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bmcnair/GitHub/fantasy_football/data/processed/2025/"/>
    </mc:Choice>
  </mc:AlternateContent>
  <xr:revisionPtr revIDLastSave="0" documentId="13_ncr:1_{29848B2A-B562-B043-82E4-6085E2EAE115}" xr6:coauthVersionLast="47" xr6:coauthVersionMax="47" xr10:uidLastSave="{00000000-0000-0000-0000-000000000000}"/>
  <bookViews>
    <workbookView xWindow="0" yWindow="840" windowWidth="34200" windowHeight="21400" activeTab="1" xr2:uid="{00000000-000D-0000-FFFF-FFFF00000000}"/>
  </bookViews>
  <sheets>
    <sheet name="data" sheetId="1" r:id="rId1"/>
    <sheet name="pick_value" sheetId="3" r:id="rId2"/>
  </sheets>
  <definedNames>
    <definedName name="_xlnm._FilterDatabase" localSheetId="1" hidden="1">pick_value!$B$9:$F$9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3" l="1"/>
  <c r="I26" i="3"/>
  <c r="I25" i="3"/>
  <c r="I24" i="3"/>
  <c r="I23" i="3"/>
  <c r="I22" i="3"/>
  <c r="I21" i="3"/>
  <c r="I20" i="3"/>
  <c r="I19" i="3"/>
  <c r="I18" i="3"/>
  <c r="I17" i="3"/>
  <c r="X58" i="3" a="1"/>
  <c r="X58" i="3" s="1"/>
  <c r="I16" i="3"/>
  <c r="I15" i="3"/>
  <c r="I14" i="3"/>
  <c r="I13" i="3"/>
  <c r="I12" i="3"/>
  <c r="I11" i="3"/>
  <c r="J11" i="3"/>
  <c r="K11" i="3"/>
  <c r="K10" i="3"/>
  <c r="J10" i="3"/>
  <c r="I10" i="3"/>
  <c r="Z51" i="3" a="1"/>
  <c r="Z51" i="3" s="1"/>
  <c r="Z52" i="3" a="1"/>
  <c r="Z52" i="3" s="1"/>
  <c r="Z53" i="3" a="1"/>
  <c r="Z53" i="3" s="1"/>
  <c r="Z54" i="3" a="1"/>
  <c r="Z54" i="3" s="1"/>
  <c r="Z55" i="3" a="1"/>
  <c r="Z55" i="3" s="1"/>
  <c r="Z56" i="3" a="1"/>
  <c r="Z56" i="3" s="1"/>
  <c r="Z57" i="3" a="1"/>
  <c r="Z57" i="3" s="1"/>
  <c r="Z58" i="3" a="1"/>
  <c r="Z58" i="3" s="1"/>
  <c r="Z59" i="3" a="1"/>
  <c r="Z59" i="3" s="1"/>
  <c r="Z60" i="3" a="1"/>
  <c r="Z60" i="3" s="1"/>
  <c r="Y51" i="3" a="1"/>
  <c r="Y51" i="3" s="1"/>
  <c r="Y52" i="3" a="1"/>
  <c r="Y52" i="3" s="1"/>
  <c r="Y53" i="3" a="1"/>
  <c r="Y53" i="3" s="1"/>
  <c r="Y54" i="3" a="1"/>
  <c r="Y54" i="3" s="1"/>
  <c r="Y55" i="3" a="1"/>
  <c r="Y55" i="3" s="1"/>
  <c r="Y56" i="3" a="1"/>
  <c r="Y56" i="3" s="1"/>
  <c r="Y57" i="3" a="1"/>
  <c r="Y57" i="3" s="1"/>
  <c r="Y58" i="3" a="1"/>
  <c r="Y58" i="3" s="1"/>
  <c r="Y59" i="3" a="1"/>
  <c r="Y59" i="3" s="1"/>
  <c r="Y60" i="3" a="1"/>
  <c r="Y60" i="3" s="1"/>
  <c r="X51" i="3" a="1"/>
  <c r="X51" i="3" s="1"/>
  <c r="X52" i="3" a="1"/>
  <c r="X52" i="3" s="1"/>
  <c r="X53" i="3" a="1"/>
  <c r="X53" i="3" s="1"/>
  <c r="X54" i="3" a="1"/>
  <c r="X54" i="3" s="1"/>
  <c r="X55" i="3" a="1"/>
  <c r="X55" i="3" s="1"/>
  <c r="X56" i="3" a="1"/>
  <c r="X56" i="3" s="1"/>
  <c r="X57" i="3" a="1"/>
  <c r="X57" i="3" s="1"/>
  <c r="X59" i="3" a="1"/>
  <c r="X59" i="3" s="1"/>
  <c r="X60" i="3" a="1"/>
  <c r="X60" i="3" s="1"/>
  <c r="W52" i="3"/>
  <c r="W53" i="3" s="1"/>
  <c r="W54" i="3" s="1"/>
  <c r="W55" i="3" s="1"/>
  <c r="W56" i="3" s="1"/>
  <c r="W57" i="3" s="1"/>
  <c r="W58" i="3" s="1"/>
  <c r="W59" i="3" s="1"/>
  <c r="W60" i="3" s="1"/>
  <c r="U52" i="3"/>
  <c r="U53" i="3" s="1"/>
  <c r="U54" i="3" s="1"/>
  <c r="U55" i="3" s="1"/>
  <c r="U56" i="3" s="1"/>
  <c r="U57" i="3" s="1"/>
  <c r="U58" i="3" s="1"/>
  <c r="U59" i="3" s="1"/>
  <c r="U60" i="3" s="1"/>
  <c r="S52" i="3"/>
  <c r="S53" i="3" s="1"/>
  <c r="S54" i="3" s="1"/>
  <c r="S55" i="3" s="1"/>
  <c r="S56" i="3" s="1"/>
  <c r="S57" i="3" s="1"/>
  <c r="S58" i="3" s="1"/>
  <c r="S59" i="3" s="1"/>
  <c r="S60" i="3" s="1"/>
  <c r="V52" i="3"/>
  <c r="V53" i="3" s="1"/>
  <c r="V54" i="3" s="1"/>
  <c r="V55" i="3" s="1"/>
  <c r="V56" i="3" s="1"/>
  <c r="V57" i="3" s="1"/>
  <c r="V58" i="3" s="1"/>
  <c r="V59" i="3" s="1"/>
  <c r="V60" i="3" s="1"/>
  <c r="T54" i="3"/>
  <c r="T55" i="3" s="1"/>
  <c r="T56" i="3" s="1"/>
  <c r="T57" i="3" s="1"/>
  <c r="T58" i="3" s="1"/>
  <c r="T59" i="3" s="1"/>
  <c r="T60" i="3" s="1"/>
  <c r="T53" i="3"/>
  <c r="T52" i="3"/>
  <c r="R53" i="3"/>
  <c r="R54" i="3" s="1"/>
  <c r="R55" i="3" s="1"/>
  <c r="R56" i="3" s="1"/>
  <c r="R57" i="3" s="1"/>
  <c r="R58" i="3" s="1"/>
  <c r="R59" i="3" s="1"/>
  <c r="R60" i="3" s="1"/>
  <c r="R52" i="3"/>
  <c r="Q53" i="3"/>
  <c r="Q54" i="3"/>
  <c r="Q55" i="3"/>
  <c r="Q56" i="3"/>
  <c r="Q57" i="3" s="1"/>
  <c r="Q58" i="3" s="1"/>
  <c r="Q59" i="3" s="1"/>
  <c r="Q60" i="3" s="1"/>
  <c r="Q52" i="3"/>
  <c r="P53" i="3"/>
  <c r="P54" i="3" s="1"/>
  <c r="P55" i="3" s="1"/>
  <c r="P56" i="3" s="1"/>
  <c r="P57" i="3" s="1"/>
  <c r="P58" i="3" s="1"/>
  <c r="P59" i="3" s="1"/>
  <c r="P60" i="3" s="1"/>
  <c r="P52" i="3"/>
  <c r="M51" i="3" a="1"/>
  <c r="M51" i="3" s="1"/>
  <c r="AU69" i="3" a="1"/>
  <c r="AU69" i="3" s="1"/>
  <c r="AU61" i="3" a="1"/>
  <c r="AU61" i="3" s="1"/>
  <c r="AU57" i="3" a="1"/>
  <c r="AU57" i="3" s="1"/>
  <c r="AU56" i="3" a="1"/>
  <c r="AU56" i="3" s="1"/>
  <c r="AU49" i="3" a="1"/>
  <c r="AU49" i="3" s="1"/>
  <c r="AU48" i="3" a="1"/>
  <c r="AU48" i="3" s="1"/>
  <c r="AU44" i="3" a="1"/>
  <c r="AU44" i="3" s="1"/>
  <c r="AU43" i="3" a="1"/>
  <c r="AU43" i="3" s="1"/>
  <c r="AU36" i="3" a="1"/>
  <c r="AU36" i="3" s="1"/>
  <c r="AU35" i="3" a="1"/>
  <c r="AU35" i="3" s="1"/>
  <c r="AT101" i="3" a="1"/>
  <c r="AT101" i="3" s="1"/>
  <c r="AT100" i="3" a="1"/>
  <c r="AT100" i="3" s="1"/>
  <c r="AT91" i="3" a="1"/>
  <c r="AT91" i="3" s="1"/>
  <c r="AT90" i="3" a="1"/>
  <c r="AT90" i="3" s="1"/>
  <c r="AT85" i="3" a="1"/>
  <c r="AT85" i="3" s="1"/>
  <c r="AT84" i="3" a="1"/>
  <c r="AT84" i="3" s="1"/>
  <c r="AT75" i="3" a="1"/>
  <c r="AT75" i="3" s="1"/>
  <c r="AT74" i="3" a="1"/>
  <c r="AT74" i="3" s="1"/>
  <c r="AT69" i="3" a="1"/>
  <c r="AT69" i="3" s="1"/>
  <c r="AT68" i="3" a="1"/>
  <c r="AT68" i="3" s="1"/>
  <c r="AT59" i="3" a="1"/>
  <c r="AT59" i="3" s="1"/>
  <c r="AT58" i="3" a="1"/>
  <c r="AT58" i="3" s="1"/>
  <c r="AT53" i="3" a="1"/>
  <c r="AT53" i="3" s="1"/>
  <c r="AT52" i="3" a="1"/>
  <c r="AT52" i="3" s="1"/>
  <c r="AT43" i="3" a="1"/>
  <c r="AT43" i="3" s="1"/>
  <c r="AT42" i="3" a="1"/>
  <c r="AT42" i="3" s="1"/>
  <c r="AT37" i="3" a="1"/>
  <c r="AT37" i="3" s="1"/>
  <c r="AT36" i="3" a="1"/>
  <c r="AT36" i="3" s="1"/>
  <c r="AS98" i="3" a="1"/>
  <c r="AS98" i="3" s="1"/>
  <c r="AS97" i="3" a="1"/>
  <c r="AS97" i="3" s="1"/>
  <c r="AS93" i="3" a="1"/>
  <c r="AS93" i="3" s="1"/>
  <c r="AS92" i="3" a="1"/>
  <c r="AS92" i="3" s="1"/>
  <c r="AS85" i="3" a="1"/>
  <c r="AS85" i="3" s="1"/>
  <c r="AS84" i="3" a="1"/>
  <c r="AS84" i="3" s="1"/>
  <c r="AS80" i="3" a="1"/>
  <c r="AS80" i="3" s="1"/>
  <c r="AS79" i="3" a="1"/>
  <c r="AS79" i="3" s="1"/>
  <c r="AS72" i="3" a="1"/>
  <c r="AS72" i="3" s="1"/>
  <c r="AS71" i="3" a="1"/>
  <c r="AS71" i="3" s="1"/>
  <c r="AS67" i="3" a="1"/>
  <c r="AS67" i="3" s="1"/>
  <c r="AS59" i="3" a="1"/>
  <c r="AS59" i="3" s="1"/>
  <c r="AS54" i="3" a="1"/>
  <c r="AS54" i="3" s="1"/>
  <c r="AS46" i="3" a="1"/>
  <c r="AS46" i="3" s="1"/>
  <c r="AS42" i="3" a="1"/>
  <c r="AS42" i="3" s="1"/>
  <c r="AS41" i="3" a="1"/>
  <c r="AS41" i="3" s="1"/>
  <c r="AS34" i="3" a="1"/>
  <c r="AS34" i="3" s="1"/>
  <c r="AS33" i="3" a="1"/>
  <c r="AS33" i="3" s="1"/>
  <c r="AR98" i="3" a="1"/>
  <c r="AR98" i="3" s="1"/>
  <c r="AR90" i="3" a="1"/>
  <c r="AR90" i="3" s="1"/>
  <c r="AR86" i="3" a="1"/>
  <c r="AR86" i="3" s="1"/>
  <c r="AR85" i="3" a="1"/>
  <c r="AR85" i="3" s="1"/>
  <c r="AR78" i="3" a="1"/>
  <c r="AR78" i="3" s="1"/>
  <c r="AR77" i="3" a="1"/>
  <c r="AR77" i="3" s="1"/>
  <c r="AR73" i="3" a="1"/>
  <c r="AR73" i="3" s="1"/>
  <c r="AR72" i="3" a="1"/>
  <c r="AR72" i="3" s="1"/>
  <c r="AR65" i="3" a="1"/>
  <c r="AR65" i="3" s="1"/>
  <c r="AR64" i="3" a="1"/>
  <c r="AR64" i="3" s="1"/>
  <c r="AR60" i="3" a="1"/>
  <c r="AR60" i="3" s="1"/>
  <c r="AR59" i="3" a="1"/>
  <c r="AR59" i="3" s="1"/>
  <c r="AR52" i="3" a="1"/>
  <c r="AR52" i="3" s="1"/>
  <c r="AR51" i="3" a="1"/>
  <c r="AR51" i="3" s="1"/>
  <c r="AR47" i="3" a="1"/>
  <c r="AR47" i="3" s="1"/>
  <c r="AR39" i="3" a="1"/>
  <c r="AR39" i="3" s="1"/>
  <c r="AR34" i="3" a="1"/>
  <c r="AR34" i="3" s="1"/>
  <c r="AQ95" i="3" a="1"/>
  <c r="AQ95" i="3" s="1"/>
  <c r="AQ94" i="3" a="1"/>
  <c r="AQ94" i="3" s="1"/>
  <c r="AQ89" i="3" a="1"/>
  <c r="AQ89" i="3" s="1"/>
  <c r="AQ88" i="3" a="1"/>
  <c r="AQ88" i="3" s="1"/>
  <c r="AQ79" i="3" a="1"/>
  <c r="AQ79" i="3" s="1"/>
  <c r="AQ78" i="3" a="1"/>
  <c r="AQ78" i="3" s="1"/>
  <c r="AQ74" i="3" a="1"/>
  <c r="AQ74" i="3" s="1"/>
  <c r="AQ73" i="3" a="1"/>
  <c r="AQ73" i="3" s="1"/>
  <c r="AQ67" i="3" a="1"/>
  <c r="AQ67" i="3" s="1"/>
  <c r="AQ66" i="3" a="1"/>
  <c r="AQ66" i="3" s="1"/>
  <c r="AQ65" i="3" a="1"/>
  <c r="AQ65" i="3" s="1"/>
  <c r="AQ64" i="3" a="1"/>
  <c r="AQ64" i="3" s="1"/>
  <c r="AQ58" i="3" a="1"/>
  <c r="AQ58" i="3" s="1"/>
  <c r="AQ57" i="3" a="1"/>
  <c r="AQ57" i="3" s="1"/>
  <c r="AQ56" i="3" a="1"/>
  <c r="AQ56" i="3" s="1"/>
  <c r="AQ55" i="3" a="1"/>
  <c r="AQ55" i="3" s="1"/>
  <c r="AQ49" i="3" a="1"/>
  <c r="AQ49" i="3" s="1"/>
  <c r="AQ48" i="3" a="1"/>
  <c r="AQ48" i="3" s="1"/>
  <c r="AQ47" i="3" a="1"/>
  <c r="AQ47" i="3" s="1"/>
  <c r="AQ46" i="3" a="1"/>
  <c r="AQ46" i="3" s="1"/>
  <c r="AQ40" i="3" a="1"/>
  <c r="AQ40" i="3" s="1"/>
  <c r="AQ39" i="3" a="1"/>
  <c r="AQ39" i="3" s="1"/>
  <c r="AQ38" i="3" a="1"/>
  <c r="AQ38" i="3" s="1"/>
  <c r="AQ37" i="3" a="1"/>
  <c r="AQ37" i="3" s="1"/>
  <c r="AP101" i="3" a="1"/>
  <c r="AP101" i="3" s="1"/>
  <c r="AP100" i="3" a="1"/>
  <c r="AP100" i="3" s="1"/>
  <c r="AP99" i="3" a="1"/>
  <c r="AP99" i="3" s="1"/>
  <c r="AP97" i="3" a="1"/>
  <c r="AP97" i="3" s="1"/>
  <c r="AP92" i="3" a="1"/>
  <c r="AP92" i="3" s="1"/>
  <c r="AP91" i="3" a="1"/>
  <c r="AP91" i="3" s="1"/>
  <c r="AP89" i="3" a="1"/>
  <c r="AP89" i="3" s="1"/>
  <c r="AP88" i="3" a="1"/>
  <c r="AP88" i="3" s="1"/>
  <c r="AP83" i="3" a="1"/>
  <c r="AP83" i="3" s="1"/>
  <c r="AP81" i="3" a="1"/>
  <c r="AP81" i="3" s="1"/>
  <c r="AP80" i="3" a="1"/>
  <c r="AP80" i="3" s="1"/>
  <c r="AP79" i="3" a="1"/>
  <c r="AP79" i="3" s="1"/>
  <c r="AP73" i="3" a="1"/>
  <c r="AP73" i="3" s="1"/>
  <c r="AP72" i="3" a="1"/>
  <c r="AP72" i="3" s="1"/>
  <c r="AP71" i="3" a="1"/>
  <c r="AP71" i="3" s="1"/>
  <c r="AP70" i="3" a="1"/>
  <c r="AP70" i="3" s="1"/>
  <c r="AP64" i="3" a="1"/>
  <c r="AP64" i="3" s="1"/>
  <c r="AP63" i="3" a="1"/>
  <c r="AP63" i="3" s="1"/>
  <c r="AP62" i="3" a="1"/>
  <c r="AP62" i="3" s="1"/>
  <c r="AP61" i="3" a="1"/>
  <c r="AP61" i="3" s="1"/>
  <c r="AP55" i="3" a="1"/>
  <c r="AP55" i="3" s="1"/>
  <c r="AP54" i="3" a="1"/>
  <c r="AP54" i="3" s="1"/>
  <c r="AP53" i="3" a="1"/>
  <c r="AP53" i="3" s="1"/>
  <c r="AP52" i="3" a="1"/>
  <c r="AP52" i="3" s="1"/>
  <c r="AP46" i="3" a="1"/>
  <c r="AP46" i="3" s="1"/>
  <c r="AP45" i="3" a="1"/>
  <c r="AP45" i="3" s="1"/>
  <c r="AP44" i="3" a="1"/>
  <c r="AP44" i="3" s="1"/>
  <c r="AP43" i="3" a="1"/>
  <c r="AP43" i="3" s="1"/>
  <c r="AP37" i="3" a="1"/>
  <c r="AP37" i="3" s="1"/>
  <c r="AP36" i="3" a="1"/>
  <c r="AP36" i="3" s="1"/>
  <c r="AP35" i="3" a="1"/>
  <c r="AP35" i="3" s="1"/>
  <c r="AP33" i="3" a="1"/>
  <c r="AP33" i="3" s="1"/>
  <c r="AO98" i="3" a="1"/>
  <c r="AO98" i="3" s="1"/>
  <c r="AO96" i="3" a="1"/>
  <c r="AO96" i="3" s="1"/>
  <c r="AO95" i="3" a="1"/>
  <c r="AO95" i="3" s="1"/>
  <c r="AO91" i="3" a="1"/>
  <c r="AO91" i="3" s="1"/>
  <c r="AO90" i="3" a="1"/>
  <c r="AO90" i="3" s="1"/>
  <c r="AO89" i="3" a="1"/>
  <c r="AO89" i="3" s="1"/>
  <c r="AO88" i="3" a="1"/>
  <c r="AO88" i="3" s="1"/>
  <c r="AO83" i="3" a="1"/>
  <c r="AO83" i="3" s="1"/>
  <c r="AO82" i="3" a="1"/>
  <c r="AO82" i="3" s="1"/>
  <c r="AO81" i="3" a="1"/>
  <c r="AO81" i="3" s="1"/>
  <c r="AO76" i="3" a="1"/>
  <c r="AO76" i="3" s="1"/>
  <c r="AO75" i="3" a="1"/>
  <c r="AO75" i="3" s="1"/>
  <c r="AO74" i="3" a="1"/>
  <c r="AO74" i="3" s="1"/>
  <c r="AO69" i="3" a="1"/>
  <c r="AO69" i="3" s="1"/>
  <c r="AO68" i="3" a="1"/>
  <c r="AO68" i="3" s="1"/>
  <c r="AO67" i="3" a="1"/>
  <c r="AO67" i="3" s="1"/>
  <c r="AO62" i="3" a="1"/>
  <c r="AO62" i="3" s="1"/>
  <c r="AO61" i="3" a="1"/>
  <c r="AO61" i="3" s="1"/>
  <c r="AO60" i="3" a="1"/>
  <c r="AO60" i="3" s="1"/>
  <c r="AO59" i="3" a="1"/>
  <c r="AO59" i="3" s="1"/>
  <c r="AO55" i="3" a="1"/>
  <c r="AO55" i="3" s="1"/>
  <c r="AO54" i="3" a="1"/>
  <c r="AO54" i="3" s="1"/>
  <c r="AO53" i="3" a="1"/>
  <c r="AO53" i="3" s="1"/>
  <c r="AO49" i="3" a="1"/>
  <c r="AO49" i="3" s="1"/>
  <c r="AO48" i="3" a="1"/>
  <c r="AO48" i="3" s="1"/>
  <c r="AO47" i="3" a="1"/>
  <c r="AO47" i="3" s="1"/>
  <c r="AO42" i="3" a="1"/>
  <c r="AO42" i="3" s="1"/>
  <c r="AO41" i="3" a="1"/>
  <c r="AO41" i="3" s="1"/>
  <c r="AO40" i="3" a="1"/>
  <c r="AO40" i="3" s="1"/>
  <c r="AO36" i="3" a="1"/>
  <c r="AO36" i="3" s="1"/>
  <c r="AO35" i="3" a="1"/>
  <c r="AO35" i="3" s="1"/>
  <c r="AO34" i="3" a="1"/>
  <c r="AO34" i="3" s="1"/>
  <c r="AN99" i="3" a="1"/>
  <c r="AN99" i="3" s="1"/>
  <c r="AN98" i="3" a="1"/>
  <c r="AN98" i="3" s="1"/>
  <c r="AN97" i="3" a="1"/>
  <c r="AN97" i="3" s="1"/>
  <c r="AN93" i="3" a="1"/>
  <c r="AN93" i="3" s="1"/>
  <c r="AN92" i="3" a="1"/>
  <c r="AN92" i="3" s="1"/>
  <c r="AN91" i="3" a="1"/>
  <c r="AN91" i="3" s="1"/>
  <c r="AN86" i="3" a="1"/>
  <c r="AN86" i="3" s="1"/>
  <c r="AN85" i="3" a="1"/>
  <c r="AN85" i="3" s="1"/>
  <c r="AN84" i="3" a="1"/>
  <c r="AN84" i="3" s="1"/>
  <c r="AN80" i="3" a="1"/>
  <c r="AN80" i="3" s="1"/>
  <c r="AN79" i="3" a="1"/>
  <c r="AN79" i="3" s="1"/>
  <c r="AN78" i="3" a="1"/>
  <c r="AN78" i="3" s="1"/>
  <c r="AN74" i="3" a="1"/>
  <c r="AN74" i="3" s="1"/>
  <c r="AN73" i="3" a="1"/>
  <c r="AN73" i="3" s="1"/>
  <c r="AN72" i="3" a="1"/>
  <c r="AN72" i="3" s="1"/>
  <c r="AN71" i="3" a="1"/>
  <c r="AN71" i="3" s="1"/>
  <c r="AN67" i="3" a="1"/>
  <c r="AN67" i="3" s="1"/>
  <c r="AN66" i="3" a="1"/>
  <c r="AN66" i="3" s="1"/>
  <c r="AN65" i="3" a="1"/>
  <c r="AN65" i="3" s="1"/>
  <c r="AN61" i="3" a="1"/>
  <c r="AN61" i="3" s="1"/>
  <c r="AN60" i="3" a="1"/>
  <c r="AN60" i="3" s="1"/>
  <c r="AN59" i="3" a="1"/>
  <c r="AN59" i="3" s="1"/>
  <c r="AN54" i="3" a="1"/>
  <c r="AN54" i="3" s="1"/>
  <c r="AN53" i="3" a="1"/>
  <c r="AN53" i="3" s="1"/>
  <c r="AN52" i="3" a="1"/>
  <c r="AN52" i="3" s="1"/>
  <c r="AN48" i="3" a="1"/>
  <c r="AN48" i="3" s="1"/>
  <c r="AN47" i="3" a="1"/>
  <c r="AN47" i="3" s="1"/>
  <c r="AN46" i="3" a="1"/>
  <c r="AN46" i="3" s="1"/>
  <c r="AN42" i="3" a="1"/>
  <c r="AN42" i="3" s="1"/>
  <c r="AN41" i="3" a="1"/>
  <c r="AN41" i="3" s="1"/>
  <c r="AN40" i="3" a="1"/>
  <c r="AN40" i="3" s="1"/>
  <c r="AN39" i="3" a="1"/>
  <c r="AN39" i="3" s="1"/>
  <c r="AN35" i="3" a="1"/>
  <c r="AN35" i="3" s="1"/>
  <c r="AN34" i="3" a="1"/>
  <c r="AN34" i="3" s="1"/>
  <c r="AN33" i="3" a="1"/>
  <c r="AN33" i="3" s="1"/>
  <c r="AM99" i="3" a="1"/>
  <c r="AM99" i="3" s="1"/>
  <c r="AM98" i="3" a="1"/>
  <c r="AM98" i="3" s="1"/>
  <c r="AM97" i="3" a="1"/>
  <c r="AM97" i="3" s="1"/>
  <c r="AM96" i="3" a="1"/>
  <c r="AM96" i="3" s="1"/>
  <c r="AM92" i="3" a="1"/>
  <c r="AM92" i="3" s="1"/>
  <c r="AM91" i="3" a="1"/>
  <c r="AM91" i="3" s="1"/>
  <c r="AM90" i="3" a="1"/>
  <c r="AM90" i="3" s="1"/>
  <c r="AM86" i="3" a="1"/>
  <c r="AM86" i="3" s="1"/>
  <c r="AM85" i="3" a="1"/>
  <c r="AM85" i="3" s="1"/>
  <c r="AM84" i="3" a="1"/>
  <c r="AM84" i="3" s="1"/>
  <c r="AM79" i="3" a="1"/>
  <c r="AM79" i="3" s="1"/>
  <c r="AM78" i="3" a="1"/>
  <c r="AM78" i="3" s="1"/>
  <c r="AM77" i="3" a="1"/>
  <c r="AM77" i="3" s="1"/>
  <c r="AM73" i="3" a="1"/>
  <c r="AM73" i="3" s="1"/>
  <c r="AM72" i="3" a="1"/>
  <c r="AM72" i="3" s="1"/>
  <c r="AM71" i="3" a="1"/>
  <c r="AM71" i="3" s="1"/>
  <c r="AM70" i="3" a="1"/>
  <c r="AM70" i="3" s="1"/>
  <c r="AM65" i="3" a="1"/>
  <c r="AM65" i="3" s="1"/>
  <c r="AM64" i="3" a="1"/>
  <c r="AM64" i="3" s="1"/>
  <c r="AM63" i="3" a="1"/>
  <c r="AM63" i="3" s="1"/>
  <c r="AM62" i="3" a="1"/>
  <c r="AM62" i="3" s="1"/>
  <c r="AM57" i="3" a="1"/>
  <c r="AM57" i="3" s="1"/>
  <c r="AM56" i="3" a="1"/>
  <c r="AM56" i="3" s="1"/>
  <c r="AM55" i="3" a="1"/>
  <c r="AM55" i="3" s="1"/>
  <c r="AM54" i="3" a="1"/>
  <c r="AM54" i="3" s="1"/>
  <c r="AM49" i="3" a="1"/>
  <c r="AM49" i="3" s="1"/>
  <c r="AM48" i="3" a="1"/>
  <c r="AM48" i="3" s="1"/>
  <c r="AM47" i="3" a="1"/>
  <c r="AM47" i="3" s="1"/>
  <c r="AM46" i="3" a="1"/>
  <c r="AM46" i="3" s="1"/>
  <c r="AM41" i="3" a="1"/>
  <c r="AM41" i="3" s="1"/>
  <c r="AM40" i="3" a="1"/>
  <c r="AM40" i="3" s="1"/>
  <c r="AM39" i="3" a="1"/>
  <c r="AM39" i="3" s="1"/>
  <c r="AM38" i="3" a="1"/>
  <c r="AM38" i="3" s="1"/>
  <c r="AM33" i="3" a="1"/>
  <c r="AM33" i="3" s="1"/>
  <c r="AL101" i="3" a="1"/>
  <c r="AL101" i="3" s="1"/>
  <c r="AL100" i="3" a="1"/>
  <c r="AL100" i="3" s="1"/>
  <c r="AL96" i="3" a="1"/>
  <c r="AL96" i="3" s="1"/>
  <c r="AL95" i="3" a="1"/>
  <c r="AL95" i="3" s="1"/>
  <c r="AL94" i="3" a="1"/>
  <c r="AL94" i="3" s="1"/>
  <c r="AL90" i="3" a="1"/>
  <c r="AL90" i="3" s="1"/>
  <c r="AL89" i="3" a="1"/>
  <c r="AL89" i="3" s="1"/>
  <c r="AL88" i="3" a="1"/>
  <c r="AL88" i="3" s="1"/>
  <c r="AL87" i="3" a="1"/>
  <c r="AL87" i="3" s="1"/>
  <c r="AL83" i="3" a="1"/>
  <c r="AL83" i="3" s="1"/>
  <c r="AL82" i="3" a="1"/>
  <c r="AL82" i="3" s="1"/>
  <c r="AL81" i="3" a="1"/>
  <c r="AL81" i="3" s="1"/>
  <c r="AL77" i="3" a="1"/>
  <c r="AL77" i="3" s="1"/>
  <c r="AL76" i="3" a="1"/>
  <c r="AL76" i="3" s="1"/>
  <c r="AL75" i="3" a="1"/>
  <c r="AL75" i="3" s="1"/>
  <c r="AL70" i="3" a="1"/>
  <c r="AL70" i="3" s="1"/>
  <c r="AL69" i="3" a="1"/>
  <c r="AL69" i="3" s="1"/>
  <c r="AL68" i="3" a="1"/>
  <c r="AL68" i="3" s="1"/>
  <c r="AL64" i="3" a="1"/>
  <c r="AL64" i="3" s="1"/>
  <c r="AL63" i="3" a="1"/>
  <c r="AL63" i="3" s="1"/>
  <c r="AL62" i="3" a="1"/>
  <c r="AL62" i="3" s="1"/>
  <c r="AL58" i="3" a="1"/>
  <c r="AL58" i="3" s="1"/>
  <c r="AL57" i="3" a="1"/>
  <c r="AL57" i="3" s="1"/>
  <c r="AL56" i="3" a="1"/>
  <c r="AL56" i="3" s="1"/>
  <c r="AL55" i="3" a="1"/>
  <c r="AL55" i="3" s="1"/>
  <c r="AL51" i="3" a="1"/>
  <c r="AL51" i="3" s="1"/>
  <c r="AL50" i="3" a="1"/>
  <c r="AL50" i="3" s="1"/>
  <c r="AL49" i="3" a="1"/>
  <c r="AL49" i="3" s="1"/>
  <c r="AL45" i="3" a="1"/>
  <c r="AL45" i="3" s="1"/>
  <c r="AL44" i="3" a="1"/>
  <c r="AL44" i="3" s="1"/>
  <c r="AL43" i="3" a="1"/>
  <c r="AL43" i="3" s="1"/>
  <c r="AL38" i="3" a="1"/>
  <c r="AL38" i="3" s="1"/>
  <c r="AL37" i="3" a="1"/>
  <c r="AL37" i="3" s="1"/>
  <c r="AL36" i="3" a="1"/>
  <c r="AL36" i="3" s="1"/>
  <c r="AK101" i="3" a="1"/>
  <c r="AK101" i="3" s="1"/>
  <c r="AK100" i="3" a="1"/>
  <c r="AK100" i="3" s="1"/>
  <c r="AK99" i="3" a="1"/>
  <c r="AK99" i="3" s="1"/>
  <c r="AK95" i="3" a="1"/>
  <c r="AK95" i="3" s="1"/>
  <c r="AK94" i="3" a="1"/>
  <c r="AK94" i="3" s="1"/>
  <c r="AK93" i="3" a="1"/>
  <c r="AK93" i="3" s="1"/>
  <c r="AK89" i="3" a="1"/>
  <c r="AK89" i="3" s="1"/>
  <c r="AK88" i="3" a="1"/>
  <c r="AK88" i="3" s="1"/>
  <c r="AK87" i="3" a="1"/>
  <c r="AK87" i="3" s="1"/>
  <c r="AK82" i="3" a="1"/>
  <c r="AK82" i="3" s="1"/>
  <c r="AK81" i="3" a="1"/>
  <c r="AK81" i="3" s="1"/>
  <c r="AK80" i="3" a="1"/>
  <c r="AK80" i="3" s="1"/>
  <c r="AK76" i="3" a="1"/>
  <c r="AK76" i="3" s="1"/>
  <c r="AK75" i="3" a="1"/>
  <c r="AK75" i="3" s="1"/>
  <c r="AK74" i="3" a="1"/>
  <c r="AK74" i="3" s="1"/>
  <c r="AK70" i="3" a="1"/>
  <c r="AK70" i="3" s="1"/>
  <c r="AK69" i="3" a="1"/>
  <c r="AK69" i="3" s="1"/>
  <c r="AK68" i="3" a="1"/>
  <c r="AK68" i="3" s="1"/>
  <c r="AK67" i="3" a="1"/>
  <c r="AK67" i="3" s="1"/>
  <c r="AK63" i="3" a="1"/>
  <c r="AK63" i="3" s="1"/>
  <c r="AK62" i="3" a="1"/>
  <c r="AK62" i="3" s="1"/>
  <c r="AK61" i="3" a="1"/>
  <c r="AK61" i="3" s="1"/>
  <c r="AK57" i="3" a="1"/>
  <c r="AK57" i="3" s="1"/>
  <c r="AK56" i="3" a="1"/>
  <c r="AK56" i="3" s="1"/>
  <c r="AK55" i="3" a="1"/>
  <c r="AK55" i="3" s="1"/>
  <c r="AK50" i="3" a="1"/>
  <c r="AK50" i="3" s="1"/>
  <c r="AK49" i="3" a="1"/>
  <c r="AK49" i="3" s="1"/>
  <c r="AK48" i="3" a="1"/>
  <c r="AK48" i="3" s="1"/>
  <c r="AK44" i="3" a="1"/>
  <c r="AK44" i="3" s="1"/>
  <c r="AK43" i="3" a="1"/>
  <c r="AK43" i="3" s="1"/>
  <c r="AK42" i="3" a="1"/>
  <c r="AK42" i="3" s="1"/>
  <c r="AK38" i="3" a="1"/>
  <c r="AK38" i="3" s="1"/>
  <c r="AK37" i="3" a="1"/>
  <c r="AK37" i="3" s="1"/>
  <c r="AK36" i="3" a="1"/>
  <c r="AK36" i="3" s="1"/>
  <c r="AK35" i="3" a="1"/>
  <c r="AK35" i="3" s="1"/>
  <c r="AJ101" i="3" a="1"/>
  <c r="AJ101" i="3" s="1"/>
  <c r="AJ100" i="3" a="1"/>
  <c r="AJ100" i="3" s="1"/>
  <c r="AJ99" i="3" a="1"/>
  <c r="AJ99" i="3" s="1"/>
  <c r="AJ94" i="3" a="1"/>
  <c r="AJ94" i="3" s="1"/>
  <c r="AJ93" i="3" a="1"/>
  <c r="AJ93" i="3" s="1"/>
  <c r="AJ92" i="3" a="1"/>
  <c r="AJ92" i="3" s="1"/>
  <c r="AJ88" i="3" a="1"/>
  <c r="AJ88" i="3" s="1"/>
  <c r="AJ87" i="3" a="1"/>
  <c r="AJ87" i="3" s="1"/>
  <c r="AJ86" i="3" a="1"/>
  <c r="AJ86" i="3" s="1"/>
  <c r="AJ82" i="3" a="1"/>
  <c r="AJ82" i="3" s="1"/>
  <c r="AJ81" i="3" a="1"/>
  <c r="AJ81" i="3" s="1"/>
  <c r="AJ80" i="3" a="1"/>
  <c r="AJ80" i="3" s="1"/>
  <c r="AJ79" i="3" a="1"/>
  <c r="AJ79" i="3" s="1"/>
  <c r="AJ75" i="3" a="1"/>
  <c r="AJ75" i="3" s="1"/>
  <c r="AJ74" i="3" a="1"/>
  <c r="AJ74" i="3" s="1"/>
  <c r="AJ73" i="3" a="1"/>
  <c r="AJ73" i="3" s="1"/>
  <c r="AJ69" i="3" a="1"/>
  <c r="AJ69" i="3" s="1"/>
  <c r="AJ68" i="3" a="1"/>
  <c r="AJ68" i="3" s="1"/>
  <c r="AJ67" i="3" a="1"/>
  <c r="AJ67" i="3" s="1"/>
  <c r="AJ62" i="3" a="1"/>
  <c r="AJ62" i="3" s="1"/>
  <c r="AJ61" i="3" a="1"/>
  <c r="AJ61" i="3" s="1"/>
  <c r="AJ60" i="3" a="1"/>
  <c r="AJ60" i="3" s="1"/>
  <c r="AJ56" i="3" a="1"/>
  <c r="AJ56" i="3" s="1"/>
  <c r="AJ55" i="3" a="1"/>
  <c r="AJ55" i="3" s="1"/>
  <c r="AJ54" i="3" a="1"/>
  <c r="AJ54" i="3" s="1"/>
  <c r="AJ49" i="3" a="1"/>
  <c r="AJ49" i="3" s="1"/>
  <c r="AJ48" i="3" a="1"/>
  <c r="AJ48" i="3" s="1"/>
  <c r="AJ47" i="3" a="1"/>
  <c r="AJ47" i="3" s="1"/>
  <c r="AJ46" i="3" a="1"/>
  <c r="AJ46" i="3" s="1"/>
  <c r="AJ41" i="3" a="1"/>
  <c r="AJ41" i="3" s="1"/>
  <c r="AJ40" i="3" a="1"/>
  <c r="AJ40" i="3" s="1"/>
  <c r="AJ39" i="3" a="1"/>
  <c r="AJ39" i="3" s="1"/>
  <c r="AJ38" i="3" a="1"/>
  <c r="AJ38" i="3" s="1"/>
  <c r="AJ33" i="3" a="1"/>
  <c r="AJ33" i="3" s="1"/>
  <c r="AI101" i="3" a="1"/>
  <c r="AI101" i="3" s="1"/>
  <c r="AI100" i="3" a="1"/>
  <c r="AI100" i="3" s="1"/>
  <c r="AI96" i="3" a="1"/>
  <c r="AI96" i="3" s="1"/>
  <c r="AI95" i="3" a="1"/>
  <c r="AI95" i="3" s="1"/>
  <c r="AI94" i="3" a="1"/>
  <c r="AI94" i="3" s="1"/>
  <c r="AI90" i="3" a="1"/>
  <c r="AI90" i="3" s="1"/>
  <c r="AI89" i="3" a="1"/>
  <c r="AI89" i="3" s="1"/>
  <c r="AI88" i="3" a="1"/>
  <c r="AI88" i="3" s="1"/>
  <c r="AI87" i="3" a="1"/>
  <c r="AI87" i="3" s="1"/>
  <c r="AI83" i="3" a="1"/>
  <c r="AI83" i="3" s="1"/>
  <c r="AI82" i="3" a="1"/>
  <c r="AI82" i="3" s="1"/>
  <c r="AI81" i="3" a="1"/>
  <c r="AI81" i="3" s="1"/>
  <c r="AI77" i="3" a="1"/>
  <c r="AI77" i="3" s="1"/>
  <c r="AI76" i="3" a="1"/>
  <c r="AI76" i="3" s="1"/>
  <c r="AI75" i="3" a="1"/>
  <c r="AI75" i="3" s="1"/>
  <c r="AI70" i="3" a="1"/>
  <c r="AI70" i="3" s="1"/>
  <c r="AI69" i="3" a="1"/>
  <c r="AI69" i="3" s="1"/>
  <c r="AI68" i="3" a="1"/>
  <c r="AI68" i="3" s="1"/>
  <c r="AI64" i="3" a="1"/>
  <c r="AI64" i="3" s="1"/>
  <c r="AI63" i="3" a="1"/>
  <c r="AI63" i="3" s="1"/>
  <c r="AI62" i="3" a="1"/>
  <c r="AI62" i="3" s="1"/>
  <c r="AI58" i="3" a="1"/>
  <c r="AI58" i="3" s="1"/>
  <c r="AI57" i="3" a="1"/>
  <c r="AI57" i="3" s="1"/>
  <c r="AI56" i="3" a="1"/>
  <c r="AI56" i="3" s="1"/>
  <c r="AI55" i="3" a="1"/>
  <c r="AI55" i="3" s="1"/>
  <c r="AI51" i="3" a="1"/>
  <c r="AI51" i="3" s="1"/>
  <c r="AI50" i="3" a="1"/>
  <c r="AI50" i="3" s="1"/>
  <c r="AI49" i="3" a="1"/>
  <c r="AI49" i="3" s="1"/>
  <c r="AI45" i="3" a="1"/>
  <c r="AI45" i="3" s="1"/>
  <c r="AI44" i="3" a="1"/>
  <c r="AI44" i="3" s="1"/>
  <c r="AI43" i="3" a="1"/>
  <c r="AI43" i="3" s="1"/>
  <c r="AI38" i="3" a="1"/>
  <c r="AI38" i="3" s="1"/>
  <c r="AI37" i="3" a="1"/>
  <c r="AI37" i="3" s="1"/>
  <c r="AI36" i="3" a="1"/>
  <c r="AI36" i="3" s="1"/>
  <c r="AI35" i="3" a="1"/>
  <c r="AI35" i="3" s="1"/>
  <c r="AH101" i="3" a="1"/>
  <c r="AH101" i="3" s="1"/>
  <c r="AH100" i="3" a="1"/>
  <c r="AH100" i="3" s="1"/>
  <c r="AH99" i="3" a="1"/>
  <c r="AH99" i="3" s="1"/>
  <c r="AH94" i="3" a="1"/>
  <c r="AH94" i="3" s="1"/>
  <c r="AH93" i="3" a="1"/>
  <c r="AH93" i="3" s="1"/>
  <c r="AH92" i="3" a="1"/>
  <c r="AH92" i="3" s="1"/>
  <c r="AH88" i="3" a="1"/>
  <c r="AH88" i="3" s="1"/>
  <c r="AH87" i="3" a="1"/>
  <c r="AH87" i="3" s="1"/>
  <c r="AH86" i="3" a="1"/>
  <c r="AH86" i="3" s="1"/>
  <c r="AH82" i="3" a="1"/>
  <c r="AH82" i="3" s="1"/>
  <c r="AH81" i="3" a="1"/>
  <c r="AH81" i="3" s="1"/>
  <c r="AH80" i="3" a="1"/>
  <c r="AH80" i="3" s="1"/>
  <c r="AH79" i="3" a="1"/>
  <c r="AH79" i="3" s="1"/>
  <c r="AH75" i="3" a="1"/>
  <c r="AH75" i="3" s="1"/>
  <c r="AH74" i="3" a="1"/>
  <c r="AH74" i="3" s="1"/>
  <c r="AH73" i="3" a="1"/>
  <c r="AH73" i="3" s="1"/>
  <c r="AH69" i="3" a="1"/>
  <c r="AH69" i="3" s="1"/>
  <c r="AH68" i="3" a="1"/>
  <c r="AH68" i="3" s="1"/>
  <c r="AH67" i="3" a="1"/>
  <c r="AH67" i="3" s="1"/>
  <c r="AH62" i="3" a="1"/>
  <c r="AH62" i="3" s="1"/>
  <c r="AH61" i="3" a="1"/>
  <c r="AH61" i="3" s="1"/>
  <c r="AH60" i="3" a="1"/>
  <c r="AH60" i="3" s="1"/>
  <c r="AH56" i="3" a="1"/>
  <c r="AH56" i="3" s="1"/>
  <c r="AH55" i="3" a="1"/>
  <c r="AH55" i="3" s="1"/>
  <c r="AH54" i="3" a="1"/>
  <c r="AH54" i="3" s="1"/>
  <c r="AH50" i="3" a="1"/>
  <c r="AH50" i="3" s="1"/>
  <c r="AH49" i="3" a="1"/>
  <c r="AH49" i="3" s="1"/>
  <c r="AH48" i="3" a="1"/>
  <c r="AH48" i="3" s="1"/>
  <c r="AH47" i="3" a="1"/>
  <c r="AH47" i="3" s="1"/>
  <c r="AH43" i="3" a="1"/>
  <c r="AH43" i="3" s="1"/>
  <c r="AH42" i="3" a="1"/>
  <c r="AH42" i="3" s="1"/>
  <c r="AH41" i="3" a="1"/>
  <c r="AH41" i="3" s="1"/>
  <c r="AH37" i="3" a="1"/>
  <c r="AH37" i="3" s="1"/>
  <c r="AH36" i="3" a="1"/>
  <c r="AH36" i="3" s="1"/>
  <c r="AH35" i="3" a="1"/>
  <c r="AH35" i="3" s="1"/>
  <c r="AG100" i="3" a="1"/>
  <c r="AG100" i="3" s="1"/>
  <c r="AG99" i="3" a="1"/>
  <c r="AG99" i="3" s="1"/>
  <c r="AG98" i="3" a="1"/>
  <c r="AG98" i="3" s="1"/>
  <c r="AG94" i="3" a="1"/>
  <c r="AG94" i="3" s="1"/>
  <c r="AG93" i="3" a="1"/>
  <c r="AG93" i="3" s="1"/>
  <c r="AG92" i="3" a="1"/>
  <c r="AG92" i="3" s="1"/>
  <c r="AG91" i="3" a="1"/>
  <c r="AG91" i="3" s="1"/>
  <c r="AG87" i="3" a="1"/>
  <c r="AG87" i="3" s="1"/>
  <c r="AG86" i="3" a="1"/>
  <c r="AG86" i="3" s="1"/>
  <c r="AG85" i="3" a="1"/>
  <c r="AG85" i="3" s="1"/>
  <c r="AG81" i="3" a="1"/>
  <c r="AG81" i="3" s="1"/>
  <c r="AG80" i="3" a="1"/>
  <c r="AG80" i="3" s="1"/>
  <c r="AG79" i="3" a="1"/>
  <c r="AG79" i="3" s="1"/>
  <c r="AG74" i="3" a="1"/>
  <c r="AG74" i="3" s="1"/>
  <c r="AG73" i="3" a="1"/>
  <c r="AG73" i="3" s="1"/>
  <c r="AG72" i="3" a="1"/>
  <c r="AG72" i="3" s="1"/>
  <c r="AG68" i="3" a="1"/>
  <c r="AG68" i="3" s="1"/>
  <c r="AG67" i="3" a="1"/>
  <c r="AG67" i="3" s="1"/>
  <c r="AG66" i="3" a="1"/>
  <c r="AG66" i="3" s="1"/>
  <c r="AG62" i="3" a="1"/>
  <c r="AG62" i="3" s="1"/>
  <c r="AG61" i="3" a="1"/>
  <c r="AG61" i="3" s="1"/>
  <c r="AG60" i="3" a="1"/>
  <c r="AG60" i="3" s="1"/>
  <c r="AG59" i="3" a="1"/>
  <c r="AG59" i="3" s="1"/>
  <c r="AG55" i="3" a="1"/>
  <c r="AG55" i="3" s="1"/>
  <c r="AG54" i="3" a="1"/>
  <c r="AG54" i="3" s="1"/>
  <c r="AG53" i="3" a="1"/>
  <c r="AG53" i="3" s="1"/>
  <c r="AG49" i="3" a="1"/>
  <c r="AG49" i="3" s="1"/>
  <c r="AG48" i="3" a="1"/>
  <c r="AG48" i="3" s="1"/>
  <c r="AG47" i="3" a="1"/>
  <c r="AG47" i="3" s="1"/>
  <c r="AG42" i="3" a="1"/>
  <c r="AG42" i="3" s="1"/>
  <c r="AG41" i="3" a="1"/>
  <c r="AG41" i="3" s="1"/>
  <c r="AG40" i="3" a="1"/>
  <c r="AG40" i="3" s="1"/>
  <c r="AG36" i="3" a="1"/>
  <c r="AG36" i="3" s="1"/>
  <c r="AG35" i="3" a="1"/>
  <c r="AG35" i="3" s="1"/>
  <c r="AG34" i="3" a="1"/>
  <c r="AG34" i="3" s="1"/>
  <c r="AG33" i="3" a="1"/>
  <c r="AG33" i="3" s="1"/>
  <c r="AF99" i="3" a="1"/>
  <c r="AF99" i="3" s="1"/>
  <c r="AF98" i="3" a="1"/>
  <c r="AF98" i="3" s="1"/>
  <c r="AF97" i="3" a="1"/>
  <c r="AF97" i="3" s="1"/>
  <c r="AF96" i="3" a="1"/>
  <c r="AF96" i="3" s="1"/>
  <c r="AF93" i="3" a="1"/>
  <c r="AF93" i="3" s="1"/>
  <c r="AF92" i="3" a="1"/>
  <c r="AF92" i="3" s="1"/>
  <c r="AF91" i="3" a="1"/>
  <c r="AF91" i="3" s="1"/>
  <c r="AF90" i="3" a="1"/>
  <c r="AF90" i="3" s="1"/>
  <c r="AF86" i="3" a="1"/>
  <c r="AF86" i="3" s="1"/>
  <c r="AF85" i="3" a="1"/>
  <c r="AF85" i="3" s="1"/>
  <c r="AF84" i="3" a="1"/>
  <c r="AF84" i="3" s="1"/>
  <c r="AF83" i="3" a="1"/>
  <c r="AF83" i="3" s="1"/>
  <c r="AF81" i="3" a="1"/>
  <c r="AF81" i="3" s="1"/>
  <c r="AF80" i="3" a="1"/>
  <c r="AF80" i="3" s="1"/>
  <c r="AF79" i="3" a="1"/>
  <c r="AF79" i="3" s="1"/>
  <c r="AF78" i="3" a="1"/>
  <c r="AF78" i="3" s="1"/>
  <c r="AF77" i="3" a="1"/>
  <c r="AF77" i="3" s="1"/>
  <c r="AF75" i="3" a="1"/>
  <c r="AF75" i="3" s="1"/>
  <c r="AF74" i="3" a="1"/>
  <c r="AF74" i="3" s="1"/>
  <c r="AF73" i="3" a="1"/>
  <c r="AF73" i="3" s="1"/>
  <c r="AF72" i="3" a="1"/>
  <c r="AF72" i="3" s="1"/>
  <c r="AF71" i="3" a="1"/>
  <c r="AF71" i="3" s="1"/>
  <c r="AF69" i="3" a="1"/>
  <c r="AF69" i="3" s="1"/>
  <c r="AF68" i="3" a="1"/>
  <c r="AF68" i="3" s="1"/>
  <c r="AF67" i="3" a="1"/>
  <c r="AF67" i="3" s="1"/>
  <c r="AF66" i="3" a="1"/>
  <c r="AF66" i="3" s="1"/>
  <c r="AF65" i="3" a="1"/>
  <c r="AF65" i="3" s="1"/>
  <c r="AF64" i="3" a="1"/>
  <c r="AF64" i="3" s="1"/>
  <c r="AF62" i="3" a="1"/>
  <c r="AF62" i="3" s="1"/>
  <c r="AF61" i="3" a="1"/>
  <c r="AF61" i="3" s="1"/>
  <c r="AF60" i="3" a="1"/>
  <c r="AF60" i="3" s="1"/>
  <c r="AF59" i="3" a="1"/>
  <c r="AF59" i="3" s="1"/>
  <c r="AF58" i="3" a="1"/>
  <c r="AF58" i="3" s="1"/>
  <c r="AF56" i="3" a="1"/>
  <c r="AF56" i="3" s="1"/>
  <c r="AF55" i="3" a="1"/>
  <c r="AF55" i="3" s="1"/>
  <c r="AF54" i="3" a="1"/>
  <c r="AF54" i="3" s="1"/>
  <c r="AF53" i="3" a="1"/>
  <c r="AF53" i="3" s="1"/>
  <c r="AF52" i="3" a="1"/>
  <c r="AF52" i="3" s="1"/>
  <c r="AF51" i="3" a="1"/>
  <c r="AF51" i="3" s="1"/>
  <c r="AF50" i="3" a="1"/>
  <c r="AF50" i="3" s="1"/>
  <c r="AF49" i="3" a="1"/>
  <c r="AF49" i="3" s="1"/>
  <c r="AF48" i="3" a="1"/>
  <c r="AF48" i="3" s="1"/>
  <c r="AF47" i="3" a="1"/>
  <c r="AF47" i="3" s="1"/>
  <c r="AF46" i="3" a="1"/>
  <c r="AF46" i="3" s="1"/>
  <c r="AF45" i="3" a="1"/>
  <c r="AF45" i="3" s="1"/>
  <c r="AF43" i="3" a="1"/>
  <c r="AF43" i="3" s="1"/>
  <c r="AF42" i="3" a="1"/>
  <c r="AF42" i="3" s="1"/>
  <c r="AF41" i="3" a="1"/>
  <c r="AF41" i="3" s="1"/>
  <c r="AF40" i="3" a="1"/>
  <c r="AF40" i="3" s="1"/>
  <c r="AF39" i="3" a="1"/>
  <c r="AF39" i="3" s="1"/>
  <c r="AF37" i="3" a="1"/>
  <c r="AF37" i="3" s="1"/>
  <c r="AF36" i="3" a="1"/>
  <c r="AF36" i="3" s="1"/>
  <c r="AF35" i="3" a="1"/>
  <c r="AF35" i="3" s="1"/>
  <c r="AF34" i="3" a="1"/>
  <c r="AF34" i="3" s="1"/>
  <c r="AF33" i="3" a="1"/>
  <c r="AF33" i="3" s="1"/>
  <c r="AE34" i="3" a="1"/>
  <c r="AE34" i="3" s="1"/>
  <c r="AE35" i="3" a="1"/>
  <c r="AE35" i="3" s="1"/>
  <c r="AE36" i="3" a="1"/>
  <c r="AE36" i="3" s="1"/>
  <c r="AE37" i="3" a="1"/>
  <c r="AE37" i="3" s="1"/>
  <c r="AE38" i="3" a="1"/>
  <c r="AE38" i="3" s="1"/>
  <c r="AE39" i="3" a="1"/>
  <c r="AE39" i="3" s="1"/>
  <c r="AE40" i="3" a="1"/>
  <c r="AE40" i="3" s="1"/>
  <c r="AE41" i="3" a="1"/>
  <c r="AE41" i="3" s="1"/>
  <c r="AE42" i="3" a="1"/>
  <c r="AE42" i="3" s="1"/>
  <c r="AE43" i="3" a="1"/>
  <c r="AE43" i="3" s="1"/>
  <c r="AE44" i="3" a="1"/>
  <c r="AE44" i="3" s="1"/>
  <c r="AE45" i="3" a="1"/>
  <c r="AE45" i="3" s="1"/>
  <c r="AE46" i="3" a="1"/>
  <c r="AE46" i="3" s="1"/>
  <c r="AE47" i="3" a="1"/>
  <c r="AE47" i="3" s="1"/>
  <c r="AE48" i="3" a="1"/>
  <c r="AE48" i="3" s="1"/>
  <c r="AE50" i="3" a="1"/>
  <c r="AE50" i="3" s="1"/>
  <c r="AE51" i="3" a="1"/>
  <c r="AE51" i="3" s="1"/>
  <c r="AE52" i="3" a="1"/>
  <c r="AE52" i="3" s="1"/>
  <c r="AE53" i="3" a="1"/>
  <c r="AE53" i="3" s="1"/>
  <c r="AE54" i="3" a="1"/>
  <c r="AE54" i="3" s="1"/>
  <c r="AE55" i="3" a="1"/>
  <c r="AE55" i="3" s="1"/>
  <c r="AE56" i="3" a="1"/>
  <c r="AE56" i="3" s="1"/>
  <c r="AE57" i="3" a="1"/>
  <c r="AE57" i="3" s="1"/>
  <c r="AE58" i="3" a="1"/>
  <c r="AE58" i="3" s="1"/>
  <c r="AE59" i="3" a="1"/>
  <c r="AE59" i="3" s="1"/>
  <c r="AE60" i="3" a="1"/>
  <c r="AE60" i="3" s="1"/>
  <c r="AE61" i="3" a="1"/>
  <c r="AE61" i="3" s="1"/>
  <c r="AE62" i="3" a="1"/>
  <c r="AE62" i="3" s="1"/>
  <c r="AE63" i="3" a="1"/>
  <c r="AE63" i="3" s="1"/>
  <c r="AE64" i="3" a="1"/>
  <c r="AE64" i="3" s="1"/>
  <c r="AE66" i="3" a="1"/>
  <c r="AE66" i="3" s="1"/>
  <c r="AE67" i="3" a="1"/>
  <c r="AE67" i="3" s="1"/>
  <c r="AE68" i="3" a="1"/>
  <c r="AE68" i="3" s="1"/>
  <c r="AE69" i="3" a="1"/>
  <c r="AE69" i="3" s="1"/>
  <c r="AE70" i="3" a="1"/>
  <c r="AE70" i="3" s="1"/>
  <c r="AE71" i="3" a="1"/>
  <c r="AE71" i="3" s="1"/>
  <c r="AE72" i="3" a="1"/>
  <c r="AE72" i="3" s="1"/>
  <c r="AE73" i="3" a="1"/>
  <c r="AE73" i="3" s="1"/>
  <c r="AE74" i="3" a="1"/>
  <c r="AE74" i="3" s="1"/>
  <c r="AE75" i="3" a="1"/>
  <c r="AE75" i="3" s="1"/>
  <c r="AE76" i="3" a="1"/>
  <c r="AE76" i="3" s="1"/>
  <c r="AE77" i="3" a="1"/>
  <c r="AE77" i="3" s="1"/>
  <c r="AE78" i="3" a="1"/>
  <c r="AE78" i="3" s="1"/>
  <c r="AE79" i="3" a="1"/>
  <c r="AE79" i="3" s="1"/>
  <c r="AE80" i="3" a="1"/>
  <c r="AE80" i="3" s="1"/>
  <c r="AE82" i="3" a="1"/>
  <c r="AE82" i="3" s="1"/>
  <c r="AE83" i="3" a="1"/>
  <c r="AE83" i="3" s="1"/>
  <c r="AE84" i="3" a="1"/>
  <c r="AE84" i="3" s="1"/>
  <c r="AE85" i="3" a="1"/>
  <c r="AE85" i="3" s="1"/>
  <c r="AE86" i="3" a="1"/>
  <c r="AE86" i="3" s="1"/>
  <c r="AE87" i="3" a="1"/>
  <c r="AE87" i="3" s="1"/>
  <c r="AE88" i="3" a="1"/>
  <c r="AE88" i="3" s="1"/>
  <c r="AE89" i="3" a="1"/>
  <c r="AE89" i="3" s="1"/>
  <c r="AE90" i="3" a="1"/>
  <c r="AE90" i="3" s="1"/>
  <c r="AE91" i="3" a="1"/>
  <c r="AE91" i="3" s="1"/>
  <c r="AE92" i="3" a="1"/>
  <c r="AE92" i="3" s="1"/>
  <c r="AE93" i="3" a="1"/>
  <c r="AE93" i="3" s="1"/>
  <c r="AE94" i="3" a="1"/>
  <c r="AE94" i="3" s="1"/>
  <c r="AE95" i="3" a="1"/>
  <c r="AE95" i="3" s="1"/>
  <c r="AE96" i="3" a="1"/>
  <c r="AE96" i="3" s="1"/>
  <c r="AE98" i="3" a="1"/>
  <c r="AE98" i="3" s="1"/>
  <c r="AE99" i="3" a="1"/>
  <c r="AE99" i="3" s="1"/>
  <c r="AE100" i="3" a="1"/>
  <c r="AE100" i="3" s="1"/>
  <c r="AE101" i="3" a="1"/>
  <c r="AE101" i="3" s="1"/>
  <c r="AD32" i="3" a="1"/>
  <c r="BC96" i="3" s="1" a="1"/>
  <c r="BC96" i="3" s="1"/>
  <c r="AA23" i="3" a="1"/>
  <c r="AA23" i="3" s="1"/>
  <c r="Z23" i="3" a="1"/>
  <c r="Z23" i="3" s="1"/>
  <c r="Y23" i="3" a="1"/>
  <c r="Y23" i="3" s="1"/>
  <c r="AA22" i="3" a="1"/>
  <c r="AA22" i="3" s="1"/>
  <c r="Z22" i="3" a="1"/>
  <c r="Z22" i="3" s="1"/>
  <c r="Y22" i="3" a="1"/>
  <c r="Y22" i="3" s="1"/>
  <c r="AA16" i="3" a="1"/>
  <c r="AA16" i="3" s="1"/>
  <c r="Z16" i="3" a="1"/>
  <c r="Z16" i="3" s="1"/>
  <c r="Y16" i="3" a="1"/>
  <c r="Y16" i="3" s="1"/>
  <c r="AA15" i="3" a="1"/>
  <c r="AA15" i="3" s="1"/>
  <c r="Z15" i="3" a="1"/>
  <c r="Z15" i="3" s="1"/>
  <c r="Y15" i="3" a="1"/>
  <c r="Y15" i="3" s="1"/>
  <c r="AG39" i="3" l="1" a="1"/>
  <c r="AG39" i="3" s="1"/>
  <c r="AG46" i="3" a="1"/>
  <c r="AG46" i="3" s="1"/>
  <c r="AG52" i="3" a="1"/>
  <c r="AG52" i="3" s="1"/>
  <c r="AG65" i="3" a="1"/>
  <c r="AG65" i="3" s="1"/>
  <c r="AG71" i="3" a="1"/>
  <c r="AG71" i="3" s="1"/>
  <c r="AG78" i="3" a="1"/>
  <c r="AG78" i="3" s="1"/>
  <c r="AG84" i="3" a="1"/>
  <c r="AG84" i="3" s="1"/>
  <c r="AG97" i="3" a="1"/>
  <c r="AG97" i="3" s="1"/>
  <c r="AH34" i="3" a="1"/>
  <c r="AH34" i="3" s="1"/>
  <c r="AH40" i="3" a="1"/>
  <c r="AH40" i="3" s="1"/>
  <c r="AH53" i="3" a="1"/>
  <c r="AH53" i="3" s="1"/>
  <c r="AH59" i="3" a="1"/>
  <c r="AH59" i="3" s="1"/>
  <c r="AH66" i="3" a="1"/>
  <c r="AH66" i="3" s="1"/>
  <c r="AH72" i="3" a="1"/>
  <c r="AH72" i="3" s="1"/>
  <c r="AH85" i="3" a="1"/>
  <c r="AH85" i="3" s="1"/>
  <c r="AH91" i="3" a="1"/>
  <c r="AH91" i="3" s="1"/>
  <c r="AH98" i="3" a="1"/>
  <c r="AH98" i="3" s="1"/>
  <c r="AI42" i="3" a="1"/>
  <c r="AI42" i="3" s="1"/>
  <c r="AI48" i="3" a="1"/>
  <c r="AI48" i="3" s="1"/>
  <c r="AI61" i="3" a="1"/>
  <c r="AI61" i="3" s="1"/>
  <c r="AI67" i="3" a="1"/>
  <c r="AI67" i="3" s="1"/>
  <c r="AI74" i="3" a="1"/>
  <c r="AI74" i="3" s="1"/>
  <c r="AI80" i="3" a="1"/>
  <c r="AI80" i="3" s="1"/>
  <c r="AI93" i="3" a="1"/>
  <c r="AI93" i="3" s="1"/>
  <c r="AI99" i="3" a="1"/>
  <c r="AI99" i="3" s="1"/>
  <c r="AJ37" i="3" a="1"/>
  <c r="AJ37" i="3" s="1"/>
  <c r="AJ45" i="3" a="1"/>
  <c r="AJ45" i="3" s="1"/>
  <c r="AJ53" i="3" a="1"/>
  <c r="AJ53" i="3" s="1"/>
  <c r="AJ59" i="3" a="1"/>
  <c r="AJ59" i="3" s="1"/>
  <c r="AJ66" i="3" a="1"/>
  <c r="AJ66" i="3" s="1"/>
  <c r="AJ72" i="3" a="1"/>
  <c r="AJ72" i="3" s="1"/>
  <c r="AJ85" i="3" a="1"/>
  <c r="AJ85" i="3" s="1"/>
  <c r="AJ91" i="3" a="1"/>
  <c r="AJ91" i="3" s="1"/>
  <c r="AJ98" i="3" a="1"/>
  <c r="AJ98" i="3" s="1"/>
  <c r="AK41" i="3" a="1"/>
  <c r="AK41" i="3" s="1"/>
  <c r="AK47" i="3" a="1"/>
  <c r="AK47" i="3" s="1"/>
  <c r="AK54" i="3" a="1"/>
  <c r="AK54" i="3" s="1"/>
  <c r="AK60" i="3" a="1"/>
  <c r="AK60" i="3" s="1"/>
  <c r="AK73" i="3" a="1"/>
  <c r="AK73" i="3" s="1"/>
  <c r="AK79" i="3" a="1"/>
  <c r="AK79" i="3" s="1"/>
  <c r="AK86" i="3" a="1"/>
  <c r="AK86" i="3" s="1"/>
  <c r="AK92" i="3" a="1"/>
  <c r="AK92" i="3" s="1"/>
  <c r="AL35" i="3" a="1"/>
  <c r="AL35" i="3" s="1"/>
  <c r="AL42" i="3" a="1"/>
  <c r="AL42" i="3" s="1"/>
  <c r="AL48" i="3" a="1"/>
  <c r="AL48" i="3" s="1"/>
  <c r="AL61" i="3" a="1"/>
  <c r="AL61" i="3" s="1"/>
  <c r="AL67" i="3" a="1"/>
  <c r="AL67" i="3" s="1"/>
  <c r="AL74" i="3" a="1"/>
  <c r="AL74" i="3" s="1"/>
  <c r="AL80" i="3" a="1"/>
  <c r="AL80" i="3" s="1"/>
  <c r="AL93" i="3" a="1"/>
  <c r="AL93" i="3" s="1"/>
  <c r="AL99" i="3" a="1"/>
  <c r="AL99" i="3" s="1"/>
  <c r="AM37" i="3" a="1"/>
  <c r="AM37" i="3" s="1"/>
  <c r="AM45" i="3" a="1"/>
  <c r="AM45" i="3" s="1"/>
  <c r="AM53" i="3" a="1"/>
  <c r="AM53" i="3" s="1"/>
  <c r="AM61" i="3" a="1"/>
  <c r="AM61" i="3" s="1"/>
  <c r="AM69" i="3" a="1"/>
  <c r="AM69" i="3" s="1"/>
  <c r="AM76" i="3" a="1"/>
  <c r="AM76" i="3" s="1"/>
  <c r="AM83" i="3" a="1"/>
  <c r="AM83" i="3" s="1"/>
  <c r="AM89" i="3" a="1"/>
  <c r="AM89" i="3" s="1"/>
  <c r="AN45" i="3" a="1"/>
  <c r="AN45" i="3" s="1"/>
  <c r="AN51" i="3" a="1"/>
  <c r="AN51" i="3" s="1"/>
  <c r="AN58" i="3" a="1"/>
  <c r="AN58" i="3" s="1"/>
  <c r="AN64" i="3" a="1"/>
  <c r="AN64" i="3" s="1"/>
  <c r="AN77" i="3" a="1"/>
  <c r="AN77" i="3" s="1"/>
  <c r="AN83" i="3" a="1"/>
  <c r="AN83" i="3" s="1"/>
  <c r="AN90" i="3" a="1"/>
  <c r="AN90" i="3" s="1"/>
  <c r="AN96" i="3" a="1"/>
  <c r="AN96" i="3" s="1"/>
  <c r="AO33" i="3" a="1"/>
  <c r="AO33" i="3" s="1"/>
  <c r="AO39" i="3" a="1"/>
  <c r="AO39" i="3" s="1"/>
  <c r="AO46" i="3" a="1"/>
  <c r="AO46" i="3" s="1"/>
  <c r="AO52" i="3" a="1"/>
  <c r="AO52" i="3" s="1"/>
  <c r="AO66" i="3" a="1"/>
  <c r="AO66" i="3" s="1"/>
  <c r="AO73" i="3" a="1"/>
  <c r="AO73" i="3" s="1"/>
  <c r="AO80" i="3" a="1"/>
  <c r="AO80" i="3" s="1"/>
  <c r="AO87" i="3" a="1"/>
  <c r="AO87" i="3" s="1"/>
  <c r="AP41" i="3" a="1"/>
  <c r="AP41" i="3" s="1"/>
  <c r="AP51" i="3" a="1"/>
  <c r="AP51" i="3" s="1"/>
  <c r="AP60" i="3" a="1"/>
  <c r="AP60" i="3" s="1"/>
  <c r="AP69" i="3" a="1"/>
  <c r="AP69" i="3" s="1"/>
  <c r="AP78" i="3" a="1"/>
  <c r="AP78" i="3" s="1"/>
  <c r="AP87" i="3" a="1"/>
  <c r="AP87" i="3" s="1"/>
  <c r="AP96" i="3" a="1"/>
  <c r="AP96" i="3" s="1"/>
  <c r="AQ35" i="3" a="1"/>
  <c r="AQ35" i="3" s="1"/>
  <c r="AQ45" i="3" a="1"/>
  <c r="AQ45" i="3" s="1"/>
  <c r="AQ54" i="3" a="1"/>
  <c r="AQ54" i="3" s="1"/>
  <c r="AQ63" i="3" a="1"/>
  <c r="AQ63" i="3" s="1"/>
  <c r="AQ72" i="3" a="1"/>
  <c r="AQ72" i="3" s="1"/>
  <c r="AQ87" i="3" a="1"/>
  <c r="AQ87" i="3" s="1"/>
  <c r="AR33" i="3" a="1"/>
  <c r="AR33" i="3" s="1"/>
  <c r="AR46" i="3" a="1"/>
  <c r="AR46" i="3" s="1"/>
  <c r="AR71" i="3" a="1"/>
  <c r="AR71" i="3" s="1"/>
  <c r="AR84" i="3" a="1"/>
  <c r="AR84" i="3" s="1"/>
  <c r="AR97" i="3" a="1"/>
  <c r="AR97" i="3" s="1"/>
  <c r="AS40" i="3" a="1"/>
  <c r="AS40" i="3" s="1"/>
  <c r="AS53" i="3" a="1"/>
  <c r="AS53" i="3" s="1"/>
  <c r="AS66" i="3" a="1"/>
  <c r="AS66" i="3" s="1"/>
  <c r="AS91" i="3" a="1"/>
  <c r="AS91" i="3" s="1"/>
  <c r="AT35" i="3" a="1"/>
  <c r="AT35" i="3" s="1"/>
  <c r="AT51" i="3" a="1"/>
  <c r="AT51" i="3" s="1"/>
  <c r="AT67" i="3" a="1"/>
  <c r="AT67" i="3" s="1"/>
  <c r="AT83" i="3" a="1"/>
  <c r="AT83" i="3" s="1"/>
  <c r="AT99" i="3" a="1"/>
  <c r="AT99" i="3" s="1"/>
  <c r="AU42" i="3" a="1"/>
  <c r="AU42" i="3" s="1"/>
  <c r="AU55" i="3" a="1"/>
  <c r="AU55" i="3" s="1"/>
  <c r="AU68" i="3" a="1"/>
  <c r="AU68" i="3" s="1"/>
  <c r="AU81" i="3" a="1"/>
  <c r="AU81" i="3" s="1"/>
  <c r="AV35" i="3" a="1"/>
  <c r="AV35" i="3" s="1"/>
  <c r="AV48" i="3" a="1"/>
  <c r="AV48" i="3" s="1"/>
  <c r="AV61" i="3" a="1"/>
  <c r="AV61" i="3" s="1"/>
  <c r="AV74" i="3" a="1"/>
  <c r="AV74" i="3" s="1"/>
  <c r="AV99" i="3" a="1"/>
  <c r="AV99" i="3" s="1"/>
  <c r="AW45" i="3" a="1"/>
  <c r="AW45" i="3" s="1"/>
  <c r="AW61" i="3" a="1"/>
  <c r="AW61" i="3" s="1"/>
  <c r="AW77" i="3" a="1"/>
  <c r="AW77" i="3" s="1"/>
  <c r="AW93" i="3" a="1"/>
  <c r="AW93" i="3" s="1"/>
  <c r="AX38" i="3" a="1"/>
  <c r="AX38" i="3" s="1"/>
  <c r="AX63" i="3" a="1"/>
  <c r="AX63" i="3" s="1"/>
  <c r="AX76" i="3" a="1"/>
  <c r="AX76" i="3" s="1"/>
  <c r="AX89" i="3" a="1"/>
  <c r="AX89" i="3" s="1"/>
  <c r="AY45" i="3" a="1"/>
  <c r="AY45" i="3" s="1"/>
  <c r="AY58" i="3" a="1"/>
  <c r="AY58" i="3" s="1"/>
  <c r="AY83" i="3" a="1"/>
  <c r="AY83" i="3" s="1"/>
  <c r="AY96" i="3" a="1"/>
  <c r="AY96" i="3" s="1"/>
  <c r="AZ41" i="3" a="1"/>
  <c r="AZ41" i="3" s="1"/>
  <c r="AZ57" i="3" a="1"/>
  <c r="AZ57" i="3" s="1"/>
  <c r="AZ73" i="3" a="1"/>
  <c r="AZ73" i="3" s="1"/>
  <c r="AZ89" i="3" a="1"/>
  <c r="AZ89" i="3" s="1"/>
  <c r="BA47" i="3" a="1"/>
  <c r="BA47" i="3" s="1"/>
  <c r="BA60" i="3" a="1"/>
  <c r="BA60" i="3" s="1"/>
  <c r="BA73" i="3" a="1"/>
  <c r="BA73" i="3" s="1"/>
  <c r="BA86" i="3" a="1"/>
  <c r="BA86" i="3" s="1"/>
  <c r="BB44" i="3" a="1"/>
  <c r="BB44" i="3" s="1"/>
  <c r="BB60" i="3" a="1"/>
  <c r="BB60" i="3" s="1"/>
  <c r="BB76" i="3" a="1"/>
  <c r="BB76" i="3" s="1"/>
  <c r="BB92" i="3" a="1"/>
  <c r="BB92" i="3" s="1"/>
  <c r="BC38" i="3" a="1"/>
  <c r="BC38" i="3" s="1"/>
  <c r="BC54" i="3" a="1"/>
  <c r="BC54" i="3" s="1"/>
  <c r="BC70" i="3" a="1"/>
  <c r="BC70" i="3" s="1"/>
  <c r="BC86" i="3" a="1"/>
  <c r="BC86" i="3" s="1"/>
  <c r="AU94" i="3" a="1"/>
  <c r="AU94" i="3" s="1"/>
  <c r="AV36" i="3" a="1"/>
  <c r="AV36" i="3" s="1"/>
  <c r="AV49" i="3" a="1"/>
  <c r="AV49" i="3" s="1"/>
  <c r="AV62" i="3" a="1"/>
  <c r="AV62" i="3" s="1"/>
  <c r="AV87" i="3" a="1"/>
  <c r="AV87" i="3" s="1"/>
  <c r="AV100" i="3" a="1"/>
  <c r="AV100" i="3" s="1"/>
  <c r="AW46" i="3" a="1"/>
  <c r="AW46" i="3" s="1"/>
  <c r="AW62" i="3" a="1"/>
  <c r="AW62" i="3" s="1"/>
  <c r="AW78" i="3" a="1"/>
  <c r="AW78" i="3" s="1"/>
  <c r="AW94" i="3" a="1"/>
  <c r="AW94" i="3" s="1"/>
  <c r="AX51" i="3" a="1"/>
  <c r="AX51" i="3" s="1"/>
  <c r="AX64" i="3" a="1"/>
  <c r="AX64" i="3" s="1"/>
  <c r="AX77" i="3" a="1"/>
  <c r="AX77" i="3" s="1"/>
  <c r="AX90" i="3" a="1"/>
  <c r="AX90" i="3" s="1"/>
  <c r="AY33" i="3" a="1"/>
  <c r="AY33" i="3" s="1"/>
  <c r="AY46" i="3" a="1"/>
  <c r="AY46" i="3" s="1"/>
  <c r="AY71" i="3" a="1"/>
  <c r="AY71" i="3" s="1"/>
  <c r="AY84" i="3" a="1"/>
  <c r="AY84" i="3" s="1"/>
  <c r="AY97" i="3" a="1"/>
  <c r="AY97" i="3" s="1"/>
  <c r="AZ42" i="3" a="1"/>
  <c r="AZ42" i="3" s="1"/>
  <c r="AZ58" i="3" a="1"/>
  <c r="AZ58" i="3" s="1"/>
  <c r="AZ74" i="3" a="1"/>
  <c r="AZ74" i="3" s="1"/>
  <c r="AZ90" i="3" a="1"/>
  <c r="AZ90" i="3" s="1"/>
  <c r="BA35" i="3" a="1"/>
  <c r="BA35" i="3" s="1"/>
  <c r="BA48" i="3" a="1"/>
  <c r="BA48" i="3" s="1"/>
  <c r="BA61" i="3" a="1"/>
  <c r="BA61" i="3" s="1"/>
  <c r="BA74" i="3" a="1"/>
  <c r="BA74" i="3" s="1"/>
  <c r="BA99" i="3" a="1"/>
  <c r="BA99" i="3" s="1"/>
  <c r="BB45" i="3" a="1"/>
  <c r="BB45" i="3" s="1"/>
  <c r="BB61" i="3" a="1"/>
  <c r="BB61" i="3" s="1"/>
  <c r="BB77" i="3" a="1"/>
  <c r="BB77" i="3" s="1"/>
  <c r="BB93" i="3" a="1"/>
  <c r="BB93" i="3" s="1"/>
  <c r="BC39" i="3" a="1"/>
  <c r="BC39" i="3" s="1"/>
  <c r="BC55" i="3" a="1"/>
  <c r="BC55" i="3" s="1"/>
  <c r="BC71" i="3" a="1"/>
  <c r="BC71" i="3" s="1"/>
  <c r="BC87" i="3" a="1"/>
  <c r="BC87" i="3" s="1"/>
  <c r="AU82" i="3" a="1"/>
  <c r="AU82" i="3" s="1"/>
  <c r="AU95" i="3" a="1"/>
  <c r="AU95" i="3" s="1"/>
  <c r="AV37" i="3" a="1"/>
  <c r="AV37" i="3" s="1"/>
  <c r="AV50" i="3" a="1"/>
  <c r="AV50" i="3" s="1"/>
  <c r="AV75" i="3" a="1"/>
  <c r="AV75" i="3" s="1"/>
  <c r="AV88" i="3" a="1"/>
  <c r="AV88" i="3" s="1"/>
  <c r="AV101" i="3" a="1"/>
  <c r="AV101" i="3" s="1"/>
  <c r="AW47" i="3" a="1"/>
  <c r="AW47" i="3" s="1"/>
  <c r="AW63" i="3" a="1"/>
  <c r="AW63" i="3" s="1"/>
  <c r="AW79" i="3" a="1"/>
  <c r="AW79" i="3" s="1"/>
  <c r="AW95" i="3" a="1"/>
  <c r="AW95" i="3" s="1"/>
  <c r="AX39" i="3" a="1"/>
  <c r="AX39" i="3" s="1"/>
  <c r="AX52" i="3" a="1"/>
  <c r="AX52" i="3" s="1"/>
  <c r="AX65" i="3" a="1"/>
  <c r="AX65" i="3" s="1"/>
  <c r="AX78" i="3" a="1"/>
  <c r="AX78" i="3" s="1"/>
  <c r="AY34" i="3" a="1"/>
  <c r="AY34" i="3" s="1"/>
  <c r="AY59" i="3" a="1"/>
  <c r="AY59" i="3" s="1"/>
  <c r="AY72" i="3" a="1"/>
  <c r="AY72" i="3" s="1"/>
  <c r="AY85" i="3" a="1"/>
  <c r="AY85" i="3" s="1"/>
  <c r="AY98" i="3" a="1"/>
  <c r="AY98" i="3" s="1"/>
  <c r="AZ43" i="3" a="1"/>
  <c r="AZ43" i="3" s="1"/>
  <c r="AZ59" i="3" a="1"/>
  <c r="AZ59" i="3" s="1"/>
  <c r="AZ75" i="3" a="1"/>
  <c r="AZ75" i="3" s="1"/>
  <c r="AZ91" i="3" a="1"/>
  <c r="AZ91" i="3" s="1"/>
  <c r="BA36" i="3" a="1"/>
  <c r="BA36" i="3" s="1"/>
  <c r="BA49" i="3" a="1"/>
  <c r="BA49" i="3" s="1"/>
  <c r="BA62" i="3" a="1"/>
  <c r="BA62" i="3" s="1"/>
  <c r="BA87" i="3" a="1"/>
  <c r="BA87" i="3" s="1"/>
  <c r="BA100" i="3" a="1"/>
  <c r="BA100" i="3" s="1"/>
  <c r="BB46" i="3" a="1"/>
  <c r="BB46" i="3" s="1"/>
  <c r="BB62" i="3" a="1"/>
  <c r="BB62" i="3" s="1"/>
  <c r="BB78" i="3" a="1"/>
  <c r="BB78" i="3" s="1"/>
  <c r="BB94" i="3" a="1"/>
  <c r="BB94" i="3" s="1"/>
  <c r="BC40" i="3" a="1"/>
  <c r="BC40" i="3" s="1"/>
  <c r="BC56" i="3" a="1"/>
  <c r="BC56" i="3" s="1"/>
  <c r="BC72" i="3" a="1"/>
  <c r="BC72" i="3" s="1"/>
  <c r="BC88" i="3" a="1"/>
  <c r="BC88" i="3" s="1"/>
  <c r="AU86" i="3" a="1"/>
  <c r="AU86" i="3" s="1"/>
  <c r="AU99" i="3" a="1"/>
  <c r="AU99" i="3" s="1"/>
  <c r="AV41" i="3" a="1"/>
  <c r="AV41" i="3" s="1"/>
  <c r="AV54" i="3" a="1"/>
  <c r="AV54" i="3" s="1"/>
  <c r="AV79" i="3" a="1"/>
  <c r="AV79" i="3" s="1"/>
  <c r="AV92" i="3" a="1"/>
  <c r="AV92" i="3" s="1"/>
  <c r="AW36" i="3" a="1"/>
  <c r="AW36" i="3" s="1"/>
  <c r="AW52" i="3" a="1"/>
  <c r="AW52" i="3" s="1"/>
  <c r="AW68" i="3" a="1"/>
  <c r="AW68" i="3" s="1"/>
  <c r="AW84" i="3" a="1"/>
  <c r="AW84" i="3" s="1"/>
  <c r="AW100" i="3" a="1"/>
  <c r="AW100" i="3" s="1"/>
  <c r="AX43" i="3" a="1"/>
  <c r="AX43" i="3" s="1"/>
  <c r="AX56" i="3" a="1"/>
  <c r="AX56" i="3" s="1"/>
  <c r="AX69" i="3" a="1"/>
  <c r="AX69" i="3" s="1"/>
  <c r="AX82" i="3" a="1"/>
  <c r="AX82" i="3" s="1"/>
  <c r="AY38" i="3" a="1"/>
  <c r="AY38" i="3" s="1"/>
  <c r="AY63" i="3" a="1"/>
  <c r="AY63" i="3" s="1"/>
  <c r="AY76" i="3" a="1"/>
  <c r="AY76" i="3" s="1"/>
  <c r="AY89" i="3" a="1"/>
  <c r="AY89" i="3" s="1"/>
  <c r="AZ48" i="3" a="1"/>
  <c r="AZ48" i="3" s="1"/>
  <c r="AZ64" i="3" a="1"/>
  <c r="AZ64" i="3" s="1"/>
  <c r="AZ80" i="3" a="1"/>
  <c r="AZ80" i="3" s="1"/>
  <c r="AZ96" i="3" a="1"/>
  <c r="AZ96" i="3" s="1"/>
  <c r="BA40" i="3" a="1"/>
  <c r="BA40" i="3" s="1"/>
  <c r="BA53" i="3" a="1"/>
  <c r="BA53" i="3" s="1"/>
  <c r="BA66" i="3" a="1"/>
  <c r="BA66" i="3" s="1"/>
  <c r="BA91" i="3" a="1"/>
  <c r="BA91" i="3" s="1"/>
  <c r="BB35" i="3" a="1"/>
  <c r="BB35" i="3" s="1"/>
  <c r="BB51" i="3" a="1"/>
  <c r="BB51" i="3" s="1"/>
  <c r="BB67" i="3" a="1"/>
  <c r="BB67" i="3" s="1"/>
  <c r="BB83" i="3" a="1"/>
  <c r="BB83" i="3" s="1"/>
  <c r="BB99" i="3" a="1"/>
  <c r="BB99" i="3" s="1"/>
  <c r="BC45" i="3" a="1"/>
  <c r="BC45" i="3" s="1"/>
  <c r="BC61" i="3" a="1"/>
  <c r="BC61" i="3" s="1"/>
  <c r="BC77" i="3" a="1"/>
  <c r="BC77" i="3" s="1"/>
  <c r="BC93" i="3" a="1"/>
  <c r="BC93" i="3" s="1"/>
  <c r="AU74" i="3" a="1"/>
  <c r="AU74" i="3" s="1"/>
  <c r="AU87" i="3" a="1"/>
  <c r="AU87" i="3" s="1"/>
  <c r="AV42" i="3" a="1"/>
  <c r="AV42" i="3" s="1"/>
  <c r="AV67" i="3" a="1"/>
  <c r="AV67" i="3" s="1"/>
  <c r="AV80" i="3" a="1"/>
  <c r="AV80" i="3" s="1"/>
  <c r="AV93" i="3" a="1"/>
  <c r="AV93" i="3" s="1"/>
  <c r="AW37" i="3" a="1"/>
  <c r="AW37" i="3" s="1"/>
  <c r="AW53" i="3" a="1"/>
  <c r="AW53" i="3" s="1"/>
  <c r="AW69" i="3" a="1"/>
  <c r="AW69" i="3" s="1"/>
  <c r="AW85" i="3" a="1"/>
  <c r="AW85" i="3" s="1"/>
  <c r="AW101" i="3" a="1"/>
  <c r="AW101" i="3" s="1"/>
  <c r="AX44" i="3" a="1"/>
  <c r="AX44" i="3" s="1"/>
  <c r="AX57" i="3" a="1"/>
  <c r="AX57" i="3" s="1"/>
  <c r="AX70" i="3" a="1"/>
  <c r="AX70" i="3" s="1"/>
  <c r="AX95" i="3" a="1"/>
  <c r="AX95" i="3" s="1"/>
  <c r="AY51" i="3" a="1"/>
  <c r="AY51" i="3" s="1"/>
  <c r="AY64" i="3" a="1"/>
  <c r="AY64" i="3" s="1"/>
  <c r="AY77" i="3" a="1"/>
  <c r="AY77" i="3" s="1"/>
  <c r="AY90" i="3" a="1"/>
  <c r="AY90" i="3" s="1"/>
  <c r="AZ33" i="3" a="1"/>
  <c r="AZ33" i="3" s="1"/>
  <c r="AZ49" i="3" a="1"/>
  <c r="AZ49" i="3" s="1"/>
  <c r="AZ65" i="3" a="1"/>
  <c r="AZ65" i="3" s="1"/>
  <c r="AZ81" i="3" a="1"/>
  <c r="AZ81" i="3" s="1"/>
  <c r="AZ97" i="3" a="1"/>
  <c r="AZ97" i="3" s="1"/>
  <c r="BA41" i="3" a="1"/>
  <c r="BA41" i="3" s="1"/>
  <c r="BA54" i="3" a="1"/>
  <c r="BA54" i="3" s="1"/>
  <c r="BA79" i="3" a="1"/>
  <c r="BA79" i="3" s="1"/>
  <c r="BA92" i="3" a="1"/>
  <c r="BA92" i="3" s="1"/>
  <c r="BB36" i="3" a="1"/>
  <c r="BB36" i="3" s="1"/>
  <c r="BB52" i="3" a="1"/>
  <c r="BB52" i="3" s="1"/>
  <c r="BB68" i="3" a="1"/>
  <c r="BB68" i="3" s="1"/>
  <c r="BB84" i="3" a="1"/>
  <c r="BB84" i="3" s="1"/>
  <c r="BB100" i="3" a="1"/>
  <c r="BB100" i="3" s="1"/>
  <c r="BC46" i="3" a="1"/>
  <c r="BC46" i="3" s="1"/>
  <c r="BC62" i="3" a="1"/>
  <c r="BC62" i="3" s="1"/>
  <c r="BC78" i="3" a="1"/>
  <c r="BC78" i="3" s="1"/>
  <c r="BC94" i="3" a="1"/>
  <c r="BC94" i="3" s="1"/>
  <c r="AF87" i="3" a="1"/>
  <c r="AF87" i="3" s="1"/>
  <c r="AF94" i="3" a="1"/>
  <c r="AF94" i="3" s="1"/>
  <c r="AF100" i="3" a="1"/>
  <c r="AF100" i="3" s="1"/>
  <c r="AG37" i="3" a="1"/>
  <c r="AG37" i="3" s="1"/>
  <c r="AG43" i="3" a="1"/>
  <c r="AG43" i="3" s="1"/>
  <c r="AG50" i="3" a="1"/>
  <c r="AG50" i="3" s="1"/>
  <c r="AG56" i="3" a="1"/>
  <c r="AG56" i="3" s="1"/>
  <c r="AG69" i="3" a="1"/>
  <c r="AG69" i="3" s="1"/>
  <c r="AG75" i="3" a="1"/>
  <c r="AG75" i="3" s="1"/>
  <c r="AG82" i="3" a="1"/>
  <c r="AG82" i="3" s="1"/>
  <c r="AG88" i="3" a="1"/>
  <c r="AG88" i="3" s="1"/>
  <c r="AG101" i="3" a="1"/>
  <c r="AG101" i="3" s="1"/>
  <c r="AH38" i="3" a="1"/>
  <c r="AH38" i="3" s="1"/>
  <c r="AH44" i="3" a="1"/>
  <c r="AH44" i="3" s="1"/>
  <c r="AH57" i="3" a="1"/>
  <c r="AH57" i="3" s="1"/>
  <c r="AH63" i="3" a="1"/>
  <c r="AH63" i="3" s="1"/>
  <c r="AH70" i="3" a="1"/>
  <c r="AH70" i="3" s="1"/>
  <c r="AH76" i="3" a="1"/>
  <c r="AH76" i="3" s="1"/>
  <c r="AH89" i="3" a="1"/>
  <c r="AH89" i="3" s="1"/>
  <c r="AH95" i="3" a="1"/>
  <c r="AH95" i="3" s="1"/>
  <c r="AI39" i="3" a="1"/>
  <c r="AI39" i="3" s="1"/>
  <c r="AI46" i="3" a="1"/>
  <c r="AI46" i="3" s="1"/>
  <c r="AI52" i="3" a="1"/>
  <c r="AI52" i="3" s="1"/>
  <c r="AI65" i="3" a="1"/>
  <c r="AI65" i="3" s="1"/>
  <c r="AI71" i="3" a="1"/>
  <c r="AI71" i="3" s="1"/>
  <c r="AI78" i="3" a="1"/>
  <c r="AI78" i="3" s="1"/>
  <c r="AI84" i="3" a="1"/>
  <c r="AI84" i="3" s="1"/>
  <c r="AI97" i="3" a="1"/>
  <c r="AI97" i="3" s="1"/>
  <c r="AJ34" i="3" a="1"/>
  <c r="AJ34" i="3" s="1"/>
  <c r="AJ42" i="3" a="1"/>
  <c r="AJ42" i="3" s="1"/>
  <c r="AJ50" i="3" a="1"/>
  <c r="AJ50" i="3" s="1"/>
  <c r="AJ57" i="3" a="1"/>
  <c r="AJ57" i="3" s="1"/>
  <c r="AJ63" i="3" a="1"/>
  <c r="AJ63" i="3" s="1"/>
  <c r="AJ70" i="3" a="1"/>
  <c r="AJ70" i="3" s="1"/>
  <c r="AJ76" i="3" a="1"/>
  <c r="AJ76" i="3" s="1"/>
  <c r="AJ89" i="3" a="1"/>
  <c r="AJ89" i="3" s="1"/>
  <c r="AJ95" i="3" a="1"/>
  <c r="AJ95" i="3" s="1"/>
  <c r="AK45" i="3" a="1"/>
  <c r="AK45" i="3" s="1"/>
  <c r="AK51" i="3" a="1"/>
  <c r="AK51" i="3" s="1"/>
  <c r="AK58" i="3" a="1"/>
  <c r="AK58" i="3" s="1"/>
  <c r="AK64" i="3" a="1"/>
  <c r="AK64" i="3" s="1"/>
  <c r="AK77" i="3" a="1"/>
  <c r="AK77" i="3" s="1"/>
  <c r="AK83" i="3" a="1"/>
  <c r="AK83" i="3" s="1"/>
  <c r="AK90" i="3" a="1"/>
  <c r="AK90" i="3" s="1"/>
  <c r="AK96" i="3" a="1"/>
  <c r="AK96" i="3" s="1"/>
  <c r="AL33" i="3" a="1"/>
  <c r="AL33" i="3" s="1"/>
  <c r="AL39" i="3" a="1"/>
  <c r="AL39" i="3" s="1"/>
  <c r="AL46" i="3" a="1"/>
  <c r="AL46" i="3" s="1"/>
  <c r="AL52" i="3" a="1"/>
  <c r="AL52" i="3" s="1"/>
  <c r="AL65" i="3" a="1"/>
  <c r="AL65" i="3" s="1"/>
  <c r="AL71" i="3" a="1"/>
  <c r="AL71" i="3" s="1"/>
  <c r="AL78" i="3" a="1"/>
  <c r="AL78" i="3" s="1"/>
  <c r="AL84" i="3" a="1"/>
  <c r="AL84" i="3" s="1"/>
  <c r="AL97" i="3" a="1"/>
  <c r="AL97" i="3" s="1"/>
  <c r="AM34" i="3" a="1"/>
  <c r="AM34" i="3" s="1"/>
  <c r="AM42" i="3" a="1"/>
  <c r="AM42" i="3" s="1"/>
  <c r="AM50" i="3" a="1"/>
  <c r="AM50" i="3" s="1"/>
  <c r="AM58" i="3" a="1"/>
  <c r="AM58" i="3" s="1"/>
  <c r="AM66" i="3" a="1"/>
  <c r="AM66" i="3" s="1"/>
  <c r="AM74" i="3" a="1"/>
  <c r="AM74" i="3" s="1"/>
  <c r="AM80" i="3" a="1"/>
  <c r="AM80" i="3" s="1"/>
  <c r="AM87" i="3" a="1"/>
  <c r="AM87" i="3" s="1"/>
  <c r="AM93" i="3" a="1"/>
  <c r="AM93" i="3" s="1"/>
  <c r="AN36" i="3" a="1"/>
  <c r="AN36" i="3" s="1"/>
  <c r="AN49" i="3" a="1"/>
  <c r="AN49" i="3" s="1"/>
  <c r="AN55" i="3" a="1"/>
  <c r="AN55" i="3" s="1"/>
  <c r="AN62" i="3" a="1"/>
  <c r="AN62" i="3" s="1"/>
  <c r="AN68" i="3" a="1"/>
  <c r="AN68" i="3" s="1"/>
  <c r="AN81" i="3" a="1"/>
  <c r="AN81" i="3" s="1"/>
  <c r="AN87" i="3" a="1"/>
  <c r="AN87" i="3" s="1"/>
  <c r="AN94" i="3" a="1"/>
  <c r="AN94" i="3" s="1"/>
  <c r="AN100" i="3" a="1"/>
  <c r="AN100" i="3" s="1"/>
  <c r="AO37" i="3" a="1"/>
  <c r="AO37" i="3" s="1"/>
  <c r="AO43" i="3" a="1"/>
  <c r="AO43" i="3" s="1"/>
  <c r="AO50" i="3" a="1"/>
  <c r="AO50" i="3" s="1"/>
  <c r="AO56" i="3" a="1"/>
  <c r="AO56" i="3" s="1"/>
  <c r="AO70" i="3" a="1"/>
  <c r="AO70" i="3" s="1"/>
  <c r="AO77" i="3" a="1"/>
  <c r="AO77" i="3" s="1"/>
  <c r="AO85" i="3" a="1"/>
  <c r="AO85" i="3" s="1"/>
  <c r="AO92" i="3" a="1"/>
  <c r="AO92" i="3" s="1"/>
  <c r="AO99" i="3" a="1"/>
  <c r="AO99" i="3" s="1"/>
  <c r="AP38" i="3" a="1"/>
  <c r="AP38" i="3" s="1"/>
  <c r="AP47" i="3" a="1"/>
  <c r="AP47" i="3" s="1"/>
  <c r="AP56" i="3" a="1"/>
  <c r="AP56" i="3" s="1"/>
  <c r="AP65" i="3" a="1"/>
  <c r="AP65" i="3" s="1"/>
  <c r="AP75" i="3" a="1"/>
  <c r="AP75" i="3" s="1"/>
  <c r="AP84" i="3" a="1"/>
  <c r="AP84" i="3" s="1"/>
  <c r="AP93" i="3" a="1"/>
  <c r="AP93" i="3" s="1"/>
  <c r="AQ41" i="3" a="1"/>
  <c r="AQ41" i="3" s="1"/>
  <c r="AQ50" i="3" a="1"/>
  <c r="AQ50" i="3" s="1"/>
  <c r="AQ59" i="3" a="1"/>
  <c r="AQ59" i="3" s="1"/>
  <c r="AQ69" i="3" a="1"/>
  <c r="AQ69" i="3" s="1"/>
  <c r="AQ80" i="3" a="1"/>
  <c r="AQ80" i="3" s="1"/>
  <c r="AQ96" i="3" a="1"/>
  <c r="AQ96" i="3" s="1"/>
  <c r="AR40" i="3" a="1"/>
  <c r="AR40" i="3" s="1"/>
  <c r="AR53" i="3" a="1"/>
  <c r="AR53" i="3" s="1"/>
  <c r="AR66" i="3" a="1"/>
  <c r="AR66" i="3" s="1"/>
  <c r="AR91" i="3" a="1"/>
  <c r="AR91" i="3" s="1"/>
  <c r="AS47" i="3" a="1"/>
  <c r="AS47" i="3" s="1"/>
  <c r="AS60" i="3" a="1"/>
  <c r="AS60" i="3" s="1"/>
  <c r="AS73" i="3" a="1"/>
  <c r="AS73" i="3" s="1"/>
  <c r="AS86" i="3" a="1"/>
  <c r="AS86" i="3" s="1"/>
  <c r="AT44" i="3" a="1"/>
  <c r="AT44" i="3" s="1"/>
  <c r="AT60" i="3" a="1"/>
  <c r="AT60" i="3" s="1"/>
  <c r="AT76" i="3" a="1"/>
  <c r="AT76" i="3" s="1"/>
  <c r="AT92" i="3" a="1"/>
  <c r="AT92" i="3" s="1"/>
  <c r="AU37" i="3" a="1"/>
  <c r="AU37" i="3" s="1"/>
  <c r="AU62" i="3" a="1"/>
  <c r="AU62" i="3" s="1"/>
  <c r="AU75" i="3" a="1"/>
  <c r="AU75" i="3" s="1"/>
  <c r="AU88" i="3" a="1"/>
  <c r="AU88" i="3" s="1"/>
  <c r="AU100" i="3" a="1"/>
  <c r="AU100" i="3" s="1"/>
  <c r="AV55" i="3" a="1"/>
  <c r="AV55" i="3" s="1"/>
  <c r="AV68" i="3" a="1"/>
  <c r="AV68" i="3" s="1"/>
  <c r="AV81" i="3" a="1"/>
  <c r="AV81" i="3" s="1"/>
  <c r="AV94" i="3" a="1"/>
  <c r="AV94" i="3" s="1"/>
  <c r="AW38" i="3" a="1"/>
  <c r="AW38" i="3" s="1"/>
  <c r="AW54" i="3" a="1"/>
  <c r="AW54" i="3" s="1"/>
  <c r="AW70" i="3" a="1"/>
  <c r="AW70" i="3" s="1"/>
  <c r="AW86" i="3" a="1"/>
  <c r="AW86" i="3" s="1"/>
  <c r="AX45" i="3" a="1"/>
  <c r="AX45" i="3" s="1"/>
  <c r="AX58" i="3" a="1"/>
  <c r="AX58" i="3" s="1"/>
  <c r="AX83" i="3" a="1"/>
  <c r="AX83" i="3" s="1"/>
  <c r="AX96" i="3" a="1"/>
  <c r="AX96" i="3" s="1"/>
  <c r="AY39" i="3" a="1"/>
  <c r="AY39" i="3" s="1"/>
  <c r="AY52" i="3" a="1"/>
  <c r="AY52" i="3" s="1"/>
  <c r="AY65" i="3" a="1"/>
  <c r="AY65" i="3" s="1"/>
  <c r="AY78" i="3" a="1"/>
  <c r="AY78" i="3" s="1"/>
  <c r="AZ34" i="3" a="1"/>
  <c r="AZ34" i="3" s="1"/>
  <c r="AZ50" i="3" a="1"/>
  <c r="AZ50" i="3" s="1"/>
  <c r="AZ66" i="3" a="1"/>
  <c r="AZ66" i="3" s="1"/>
  <c r="AZ82" i="3" a="1"/>
  <c r="AZ82" i="3" s="1"/>
  <c r="AZ98" i="3" a="1"/>
  <c r="AZ98" i="3" s="1"/>
  <c r="BA42" i="3" a="1"/>
  <c r="BA42" i="3" s="1"/>
  <c r="BA67" i="3" a="1"/>
  <c r="BA67" i="3" s="1"/>
  <c r="BA80" i="3" a="1"/>
  <c r="BA80" i="3" s="1"/>
  <c r="BA93" i="3" a="1"/>
  <c r="BA93" i="3" s="1"/>
  <c r="BB37" i="3" a="1"/>
  <c r="BB37" i="3" s="1"/>
  <c r="BB53" i="3" a="1"/>
  <c r="BB53" i="3" s="1"/>
  <c r="BB69" i="3" a="1"/>
  <c r="BB69" i="3" s="1"/>
  <c r="BB85" i="3" a="1"/>
  <c r="BB85" i="3" s="1"/>
  <c r="BB101" i="3" a="1"/>
  <c r="BB101" i="3" s="1"/>
  <c r="BC47" i="3" a="1"/>
  <c r="BC47" i="3" s="1"/>
  <c r="BC63" i="3" a="1"/>
  <c r="BC63" i="3" s="1"/>
  <c r="BC79" i="3" a="1"/>
  <c r="BC79" i="3" s="1"/>
  <c r="BC95" i="3" a="1"/>
  <c r="BC95" i="3" s="1"/>
  <c r="AF82" i="3" a="1"/>
  <c r="AF82" i="3" s="1"/>
  <c r="AF88" i="3" a="1"/>
  <c r="AF88" i="3" s="1"/>
  <c r="AF101" i="3" a="1"/>
  <c r="AF101" i="3" s="1"/>
  <c r="AG38" i="3" a="1"/>
  <c r="AG38" i="3" s="1"/>
  <c r="AG44" i="3" a="1"/>
  <c r="AG44" i="3" s="1"/>
  <c r="AG57" i="3" a="1"/>
  <c r="AG57" i="3" s="1"/>
  <c r="AG63" i="3" a="1"/>
  <c r="AG63" i="3" s="1"/>
  <c r="AG70" i="3" a="1"/>
  <c r="AG70" i="3" s="1"/>
  <c r="AG76" i="3" a="1"/>
  <c r="AG76" i="3" s="1"/>
  <c r="AG89" i="3" a="1"/>
  <c r="AG89" i="3" s="1"/>
  <c r="AG95" i="3" a="1"/>
  <c r="AG95" i="3" s="1"/>
  <c r="AH45" i="3" a="1"/>
  <c r="AH45" i="3" s="1"/>
  <c r="AH51" i="3" a="1"/>
  <c r="AH51" i="3" s="1"/>
  <c r="AH58" i="3" a="1"/>
  <c r="AH58" i="3" s="1"/>
  <c r="AH64" i="3" a="1"/>
  <c r="AH64" i="3" s="1"/>
  <c r="AH77" i="3" a="1"/>
  <c r="AH77" i="3" s="1"/>
  <c r="AH83" i="3" a="1"/>
  <c r="AH83" i="3" s="1"/>
  <c r="AH90" i="3" a="1"/>
  <c r="AH90" i="3" s="1"/>
  <c r="AH96" i="3" a="1"/>
  <c r="AH96" i="3" s="1"/>
  <c r="AI33" i="3" a="1"/>
  <c r="AI33" i="3" s="1"/>
  <c r="AI40" i="3" a="1"/>
  <c r="AI40" i="3" s="1"/>
  <c r="AI53" i="3" a="1"/>
  <c r="AI53" i="3" s="1"/>
  <c r="AI59" i="3" a="1"/>
  <c r="AI59" i="3" s="1"/>
  <c r="AI66" i="3" a="1"/>
  <c r="AI66" i="3" s="1"/>
  <c r="AI72" i="3" a="1"/>
  <c r="AI72" i="3" s="1"/>
  <c r="AI85" i="3" a="1"/>
  <c r="AI85" i="3" s="1"/>
  <c r="AI91" i="3" a="1"/>
  <c r="AI91" i="3" s="1"/>
  <c r="AI98" i="3" a="1"/>
  <c r="AI98" i="3" s="1"/>
  <c r="AJ35" i="3" a="1"/>
  <c r="AJ35" i="3" s="1"/>
  <c r="AJ43" i="3" a="1"/>
  <c r="AJ43" i="3" s="1"/>
  <c r="AJ51" i="3" a="1"/>
  <c r="AJ51" i="3" s="1"/>
  <c r="AJ58" i="3" a="1"/>
  <c r="AJ58" i="3" s="1"/>
  <c r="AJ64" i="3" a="1"/>
  <c r="AJ64" i="3" s="1"/>
  <c r="AJ77" i="3" a="1"/>
  <c r="AJ77" i="3" s="1"/>
  <c r="AJ83" i="3" a="1"/>
  <c r="AJ83" i="3" s="1"/>
  <c r="AJ90" i="3" a="1"/>
  <c r="AJ90" i="3" s="1"/>
  <c r="AJ96" i="3" a="1"/>
  <c r="AJ96" i="3" s="1"/>
  <c r="AK33" i="3" a="1"/>
  <c r="AK33" i="3" s="1"/>
  <c r="AK39" i="3" a="1"/>
  <c r="AK39" i="3" s="1"/>
  <c r="AK46" i="3" a="1"/>
  <c r="AK46" i="3" s="1"/>
  <c r="AK52" i="3" a="1"/>
  <c r="AK52" i="3" s="1"/>
  <c r="AK65" i="3" a="1"/>
  <c r="AK65" i="3" s="1"/>
  <c r="AK71" i="3" a="1"/>
  <c r="AK71" i="3" s="1"/>
  <c r="AK78" i="3" a="1"/>
  <c r="AK78" i="3" s="1"/>
  <c r="AK84" i="3" a="1"/>
  <c r="AK84" i="3" s="1"/>
  <c r="AK97" i="3" a="1"/>
  <c r="AK97" i="3" s="1"/>
  <c r="AL34" i="3" a="1"/>
  <c r="AL34" i="3" s="1"/>
  <c r="AL40" i="3" a="1"/>
  <c r="AL40" i="3" s="1"/>
  <c r="AL53" i="3" a="1"/>
  <c r="AL53" i="3" s="1"/>
  <c r="AL59" i="3" a="1"/>
  <c r="AL59" i="3" s="1"/>
  <c r="AL66" i="3" a="1"/>
  <c r="AL66" i="3" s="1"/>
  <c r="AL72" i="3" a="1"/>
  <c r="AL72" i="3" s="1"/>
  <c r="AL85" i="3" a="1"/>
  <c r="AL85" i="3" s="1"/>
  <c r="AL91" i="3" a="1"/>
  <c r="AL91" i="3" s="1"/>
  <c r="AL98" i="3" a="1"/>
  <c r="AL98" i="3" s="1"/>
  <c r="AM35" i="3" a="1"/>
  <c r="AM35" i="3" s="1"/>
  <c r="AM43" i="3" a="1"/>
  <c r="AM43" i="3" s="1"/>
  <c r="AM51" i="3" a="1"/>
  <c r="AM51" i="3" s="1"/>
  <c r="AM59" i="3" a="1"/>
  <c r="AM59" i="3" s="1"/>
  <c r="AM67" i="3" a="1"/>
  <c r="AM67" i="3" s="1"/>
  <c r="AM75" i="3" a="1"/>
  <c r="AM75" i="3" s="1"/>
  <c r="AM81" i="3" a="1"/>
  <c r="AM81" i="3" s="1"/>
  <c r="AM94" i="3" a="1"/>
  <c r="AM94" i="3" s="1"/>
  <c r="AM100" i="3" a="1"/>
  <c r="AM100" i="3" s="1"/>
  <c r="AN37" i="3" a="1"/>
  <c r="AN37" i="3" s="1"/>
  <c r="AN43" i="3" a="1"/>
  <c r="AN43" i="3" s="1"/>
  <c r="AN50" i="3" a="1"/>
  <c r="AN50" i="3" s="1"/>
  <c r="AN56" i="3" a="1"/>
  <c r="AN56" i="3" s="1"/>
  <c r="AN69" i="3" a="1"/>
  <c r="AN69" i="3" s="1"/>
  <c r="AN75" i="3" a="1"/>
  <c r="AN75" i="3" s="1"/>
  <c r="AN82" i="3" a="1"/>
  <c r="AN82" i="3" s="1"/>
  <c r="AN88" i="3" a="1"/>
  <c r="AN88" i="3" s="1"/>
  <c r="AN101" i="3" a="1"/>
  <c r="AN101" i="3" s="1"/>
  <c r="AO38" i="3" a="1"/>
  <c r="AO38" i="3" s="1"/>
  <c r="AO44" i="3" a="1"/>
  <c r="AO44" i="3" s="1"/>
  <c r="AO57" i="3" a="1"/>
  <c r="AO57" i="3" s="1"/>
  <c r="AO63" i="3" a="1"/>
  <c r="AO63" i="3" s="1"/>
  <c r="AO86" i="3" a="1"/>
  <c r="AO86" i="3" s="1"/>
  <c r="AO93" i="3" a="1"/>
  <c r="AO93" i="3" s="1"/>
  <c r="AO100" i="3" a="1"/>
  <c r="AO100" i="3" s="1"/>
  <c r="AP39" i="3" a="1"/>
  <c r="AP39" i="3" s="1"/>
  <c r="AP48" i="3" a="1"/>
  <c r="AP48" i="3" s="1"/>
  <c r="AP57" i="3" a="1"/>
  <c r="AP57" i="3" s="1"/>
  <c r="AP67" i="3" a="1"/>
  <c r="AP67" i="3" s="1"/>
  <c r="AP76" i="3" a="1"/>
  <c r="AP76" i="3" s="1"/>
  <c r="AP85" i="3" a="1"/>
  <c r="AP85" i="3" s="1"/>
  <c r="AP94" i="3" a="1"/>
  <c r="AP94" i="3" s="1"/>
  <c r="AQ33" i="3" a="1"/>
  <c r="AQ33" i="3" s="1"/>
  <c r="AQ42" i="3" a="1"/>
  <c r="AQ42" i="3" s="1"/>
  <c r="AQ51" i="3" a="1"/>
  <c r="AQ51" i="3" s="1"/>
  <c r="AQ61" i="3" a="1"/>
  <c r="AQ61" i="3" s="1"/>
  <c r="AQ70" i="3" a="1"/>
  <c r="AQ70" i="3" s="1"/>
  <c r="AQ81" i="3" a="1"/>
  <c r="AQ81" i="3" s="1"/>
  <c r="AQ97" i="3" a="1"/>
  <c r="AQ97" i="3" s="1"/>
  <c r="AR41" i="3" a="1"/>
  <c r="AR41" i="3" s="1"/>
  <c r="AR54" i="3" a="1"/>
  <c r="AR54" i="3" s="1"/>
  <c r="AR79" i="3" a="1"/>
  <c r="AR79" i="3" s="1"/>
  <c r="AR92" i="3" a="1"/>
  <c r="AR92" i="3" s="1"/>
  <c r="AS35" i="3" a="1"/>
  <c r="AS35" i="3" s="1"/>
  <c r="AS48" i="3" a="1"/>
  <c r="AS48" i="3" s="1"/>
  <c r="AS61" i="3" a="1"/>
  <c r="AS61" i="3" s="1"/>
  <c r="AS74" i="3" a="1"/>
  <c r="AS74" i="3" s="1"/>
  <c r="AS99" i="3" a="1"/>
  <c r="AS99" i="3" s="1"/>
  <c r="AT45" i="3" a="1"/>
  <c r="AT45" i="3" s="1"/>
  <c r="AT61" i="3" a="1"/>
  <c r="AT61" i="3" s="1"/>
  <c r="AT77" i="3" a="1"/>
  <c r="AT77" i="3" s="1"/>
  <c r="AT93" i="3" a="1"/>
  <c r="AT93" i="3" s="1"/>
  <c r="AU50" i="3" a="1"/>
  <c r="AU50" i="3" s="1"/>
  <c r="AU63" i="3" a="1"/>
  <c r="AU63" i="3" s="1"/>
  <c r="AU76" i="3" a="1"/>
  <c r="AU76" i="3" s="1"/>
  <c r="AU89" i="3" a="1"/>
  <c r="AU89" i="3" s="1"/>
  <c r="AU101" i="3" a="1"/>
  <c r="AU101" i="3" s="1"/>
  <c r="AV43" i="3" a="1"/>
  <c r="AV43" i="3" s="1"/>
  <c r="AV56" i="3" a="1"/>
  <c r="AV56" i="3" s="1"/>
  <c r="AV69" i="3" a="1"/>
  <c r="AV69" i="3" s="1"/>
  <c r="AV82" i="3" a="1"/>
  <c r="AV82" i="3" s="1"/>
  <c r="AW39" i="3" a="1"/>
  <c r="AW39" i="3" s="1"/>
  <c r="AW55" i="3" a="1"/>
  <c r="AW55" i="3" s="1"/>
  <c r="AW71" i="3" a="1"/>
  <c r="AW71" i="3" s="1"/>
  <c r="AW87" i="3" a="1"/>
  <c r="AW87" i="3" s="1"/>
  <c r="AX33" i="3" a="1"/>
  <c r="AX33" i="3" s="1"/>
  <c r="AX46" i="3" a="1"/>
  <c r="AX46" i="3" s="1"/>
  <c r="AX71" i="3" a="1"/>
  <c r="AX71" i="3" s="1"/>
  <c r="AX84" i="3" a="1"/>
  <c r="AX84" i="3" s="1"/>
  <c r="AX97" i="3" a="1"/>
  <c r="AX97" i="3" s="1"/>
  <c r="AY40" i="3" a="1"/>
  <c r="AY40" i="3" s="1"/>
  <c r="AY53" i="3" a="1"/>
  <c r="AY53" i="3" s="1"/>
  <c r="AY66" i="3" a="1"/>
  <c r="AY66" i="3" s="1"/>
  <c r="AY91" i="3" a="1"/>
  <c r="AY91" i="3" s="1"/>
  <c r="AZ35" i="3" a="1"/>
  <c r="AZ35" i="3" s="1"/>
  <c r="AZ51" i="3" a="1"/>
  <c r="AZ51" i="3" s="1"/>
  <c r="AZ67" i="3" a="1"/>
  <c r="AZ67" i="3" s="1"/>
  <c r="AZ83" i="3" a="1"/>
  <c r="AZ83" i="3" s="1"/>
  <c r="AZ99" i="3" a="1"/>
  <c r="AZ99" i="3" s="1"/>
  <c r="BA55" i="3" a="1"/>
  <c r="BA55" i="3" s="1"/>
  <c r="BA68" i="3" a="1"/>
  <c r="BA68" i="3" s="1"/>
  <c r="BA81" i="3" a="1"/>
  <c r="BA81" i="3" s="1"/>
  <c r="BA94" i="3" a="1"/>
  <c r="BA94" i="3" s="1"/>
  <c r="BB38" i="3" a="1"/>
  <c r="BB38" i="3" s="1"/>
  <c r="BB54" i="3" a="1"/>
  <c r="BB54" i="3" s="1"/>
  <c r="BB70" i="3" a="1"/>
  <c r="BB70" i="3" s="1"/>
  <c r="BB86" i="3" a="1"/>
  <c r="BB86" i="3" s="1"/>
  <c r="BC48" i="3" a="1"/>
  <c r="BC48" i="3" s="1"/>
  <c r="BC64" i="3" a="1"/>
  <c r="BC64" i="3" s="1"/>
  <c r="BC80" i="3" a="1"/>
  <c r="BC80" i="3" s="1"/>
  <c r="AD32" i="3"/>
  <c r="CP101" i="3" a="1"/>
  <c r="CP101" i="3" s="1"/>
  <c r="CK101" i="3" a="1"/>
  <c r="CK101" i="3" s="1"/>
  <c r="CD101" i="3" a="1"/>
  <c r="CD101" i="3" s="1"/>
  <c r="CQ100" i="3" a="1"/>
  <c r="CQ100" i="3" s="1"/>
  <c r="CI100" i="3" a="1"/>
  <c r="CI100" i="3" s="1"/>
  <c r="CB100" i="3" a="1"/>
  <c r="CB100" i="3" s="1"/>
  <c r="CU99" i="3" a="1"/>
  <c r="CU99" i="3" s="1"/>
  <c r="CN99" i="3" a="1"/>
  <c r="CN99" i="3" s="1"/>
  <c r="CH99" i="3" a="1"/>
  <c r="CH99" i="3" s="1"/>
  <c r="CT98" i="3" a="1"/>
  <c r="CT98" i="3" s="1"/>
  <c r="CL98" i="3" a="1"/>
  <c r="CL98" i="3" s="1"/>
  <c r="CF98" i="3" a="1"/>
  <c r="CF98" i="3" s="1"/>
  <c r="BY98" i="3" a="1"/>
  <c r="BY98" i="3" s="1"/>
  <c r="CR97" i="3" a="1"/>
  <c r="CR97" i="3" s="1"/>
  <c r="CK97" i="3" a="1"/>
  <c r="CK97" i="3" s="1"/>
  <c r="CD97" i="3" a="1"/>
  <c r="CD97" i="3" s="1"/>
  <c r="BX97" i="3" a="1"/>
  <c r="BX97" i="3" s="1"/>
  <c r="CP96" i="3" a="1"/>
  <c r="CP96" i="3" s="1"/>
  <c r="CB96" i="3" a="1"/>
  <c r="CB96" i="3" s="1"/>
  <c r="CU95" i="3" a="1"/>
  <c r="CU95" i="3" s="1"/>
  <c r="CO95" i="3" a="1"/>
  <c r="CO95" i="3" s="1"/>
  <c r="CH95" i="3" a="1"/>
  <c r="CH95" i="3" s="1"/>
  <c r="CA95" i="3" a="1"/>
  <c r="CA95" i="3" s="1"/>
  <c r="CS94" i="3" a="1"/>
  <c r="CS94" i="3" s="1"/>
  <c r="CF94" i="3" a="1"/>
  <c r="CF94" i="3" s="1"/>
  <c r="BY94" i="3" a="1"/>
  <c r="BY94" i="3" s="1"/>
  <c r="CR93" i="3" a="1"/>
  <c r="CR93" i="3" s="1"/>
  <c r="CK93" i="3" a="1"/>
  <c r="CK93" i="3" s="1"/>
  <c r="CE93" i="3" a="1"/>
  <c r="CE93" i="3" s="1"/>
  <c r="BW93" i="3" a="1"/>
  <c r="BW93" i="3" s="1"/>
  <c r="CQ92" i="3" a="1"/>
  <c r="CQ92" i="3" s="1"/>
  <c r="CI92" i="3" a="1"/>
  <c r="CI92" i="3" s="1"/>
  <c r="CV91" i="3" a="1"/>
  <c r="CV91" i="3" s="1"/>
  <c r="CN91" i="3" a="1"/>
  <c r="CN91" i="3" s="1"/>
  <c r="CG91" i="3" a="1"/>
  <c r="CG91" i="3" s="1"/>
  <c r="BY91" i="3" a="1"/>
  <c r="BY91" i="3" s="1"/>
  <c r="CS90" i="3" a="1"/>
  <c r="CS90" i="3" s="1"/>
  <c r="CK90" i="3" a="1"/>
  <c r="CK90" i="3" s="1"/>
  <c r="CC90" i="3" a="1"/>
  <c r="CC90" i="3" s="1"/>
  <c r="CU89" i="3" a="1"/>
  <c r="CU89" i="3" s="1"/>
  <c r="CO89" i="3" a="1"/>
  <c r="CO89" i="3" s="1"/>
  <c r="CG89" i="3" a="1"/>
  <c r="CG89" i="3" s="1"/>
  <c r="BY89" i="3" a="1"/>
  <c r="BY89" i="3" s="1"/>
  <c r="CR88" i="3" a="1"/>
  <c r="CR88" i="3" s="1"/>
  <c r="CL88" i="3" a="1"/>
  <c r="CL88" i="3" s="1"/>
  <c r="CE88" i="3" a="1"/>
  <c r="CE88" i="3" s="1"/>
  <c r="BY88" i="3" a="1"/>
  <c r="BY88" i="3" s="1"/>
  <c r="CS87" i="3" a="1"/>
  <c r="CS87" i="3" s="1"/>
  <c r="CL87" i="3" a="1"/>
  <c r="CL87" i="3" s="1"/>
  <c r="CF87" i="3" a="1"/>
  <c r="CF87" i="3" s="1"/>
  <c r="BY87" i="3" a="1"/>
  <c r="BY87" i="3" s="1"/>
  <c r="CS86" i="3" a="1"/>
  <c r="CS86" i="3" s="1"/>
  <c r="CM86" i="3" a="1"/>
  <c r="CM86" i="3" s="1"/>
  <c r="CF86" i="3" a="1"/>
  <c r="CF86" i="3" s="1"/>
  <c r="BZ86" i="3" a="1"/>
  <c r="BZ86" i="3" s="1"/>
  <c r="CS85" i="3" a="1"/>
  <c r="CS85" i="3" s="1"/>
  <c r="CL85" i="3" a="1"/>
  <c r="CL85" i="3" s="1"/>
  <c r="CE85" i="3" a="1"/>
  <c r="CE85" i="3" s="1"/>
  <c r="BX85" i="3" a="1"/>
  <c r="BX85" i="3" s="1"/>
  <c r="CP84" i="3" a="1"/>
  <c r="CP84" i="3" s="1"/>
  <c r="CH84" i="3" a="1"/>
  <c r="CH84" i="3" s="1"/>
  <c r="BZ84" i="3" a="1"/>
  <c r="BZ84" i="3" s="1"/>
  <c r="CR83" i="3" a="1"/>
  <c r="CR83" i="3" s="1"/>
  <c r="CJ83" i="3" a="1"/>
  <c r="CJ83" i="3" s="1"/>
  <c r="CB83" i="3" a="1"/>
  <c r="CB83" i="3" s="1"/>
  <c r="CT82" i="3" a="1"/>
  <c r="CT82" i="3" s="1"/>
  <c r="CL82" i="3" a="1"/>
  <c r="CL82" i="3" s="1"/>
  <c r="CD82" i="3" a="1"/>
  <c r="CD82" i="3" s="1"/>
  <c r="CV81" i="3" a="1"/>
  <c r="CV81" i="3" s="1"/>
  <c r="CN81" i="3" a="1"/>
  <c r="CN81" i="3" s="1"/>
  <c r="CF81" i="3" a="1"/>
  <c r="CF81" i="3" s="1"/>
  <c r="BX81" i="3" a="1"/>
  <c r="BX81" i="3" s="1"/>
  <c r="CP80" i="3" a="1"/>
  <c r="CP80" i="3" s="1"/>
  <c r="CH80" i="3" a="1"/>
  <c r="CH80" i="3" s="1"/>
  <c r="BZ80" i="3" a="1"/>
  <c r="BZ80" i="3" s="1"/>
  <c r="CR79" i="3" a="1"/>
  <c r="CR79" i="3" s="1"/>
  <c r="CV101" i="3" a="1"/>
  <c r="CV101" i="3" s="1"/>
  <c r="CJ101" i="3" a="1"/>
  <c r="CJ101" i="3" s="1"/>
  <c r="CC101" i="3" a="1"/>
  <c r="CC101" i="3" s="1"/>
  <c r="CV100" i="3" a="1"/>
  <c r="CV100" i="3" s="1"/>
  <c r="CP100" i="3" a="1"/>
  <c r="CP100" i="3" s="1"/>
  <c r="CH100" i="3" a="1"/>
  <c r="CH100" i="3" s="1"/>
  <c r="CT99" i="3" a="1"/>
  <c r="CT99" i="3" s="1"/>
  <c r="CM99" i="3" a="1"/>
  <c r="CM99" i="3" s="1"/>
  <c r="CG99" i="3" a="1"/>
  <c r="CG99" i="3" s="1"/>
  <c r="BZ99" i="3" a="1"/>
  <c r="BZ99" i="3" s="1"/>
  <c r="CS98" i="3" a="1"/>
  <c r="CS98" i="3" s="1"/>
  <c r="CK98" i="3" a="1"/>
  <c r="CK98" i="3" s="1"/>
  <c r="BX98" i="3" a="1"/>
  <c r="BX98" i="3" s="1"/>
  <c r="CQ97" i="3" a="1"/>
  <c r="CQ97" i="3" s="1"/>
  <c r="CJ97" i="3" a="1"/>
  <c r="CJ97" i="3" s="1"/>
  <c r="CC97" i="3" a="1"/>
  <c r="CC97" i="3" s="1"/>
  <c r="BW97" i="3" a="1"/>
  <c r="BW97" i="3" s="1"/>
  <c r="CO96" i="3" a="1"/>
  <c r="CO96" i="3" s="1"/>
  <c r="CI96" i="3" a="1"/>
  <c r="CI96" i="3" s="1"/>
  <c r="CA96" i="3" a="1"/>
  <c r="CA96" i="3" s="1"/>
  <c r="CN95" i="3" a="1"/>
  <c r="CN95" i="3" s="1"/>
  <c r="CG95" i="3" a="1"/>
  <c r="CG95" i="3" s="1"/>
  <c r="BZ95" i="3" a="1"/>
  <c r="BZ95" i="3" s="1"/>
  <c r="CM94" i="3" a="1"/>
  <c r="CM94" i="3" s="1"/>
  <c r="CE94" i="3" a="1"/>
  <c r="CE94" i="3" s="1"/>
  <c r="BX94" i="3" a="1"/>
  <c r="BX94" i="3" s="1"/>
  <c r="CQ93" i="3" a="1"/>
  <c r="CQ93" i="3" s="1"/>
  <c r="CJ93" i="3" a="1"/>
  <c r="CJ93" i="3" s="1"/>
  <c r="CD93" i="3" a="1"/>
  <c r="CD93" i="3" s="1"/>
  <c r="CP92" i="3" a="1"/>
  <c r="CP92" i="3" s="1"/>
  <c r="CH92" i="3" a="1"/>
  <c r="CH92" i="3" s="1"/>
  <c r="CB92" i="3" a="1"/>
  <c r="CB92" i="3" s="1"/>
  <c r="CU91" i="3" a="1"/>
  <c r="CU91" i="3" s="1"/>
  <c r="CM91" i="3" a="1"/>
  <c r="CM91" i="3" s="1"/>
  <c r="CF91" i="3" a="1"/>
  <c r="CF91" i="3" s="1"/>
  <c r="BX91" i="3" a="1"/>
  <c r="BX91" i="3" s="1"/>
  <c r="CR90" i="3" a="1"/>
  <c r="CR90" i="3" s="1"/>
  <c r="CJ90" i="3" a="1"/>
  <c r="CJ90" i="3" s="1"/>
  <c r="CB90" i="3" a="1"/>
  <c r="CB90" i="3" s="1"/>
  <c r="CT89" i="3" a="1"/>
  <c r="CT89" i="3" s="1"/>
  <c r="CN89" i="3" a="1"/>
  <c r="CN89" i="3" s="1"/>
  <c r="CF89" i="3" a="1"/>
  <c r="CF89" i="3" s="1"/>
  <c r="BX89" i="3" a="1"/>
  <c r="BX89" i="3" s="1"/>
  <c r="CK88" i="3" a="1"/>
  <c r="CK88" i="3" s="1"/>
  <c r="BX88" i="3" a="1"/>
  <c r="BX88" i="3" s="1"/>
  <c r="CR87" i="3" a="1"/>
  <c r="CR87" i="3" s="1"/>
  <c r="CE87" i="3" a="1"/>
  <c r="CE87" i="3" s="1"/>
  <c r="CR86" i="3" a="1"/>
  <c r="CR86" i="3" s="1"/>
  <c r="CL86" i="3" a="1"/>
  <c r="CL86" i="3" s="1"/>
  <c r="BY86" i="3" a="1"/>
  <c r="BY86" i="3" s="1"/>
  <c r="CK85" i="3" a="1"/>
  <c r="CK85" i="3" s="1"/>
  <c r="CD85" i="3" a="1"/>
  <c r="CD85" i="3" s="1"/>
  <c r="BW85" i="3" a="1"/>
  <c r="BW85" i="3" s="1"/>
  <c r="CO84" i="3" a="1"/>
  <c r="CO84" i="3" s="1"/>
  <c r="CG84" i="3" a="1"/>
  <c r="CG84" i="3" s="1"/>
  <c r="BY84" i="3" a="1"/>
  <c r="BY84" i="3" s="1"/>
  <c r="CQ83" i="3" a="1"/>
  <c r="CQ83" i="3" s="1"/>
  <c r="CI83" i="3" a="1"/>
  <c r="CI83" i="3" s="1"/>
  <c r="CA83" i="3" a="1"/>
  <c r="CA83" i="3" s="1"/>
  <c r="CS82" i="3" a="1"/>
  <c r="CS82" i="3" s="1"/>
  <c r="CK82" i="3" a="1"/>
  <c r="CK82" i="3" s="1"/>
  <c r="CC82" i="3" a="1"/>
  <c r="CC82" i="3" s="1"/>
  <c r="CU81" i="3" a="1"/>
  <c r="CU81" i="3" s="1"/>
  <c r="CM81" i="3" a="1"/>
  <c r="CM81" i="3" s="1"/>
  <c r="CE81" i="3" a="1"/>
  <c r="CE81" i="3" s="1"/>
  <c r="BW81" i="3" a="1"/>
  <c r="BW81" i="3" s="1"/>
  <c r="CO80" i="3" a="1"/>
  <c r="CO80" i="3" s="1"/>
  <c r="CG80" i="3" a="1"/>
  <c r="CG80" i="3" s="1"/>
  <c r="BY80" i="3" a="1"/>
  <c r="BY80" i="3" s="1"/>
  <c r="CQ79" i="3" a="1"/>
  <c r="CQ79" i="3" s="1"/>
  <c r="CI79" i="3" a="1"/>
  <c r="CI79" i="3" s="1"/>
  <c r="CA79" i="3" a="1"/>
  <c r="CA79" i="3" s="1"/>
  <c r="CS78" i="3" a="1"/>
  <c r="CS78" i="3" s="1"/>
  <c r="CU101" i="3" a="1"/>
  <c r="CU101" i="3" s="1"/>
  <c r="CO101" i="3" a="1"/>
  <c r="CO101" i="3" s="1"/>
  <c r="CI101" i="3" a="1"/>
  <c r="CI101" i="3" s="1"/>
  <c r="CB101" i="3" a="1"/>
  <c r="CB101" i="3" s="1"/>
  <c r="CU100" i="3" a="1"/>
  <c r="CU100" i="3" s="1"/>
  <c r="CO100" i="3" a="1"/>
  <c r="CO100" i="3" s="1"/>
  <c r="CG100" i="3" a="1"/>
  <c r="CG100" i="3" s="1"/>
  <c r="CA100" i="3" a="1"/>
  <c r="CA100" i="3" s="1"/>
  <c r="CS99" i="3" a="1"/>
  <c r="CS99" i="3" s="1"/>
  <c r="CF99" i="3" a="1"/>
  <c r="CF99" i="3" s="1"/>
  <c r="BY99" i="3" a="1"/>
  <c r="BY99" i="3" s="1"/>
  <c r="CR98" i="3" a="1"/>
  <c r="CR98" i="3" s="1"/>
  <c r="CE98" i="3" a="1"/>
  <c r="CE98" i="3" s="1"/>
  <c r="BW98" i="3" a="1"/>
  <c r="BW98" i="3" s="1"/>
  <c r="CP97" i="3" a="1"/>
  <c r="CP97" i="3" s="1"/>
  <c r="CI97" i="3" a="1"/>
  <c r="CI97" i="3" s="1"/>
  <c r="CB97" i="3" a="1"/>
  <c r="CB97" i="3" s="1"/>
  <c r="CV96" i="3" a="1"/>
  <c r="CV96" i="3" s="1"/>
  <c r="CH96" i="3" a="1"/>
  <c r="CH96" i="3" s="1"/>
  <c r="BZ96" i="3" a="1"/>
  <c r="BZ96" i="3" s="1"/>
  <c r="CT95" i="3" a="1"/>
  <c r="CT95" i="3" s="1"/>
  <c r="CM95" i="3" a="1"/>
  <c r="CM95" i="3" s="1"/>
  <c r="CF95" i="3" a="1"/>
  <c r="CF95" i="3" s="1"/>
  <c r="BY95" i="3" a="1"/>
  <c r="BY95" i="3" s="1"/>
  <c r="CR94" i="3" a="1"/>
  <c r="CR94" i="3" s="1"/>
  <c r="CL94" i="3" a="1"/>
  <c r="CL94" i="3" s="1"/>
  <c r="CD94" i="3" a="1"/>
  <c r="CD94" i="3" s="1"/>
  <c r="CP93" i="3" a="1"/>
  <c r="CP93" i="3" s="1"/>
  <c r="CI93" i="3" a="1"/>
  <c r="CI93" i="3" s="1"/>
  <c r="CC93" i="3" a="1"/>
  <c r="CC93" i="3" s="1"/>
  <c r="CV92" i="3" a="1"/>
  <c r="CV92" i="3" s="1"/>
  <c r="CO92" i="3" a="1"/>
  <c r="CO92" i="3" s="1"/>
  <c r="CG92" i="3" a="1"/>
  <c r="CG92" i="3" s="1"/>
  <c r="CT91" i="3" a="1"/>
  <c r="CT91" i="3" s="1"/>
  <c r="CL91" i="3" a="1"/>
  <c r="CL91" i="3" s="1"/>
  <c r="CE91" i="3" a="1"/>
  <c r="CE91" i="3" s="1"/>
  <c r="BW91" i="3" a="1"/>
  <c r="BW91" i="3" s="1"/>
  <c r="CQ90" i="3" a="1"/>
  <c r="CQ90" i="3" s="1"/>
  <c r="CI90" i="3" a="1"/>
  <c r="CI90" i="3" s="1"/>
  <c r="CA90" i="3" a="1"/>
  <c r="CA90" i="3" s="1"/>
  <c r="CS89" i="3" a="1"/>
  <c r="CS89" i="3" s="1"/>
  <c r="CM89" i="3" a="1"/>
  <c r="CM89" i="3" s="1"/>
  <c r="CE89" i="3" a="1"/>
  <c r="CE89" i="3" s="1"/>
  <c r="BW89" i="3" a="1"/>
  <c r="BW89" i="3" s="1"/>
  <c r="CQ88" i="3" a="1"/>
  <c r="CQ88" i="3" s="1"/>
  <c r="CJ88" i="3" a="1"/>
  <c r="CJ88" i="3" s="1"/>
  <c r="CD88" i="3" a="1"/>
  <c r="CD88" i="3" s="1"/>
  <c r="BW88" i="3" a="1"/>
  <c r="BW88" i="3" s="1"/>
  <c r="CQ87" i="3" a="1"/>
  <c r="CQ87" i="3" s="1"/>
  <c r="CK87" i="3" a="1"/>
  <c r="CK87" i="3" s="1"/>
  <c r="CD87" i="3" a="1"/>
  <c r="CD87" i="3" s="1"/>
  <c r="BX87" i="3" a="1"/>
  <c r="BX87" i="3" s="1"/>
  <c r="CQ86" i="3" a="1"/>
  <c r="CQ86" i="3" s="1"/>
  <c r="CK86" i="3" a="1"/>
  <c r="CK86" i="3" s="1"/>
  <c r="CE86" i="3" a="1"/>
  <c r="CE86" i="3" s="1"/>
  <c r="BX86" i="3" a="1"/>
  <c r="BX86" i="3" s="1"/>
  <c r="CR85" i="3" a="1"/>
  <c r="CR85" i="3" s="1"/>
  <c r="CJ85" i="3" a="1"/>
  <c r="CJ85" i="3" s="1"/>
  <c r="CC85" i="3" a="1"/>
  <c r="CC85" i="3" s="1"/>
  <c r="CV84" i="3" a="1"/>
  <c r="CV84" i="3" s="1"/>
  <c r="CN84" i="3" a="1"/>
  <c r="CN84" i="3" s="1"/>
  <c r="CF84" i="3" a="1"/>
  <c r="CF84" i="3" s="1"/>
  <c r="BX84" i="3" a="1"/>
  <c r="BX84" i="3" s="1"/>
  <c r="CP83" i="3" a="1"/>
  <c r="CP83" i="3" s="1"/>
  <c r="CH83" i="3" a="1"/>
  <c r="CH83" i="3" s="1"/>
  <c r="BZ83" i="3" a="1"/>
  <c r="BZ83" i="3" s="1"/>
  <c r="CR82" i="3" a="1"/>
  <c r="CR82" i="3" s="1"/>
  <c r="CJ82" i="3" a="1"/>
  <c r="CJ82" i="3" s="1"/>
  <c r="CB82" i="3" a="1"/>
  <c r="CB82" i="3" s="1"/>
  <c r="CT81" i="3" a="1"/>
  <c r="CT81" i="3" s="1"/>
  <c r="CL81" i="3" a="1"/>
  <c r="CL81" i="3" s="1"/>
  <c r="CD81" i="3" a="1"/>
  <c r="CD81" i="3" s="1"/>
  <c r="CV80" i="3" a="1"/>
  <c r="CV80" i="3" s="1"/>
  <c r="CN80" i="3" a="1"/>
  <c r="CN80" i="3" s="1"/>
  <c r="CF80" i="3" a="1"/>
  <c r="CF80" i="3" s="1"/>
  <c r="BX80" i="3" a="1"/>
  <c r="BX80" i="3" s="1"/>
  <c r="CR101" i="3" a="1"/>
  <c r="CR101" i="3" s="1"/>
  <c r="CL101" i="3" a="1"/>
  <c r="CL101" i="3" s="1"/>
  <c r="CF101" i="3" a="1"/>
  <c r="CF101" i="3" s="1"/>
  <c r="BX101" i="3" a="1"/>
  <c r="BX101" i="3" s="1"/>
  <c r="CR100" i="3" a="1"/>
  <c r="CR100" i="3" s="1"/>
  <c r="CK100" i="3" a="1"/>
  <c r="CK100" i="3" s="1"/>
  <c r="CD100" i="3" a="1"/>
  <c r="CD100" i="3" s="1"/>
  <c r="BW100" i="3" a="1"/>
  <c r="BW100" i="3" s="1"/>
  <c r="CP99" i="3" a="1"/>
  <c r="CP99" i="3" s="1"/>
  <c r="CJ99" i="3" a="1"/>
  <c r="CJ99" i="3" s="1"/>
  <c r="CB99" i="3" a="1"/>
  <c r="CB99" i="3" s="1"/>
  <c r="CN98" i="3" a="1"/>
  <c r="CN98" i="3" s="1"/>
  <c r="CG98" i="3" a="1"/>
  <c r="CG98" i="3" s="1"/>
  <c r="CA98" i="3" a="1"/>
  <c r="CA98" i="3" s="1"/>
  <c r="CT97" i="3" a="1"/>
  <c r="CT97" i="3" s="1"/>
  <c r="CM97" i="3" a="1"/>
  <c r="CM97" i="3" s="1"/>
  <c r="CE97" i="3" a="1"/>
  <c r="CE97" i="3" s="1"/>
  <c r="CR96" i="3" a="1"/>
  <c r="CR96" i="3" s="1"/>
  <c r="CK96" i="3" a="1"/>
  <c r="CK96" i="3" s="1"/>
  <c r="CD96" i="3" a="1"/>
  <c r="CD96" i="3" s="1"/>
  <c r="BW96" i="3" a="1"/>
  <c r="BW96" i="3" s="1"/>
  <c r="CQ95" i="3" a="1"/>
  <c r="CQ95" i="3" s="1"/>
  <c r="CI95" i="3" a="1"/>
  <c r="CI95" i="3" s="1"/>
  <c r="CC95" i="3" a="1"/>
  <c r="CC95" i="3" s="1"/>
  <c r="CU94" i="3" a="1"/>
  <c r="CU94" i="3" s="1"/>
  <c r="CH94" i="3" a="1"/>
  <c r="CH94" i="3" s="1"/>
  <c r="CA94" i="3" a="1"/>
  <c r="CA94" i="3" s="1"/>
  <c r="CT93" i="3" a="1"/>
  <c r="CT93" i="3" s="1"/>
  <c r="CG93" i="3" a="1"/>
  <c r="CG93" i="3" s="1"/>
  <c r="BY93" i="3" a="1"/>
  <c r="BY93" i="3" s="1"/>
  <c r="CR92" i="3" a="1"/>
  <c r="CR92" i="3" s="1"/>
  <c r="CK92" i="3" a="1"/>
  <c r="CK92" i="3" s="1"/>
  <c r="CD92" i="3" a="1"/>
  <c r="CD92" i="3" s="1"/>
  <c r="BX92" i="3" a="1"/>
  <c r="BX92" i="3" s="1"/>
  <c r="CP91" i="3" a="1"/>
  <c r="CP91" i="3" s="1"/>
  <c r="CI91" i="3" a="1"/>
  <c r="CI91" i="3" s="1"/>
  <c r="CA91" i="3" a="1"/>
  <c r="CA91" i="3" s="1"/>
  <c r="CU90" i="3" a="1"/>
  <c r="CU90" i="3" s="1"/>
  <c r="CM90" i="3" a="1"/>
  <c r="CM90" i="3" s="1"/>
  <c r="CE90" i="3" a="1"/>
  <c r="CE90" i="3" s="1"/>
  <c r="BW90" i="3" a="1"/>
  <c r="BW90" i="3" s="1"/>
  <c r="CP89" i="3" a="1"/>
  <c r="CP89" i="3" s="1"/>
  <c r="CI89" i="3" a="1"/>
  <c r="CI89" i="3" s="1"/>
  <c r="CA89" i="3" a="1"/>
  <c r="CA89" i="3" s="1"/>
  <c r="CT88" i="3" a="1"/>
  <c r="CT88" i="3" s="1"/>
  <c r="CM88" i="3" a="1"/>
  <c r="CM88" i="3" s="1"/>
  <c r="CG88" i="3" a="1"/>
  <c r="CG88" i="3" s="1"/>
  <c r="CA88" i="3" a="1"/>
  <c r="CA88" i="3" s="1"/>
  <c r="CT87" i="3" a="1"/>
  <c r="CT87" i="3" s="1"/>
  <c r="CN87" i="3" a="1"/>
  <c r="CN87" i="3" s="1"/>
  <c r="CG87" i="3" a="1"/>
  <c r="CG87" i="3" s="1"/>
  <c r="CA87" i="3" a="1"/>
  <c r="CA87" i="3" s="1"/>
  <c r="CU86" i="3" a="1"/>
  <c r="CU86" i="3" s="1"/>
  <c r="CN86" i="3" a="1"/>
  <c r="CN86" i="3" s="1"/>
  <c r="CH86" i="3" a="1"/>
  <c r="CH86" i="3" s="1"/>
  <c r="CA86" i="3" a="1"/>
  <c r="CA86" i="3" s="1"/>
  <c r="CU85" i="3" a="1"/>
  <c r="CU85" i="3" s="1"/>
  <c r="CN85" i="3" a="1"/>
  <c r="CN85" i="3" s="1"/>
  <c r="CG85" i="3" a="1"/>
  <c r="CG85" i="3" s="1"/>
  <c r="BZ85" i="3" a="1"/>
  <c r="BZ85" i="3" s="1"/>
  <c r="CR84" i="3" a="1"/>
  <c r="CR84" i="3" s="1"/>
  <c r="CJ84" i="3" a="1"/>
  <c r="CJ84" i="3" s="1"/>
  <c r="CB84" i="3" a="1"/>
  <c r="CB84" i="3" s="1"/>
  <c r="CT83" i="3" a="1"/>
  <c r="CT83" i="3" s="1"/>
  <c r="CL83" i="3" a="1"/>
  <c r="CL83" i="3" s="1"/>
  <c r="CD83" i="3" a="1"/>
  <c r="CD83" i="3" s="1"/>
  <c r="CV82" i="3" a="1"/>
  <c r="CV82" i="3" s="1"/>
  <c r="CN82" i="3" a="1"/>
  <c r="CN82" i="3" s="1"/>
  <c r="CF82" i="3" a="1"/>
  <c r="CF82" i="3" s="1"/>
  <c r="BX82" i="3" a="1"/>
  <c r="BX82" i="3" s="1"/>
  <c r="CP81" i="3" a="1"/>
  <c r="CP81" i="3" s="1"/>
  <c r="CH81" i="3" a="1"/>
  <c r="CH81" i="3" s="1"/>
  <c r="BZ81" i="3" a="1"/>
  <c r="BZ81" i="3" s="1"/>
  <c r="CR80" i="3" a="1"/>
  <c r="CR80" i="3" s="1"/>
  <c r="CJ80" i="3" a="1"/>
  <c r="CJ80" i="3" s="1"/>
  <c r="CB80" i="3" a="1"/>
  <c r="CB80" i="3" s="1"/>
  <c r="CT79" i="3" a="1"/>
  <c r="CT79" i="3" s="1"/>
  <c r="BW101" i="3" a="1"/>
  <c r="BW101" i="3" s="1"/>
  <c r="CJ100" i="3" a="1"/>
  <c r="CJ100" i="3" s="1"/>
  <c r="CV99" i="3" a="1"/>
  <c r="CV99" i="3" s="1"/>
  <c r="CI99" i="3" a="1"/>
  <c r="CI99" i="3" s="1"/>
  <c r="CU98" i="3" a="1"/>
  <c r="CU98" i="3" s="1"/>
  <c r="CS97" i="3" a="1"/>
  <c r="CS97" i="3" s="1"/>
  <c r="CQ96" i="3" a="1"/>
  <c r="CQ96" i="3" s="1"/>
  <c r="CC96" i="3" a="1"/>
  <c r="CC96" i="3" s="1"/>
  <c r="CP95" i="3" a="1"/>
  <c r="CP95" i="3" s="1"/>
  <c r="CB95" i="3" a="1"/>
  <c r="CB95" i="3" s="1"/>
  <c r="CN94" i="3" a="1"/>
  <c r="CN94" i="3" s="1"/>
  <c r="BZ94" i="3" a="1"/>
  <c r="BZ94" i="3" s="1"/>
  <c r="CL93" i="3" a="1"/>
  <c r="CL93" i="3" s="1"/>
  <c r="BX93" i="3" a="1"/>
  <c r="BX93" i="3" s="1"/>
  <c r="CJ92" i="3" a="1"/>
  <c r="CJ92" i="3" s="1"/>
  <c r="BW92" i="3" a="1"/>
  <c r="BW92" i="3" s="1"/>
  <c r="CH91" i="3" a="1"/>
  <c r="CH91" i="3" s="1"/>
  <c r="CT90" i="3" a="1"/>
  <c r="CT90" i="3" s="1"/>
  <c r="CD90" i="3" a="1"/>
  <c r="CD90" i="3" s="1"/>
  <c r="BZ89" i="3" a="1"/>
  <c r="BZ89" i="3" s="1"/>
  <c r="BZ88" i="3" a="1"/>
  <c r="BZ88" i="3" s="1"/>
  <c r="CM87" i="3" a="1"/>
  <c r="CM87" i="3" s="1"/>
  <c r="BZ87" i="3" a="1"/>
  <c r="BZ87" i="3" s="1"/>
  <c r="CM85" i="3" a="1"/>
  <c r="CM85" i="3" s="1"/>
  <c r="BY85" i="3" a="1"/>
  <c r="BY85" i="3" s="1"/>
  <c r="CI84" i="3" a="1"/>
  <c r="CI84" i="3" s="1"/>
  <c r="CS83" i="3" a="1"/>
  <c r="CS83" i="3" s="1"/>
  <c r="CC83" i="3" a="1"/>
  <c r="CC83" i="3" s="1"/>
  <c r="CM82" i="3" a="1"/>
  <c r="CM82" i="3" s="1"/>
  <c r="BW82" i="3" a="1"/>
  <c r="BW82" i="3" s="1"/>
  <c r="CG81" i="3" a="1"/>
  <c r="CG81" i="3" s="1"/>
  <c r="CQ80" i="3" a="1"/>
  <c r="CQ80" i="3" s="1"/>
  <c r="CA80" i="3" a="1"/>
  <c r="CA80" i="3" s="1"/>
  <c r="CM79" i="3" a="1"/>
  <c r="CM79" i="3" s="1"/>
  <c r="CD79" i="3" a="1"/>
  <c r="CD79" i="3" s="1"/>
  <c r="CU78" i="3" a="1"/>
  <c r="CU78" i="3" s="1"/>
  <c r="CL78" i="3" a="1"/>
  <c r="CL78" i="3" s="1"/>
  <c r="CD78" i="3" a="1"/>
  <c r="CD78" i="3" s="1"/>
  <c r="CV77" i="3" a="1"/>
  <c r="CV77" i="3" s="1"/>
  <c r="CN77" i="3" a="1"/>
  <c r="CN77" i="3" s="1"/>
  <c r="CF77" i="3" a="1"/>
  <c r="CF77" i="3" s="1"/>
  <c r="BX77" i="3" a="1"/>
  <c r="BX77" i="3" s="1"/>
  <c r="CP76" i="3" a="1"/>
  <c r="CP76" i="3" s="1"/>
  <c r="CH76" i="3" a="1"/>
  <c r="CH76" i="3" s="1"/>
  <c r="BZ76" i="3" a="1"/>
  <c r="BZ76" i="3" s="1"/>
  <c r="CR75" i="3" a="1"/>
  <c r="CR75" i="3" s="1"/>
  <c r="CJ75" i="3" a="1"/>
  <c r="CJ75" i="3" s="1"/>
  <c r="CB75" i="3" a="1"/>
  <c r="CB75" i="3" s="1"/>
  <c r="CT74" i="3" a="1"/>
  <c r="CT74" i="3" s="1"/>
  <c r="CL74" i="3" a="1"/>
  <c r="CL74" i="3" s="1"/>
  <c r="CD74" i="3" a="1"/>
  <c r="CD74" i="3" s="1"/>
  <c r="CV73" i="3" a="1"/>
  <c r="CV73" i="3" s="1"/>
  <c r="CN73" i="3" a="1"/>
  <c r="CN73" i="3" s="1"/>
  <c r="CF73" i="3" a="1"/>
  <c r="CF73" i="3" s="1"/>
  <c r="BX73" i="3" a="1"/>
  <c r="BX73" i="3" s="1"/>
  <c r="CP72" i="3" a="1"/>
  <c r="CP72" i="3" s="1"/>
  <c r="CH72" i="3" a="1"/>
  <c r="CH72" i="3" s="1"/>
  <c r="BZ72" i="3" a="1"/>
  <c r="BZ72" i="3" s="1"/>
  <c r="CR71" i="3" a="1"/>
  <c r="CR71" i="3" s="1"/>
  <c r="CJ71" i="3" a="1"/>
  <c r="CJ71" i="3" s="1"/>
  <c r="CB71" i="3" a="1"/>
  <c r="CB71" i="3" s="1"/>
  <c r="CT70" i="3" a="1"/>
  <c r="CT70" i="3" s="1"/>
  <c r="CL70" i="3" a="1"/>
  <c r="CL70" i="3" s="1"/>
  <c r="CD70" i="3" a="1"/>
  <c r="CD70" i="3" s="1"/>
  <c r="CV69" i="3" a="1"/>
  <c r="CV69" i="3" s="1"/>
  <c r="CN69" i="3" a="1"/>
  <c r="CN69" i="3" s="1"/>
  <c r="CF69" i="3" a="1"/>
  <c r="CF69" i="3" s="1"/>
  <c r="CU68" i="3" a="1"/>
  <c r="CU68" i="3" s="1"/>
  <c r="CP68" i="3" a="1"/>
  <c r="CP68" i="3" s="1"/>
  <c r="CG68" i="3" a="1"/>
  <c r="CG68" i="3" s="1"/>
  <c r="BX68" i="3" a="1"/>
  <c r="BX68" i="3" s="1"/>
  <c r="CO67" i="3" a="1"/>
  <c r="CO67" i="3" s="1"/>
  <c r="CJ67" i="3" a="1"/>
  <c r="CJ67" i="3" s="1"/>
  <c r="CT101" i="3" a="1"/>
  <c r="CT101" i="3" s="1"/>
  <c r="CH101" i="3" a="1"/>
  <c r="CH101" i="3" s="1"/>
  <c r="CT100" i="3" a="1"/>
  <c r="CT100" i="3" s="1"/>
  <c r="CR99" i="3" a="1"/>
  <c r="CR99" i="3" s="1"/>
  <c r="CE99" i="3" a="1"/>
  <c r="CE99" i="3" s="1"/>
  <c r="CQ98" i="3" a="1"/>
  <c r="CQ98" i="3" s="1"/>
  <c r="CD98" i="3" a="1"/>
  <c r="CD98" i="3" s="1"/>
  <c r="CA97" i="3" a="1"/>
  <c r="CA97" i="3" s="1"/>
  <c r="CN96" i="3" a="1"/>
  <c r="CN96" i="3" s="1"/>
  <c r="BY96" i="3" a="1"/>
  <c r="BY96" i="3" s="1"/>
  <c r="CL95" i="3" a="1"/>
  <c r="CL95" i="3" s="1"/>
  <c r="BX95" i="3" a="1"/>
  <c r="BX95" i="3" s="1"/>
  <c r="CK94" i="3" a="1"/>
  <c r="CK94" i="3" s="1"/>
  <c r="BW94" i="3" a="1"/>
  <c r="BW94" i="3" s="1"/>
  <c r="CU92" i="3" a="1"/>
  <c r="CU92" i="3" s="1"/>
  <c r="CS91" i="3" a="1"/>
  <c r="CS91" i="3" s="1"/>
  <c r="CD91" i="3" a="1"/>
  <c r="CD91" i="3" s="1"/>
  <c r="CP90" i="3" a="1"/>
  <c r="CP90" i="3" s="1"/>
  <c r="BZ90" i="3" a="1"/>
  <c r="BZ90" i="3" s="1"/>
  <c r="CL89" i="3" a="1"/>
  <c r="CL89" i="3" s="1"/>
  <c r="CV88" i="3" a="1"/>
  <c r="CV88" i="3" s="1"/>
  <c r="CJ87" i="3" a="1"/>
  <c r="CJ87" i="3" s="1"/>
  <c r="BW87" i="3" a="1"/>
  <c r="BW87" i="3" s="1"/>
  <c r="CJ86" i="3" a="1"/>
  <c r="CJ86" i="3" s="1"/>
  <c r="CI85" i="3" a="1"/>
  <c r="CI85" i="3" s="1"/>
  <c r="CU84" i="3" a="1"/>
  <c r="CU84" i="3" s="1"/>
  <c r="CE84" i="3" a="1"/>
  <c r="CE84" i="3" s="1"/>
  <c r="CO83" i="3" a="1"/>
  <c r="CO83" i="3" s="1"/>
  <c r="BY83" i="3" a="1"/>
  <c r="BY83" i="3" s="1"/>
  <c r="CI82" i="3" a="1"/>
  <c r="CI82" i="3" s="1"/>
  <c r="CS81" i="3" a="1"/>
  <c r="CS81" i="3" s="1"/>
  <c r="CC81" i="3" a="1"/>
  <c r="CC81" i="3" s="1"/>
  <c r="CM80" i="3" a="1"/>
  <c r="CM80" i="3" s="1"/>
  <c r="BW80" i="3" a="1"/>
  <c r="BW80" i="3" s="1"/>
  <c r="CL79" i="3" a="1"/>
  <c r="CL79" i="3" s="1"/>
  <c r="CC79" i="3" a="1"/>
  <c r="CC79" i="3" s="1"/>
  <c r="CT78" i="3" a="1"/>
  <c r="CT78" i="3" s="1"/>
  <c r="CK78" i="3" a="1"/>
  <c r="CK78" i="3" s="1"/>
  <c r="CC78" i="3" a="1"/>
  <c r="CC78" i="3" s="1"/>
  <c r="CU77" i="3" a="1"/>
  <c r="CU77" i="3" s="1"/>
  <c r="CM77" i="3" a="1"/>
  <c r="CM77" i="3" s="1"/>
  <c r="CE77" i="3" a="1"/>
  <c r="CE77" i="3" s="1"/>
  <c r="BW77" i="3" a="1"/>
  <c r="BW77" i="3" s="1"/>
  <c r="CO76" i="3" a="1"/>
  <c r="CO76" i="3" s="1"/>
  <c r="CG76" i="3" a="1"/>
  <c r="CG76" i="3" s="1"/>
  <c r="BY76" i="3" a="1"/>
  <c r="BY76" i="3" s="1"/>
  <c r="CQ75" i="3" a="1"/>
  <c r="CQ75" i="3" s="1"/>
  <c r="CI75" i="3" a="1"/>
  <c r="CI75" i="3" s="1"/>
  <c r="CA75" i="3" a="1"/>
  <c r="CA75" i="3" s="1"/>
  <c r="CS74" i="3" a="1"/>
  <c r="CS74" i="3" s="1"/>
  <c r="CK74" i="3" a="1"/>
  <c r="CK74" i="3" s="1"/>
  <c r="CC74" i="3" a="1"/>
  <c r="CC74" i="3" s="1"/>
  <c r="CU73" i="3" a="1"/>
  <c r="CU73" i="3" s="1"/>
  <c r="CM73" i="3" a="1"/>
  <c r="CM73" i="3" s="1"/>
  <c r="CE73" i="3" a="1"/>
  <c r="CE73" i="3" s="1"/>
  <c r="BW73" i="3" a="1"/>
  <c r="BW73" i="3" s="1"/>
  <c r="CO72" i="3" a="1"/>
  <c r="CO72" i="3" s="1"/>
  <c r="CG72" i="3" a="1"/>
  <c r="CG72" i="3" s="1"/>
  <c r="BY72" i="3" a="1"/>
  <c r="BY72" i="3" s="1"/>
  <c r="CQ71" i="3" a="1"/>
  <c r="CQ71" i="3" s="1"/>
  <c r="CI71" i="3" a="1"/>
  <c r="CI71" i="3" s="1"/>
  <c r="CA71" i="3" a="1"/>
  <c r="CA71" i="3" s="1"/>
  <c r="CS70" i="3" a="1"/>
  <c r="CS70" i="3" s="1"/>
  <c r="CK70" i="3" a="1"/>
  <c r="CK70" i="3" s="1"/>
  <c r="CS100" i="3" a="1"/>
  <c r="CS100" i="3" s="1"/>
  <c r="CF100" i="3" a="1"/>
  <c r="CF100" i="3" s="1"/>
  <c r="CQ99" i="3" a="1"/>
  <c r="CQ99" i="3" s="1"/>
  <c r="CD99" i="3" a="1"/>
  <c r="CD99" i="3" s="1"/>
  <c r="CP98" i="3" a="1"/>
  <c r="CP98" i="3" s="1"/>
  <c r="CC98" i="3" a="1"/>
  <c r="CC98" i="3" s="1"/>
  <c r="CO97" i="3" a="1"/>
  <c r="CO97" i="3" s="1"/>
  <c r="CM96" i="3" a="1"/>
  <c r="CM96" i="3" s="1"/>
  <c r="CK95" i="3" a="1"/>
  <c r="CK95" i="3" s="1"/>
  <c r="BW95" i="3" a="1"/>
  <c r="BW95" i="3" s="1"/>
  <c r="CJ94" i="3" a="1"/>
  <c r="CJ94" i="3" s="1"/>
  <c r="CV93" i="3" a="1"/>
  <c r="CV93" i="3" s="1"/>
  <c r="CH93" i="3" a="1"/>
  <c r="CH93" i="3" s="1"/>
  <c r="CT92" i="3" a="1"/>
  <c r="CT92" i="3" s="1"/>
  <c r="CF92" i="3" a="1"/>
  <c r="CF92" i="3" s="1"/>
  <c r="CR91" i="3" a="1"/>
  <c r="CR91" i="3" s="1"/>
  <c r="CC91" i="3" a="1"/>
  <c r="CC91" i="3" s="1"/>
  <c r="CO90" i="3" a="1"/>
  <c r="CO90" i="3" s="1"/>
  <c r="BY90" i="3" a="1"/>
  <c r="BY90" i="3" s="1"/>
  <c r="CK89" i="3" a="1"/>
  <c r="CK89" i="3" s="1"/>
  <c r="CU88" i="3" a="1"/>
  <c r="CU88" i="3" s="1"/>
  <c r="CI88" i="3" a="1"/>
  <c r="CI88" i="3" s="1"/>
  <c r="CV87" i="3" a="1"/>
  <c r="CV87" i="3" s="1"/>
  <c r="CI87" i="3" a="1"/>
  <c r="CI87" i="3" s="1"/>
  <c r="CV86" i="3" a="1"/>
  <c r="CV86" i="3" s="1"/>
  <c r="CI86" i="3" a="1"/>
  <c r="CI86" i="3" s="1"/>
  <c r="BW86" i="3" a="1"/>
  <c r="BW86" i="3" s="1"/>
  <c r="CH85" i="3" a="1"/>
  <c r="CH85" i="3" s="1"/>
  <c r="CT84" i="3" a="1"/>
  <c r="CT84" i="3" s="1"/>
  <c r="CD84" i="3" a="1"/>
  <c r="CD84" i="3" s="1"/>
  <c r="CN83" i="3" a="1"/>
  <c r="CN83" i="3" s="1"/>
  <c r="BX83" i="3" a="1"/>
  <c r="BX83" i="3" s="1"/>
  <c r="CH82" i="3" a="1"/>
  <c r="CH82" i="3" s="1"/>
  <c r="CR81" i="3" a="1"/>
  <c r="CR81" i="3" s="1"/>
  <c r="CB81" i="3" a="1"/>
  <c r="CB81" i="3" s="1"/>
  <c r="CL80" i="3" a="1"/>
  <c r="CL80" i="3" s="1"/>
  <c r="CV79" i="3" a="1"/>
  <c r="CV79" i="3" s="1"/>
  <c r="CK79" i="3" a="1"/>
  <c r="CK79" i="3" s="1"/>
  <c r="CB79" i="3" a="1"/>
  <c r="CB79" i="3" s="1"/>
  <c r="CR78" i="3" a="1"/>
  <c r="CR78" i="3" s="1"/>
  <c r="CJ78" i="3" a="1"/>
  <c r="CJ78" i="3" s="1"/>
  <c r="CB78" i="3" a="1"/>
  <c r="CB78" i="3" s="1"/>
  <c r="CT77" i="3" a="1"/>
  <c r="CT77" i="3" s="1"/>
  <c r="CL77" i="3" a="1"/>
  <c r="CL77" i="3" s="1"/>
  <c r="CD77" i="3" a="1"/>
  <c r="CD77" i="3" s="1"/>
  <c r="CV76" i="3" a="1"/>
  <c r="CV76" i="3" s="1"/>
  <c r="CN76" i="3" a="1"/>
  <c r="CN76" i="3" s="1"/>
  <c r="CF76" i="3" a="1"/>
  <c r="CF76" i="3" s="1"/>
  <c r="BX76" i="3" a="1"/>
  <c r="BX76" i="3" s="1"/>
  <c r="CP75" i="3" a="1"/>
  <c r="CP75" i="3" s="1"/>
  <c r="CH75" i="3" a="1"/>
  <c r="CH75" i="3" s="1"/>
  <c r="BZ75" i="3" a="1"/>
  <c r="BZ75" i="3" s="1"/>
  <c r="CR74" i="3" a="1"/>
  <c r="CR74" i="3" s="1"/>
  <c r="CJ74" i="3" a="1"/>
  <c r="CJ74" i="3" s="1"/>
  <c r="CB74" i="3" a="1"/>
  <c r="CB74" i="3" s="1"/>
  <c r="CT73" i="3" a="1"/>
  <c r="CT73" i="3" s="1"/>
  <c r="CL73" i="3" a="1"/>
  <c r="CL73" i="3" s="1"/>
  <c r="CD73" i="3" a="1"/>
  <c r="CD73" i="3" s="1"/>
  <c r="CV72" i="3" a="1"/>
  <c r="CV72" i="3" s="1"/>
  <c r="CN72" i="3" a="1"/>
  <c r="CN72" i="3" s="1"/>
  <c r="CF72" i="3" a="1"/>
  <c r="CF72" i="3" s="1"/>
  <c r="BX72" i="3" a="1"/>
  <c r="BX72" i="3" s="1"/>
  <c r="CP71" i="3" a="1"/>
  <c r="CP71" i="3" s="1"/>
  <c r="CH71" i="3" a="1"/>
  <c r="CH71" i="3" s="1"/>
  <c r="BZ71" i="3" a="1"/>
  <c r="BZ71" i="3" s="1"/>
  <c r="CR70" i="3" a="1"/>
  <c r="CR70" i="3" s="1"/>
  <c r="CS101" i="3" a="1"/>
  <c r="CS101" i="3" s="1"/>
  <c r="CG101" i="3" a="1"/>
  <c r="CG101" i="3" s="1"/>
  <c r="CQ101" i="3" a="1"/>
  <c r="CQ101" i="3" s="1"/>
  <c r="CE101" i="3" a="1"/>
  <c r="CE101" i="3" s="1"/>
  <c r="CC100" i="3" a="1"/>
  <c r="CC100" i="3" s="1"/>
  <c r="CO99" i="3" a="1"/>
  <c r="CO99" i="3" s="1"/>
  <c r="CA99" i="3" a="1"/>
  <c r="CA99" i="3" s="1"/>
  <c r="CM98" i="3" a="1"/>
  <c r="CM98" i="3" s="1"/>
  <c r="BZ98" i="3" a="1"/>
  <c r="BZ98" i="3" s="1"/>
  <c r="CL97" i="3" a="1"/>
  <c r="CL97" i="3" s="1"/>
  <c r="BY97" i="3" a="1"/>
  <c r="BY97" i="3" s="1"/>
  <c r="CJ96" i="3" a="1"/>
  <c r="CJ96" i="3" s="1"/>
  <c r="CN101" i="3" a="1"/>
  <c r="CN101" i="3" s="1"/>
  <c r="CA101" i="3" a="1"/>
  <c r="CA101" i="3" s="1"/>
  <c r="CN100" i="3" a="1"/>
  <c r="CN100" i="3" s="1"/>
  <c r="BZ100" i="3" a="1"/>
  <c r="BZ100" i="3" s="1"/>
  <c r="CL99" i="3" a="1"/>
  <c r="CL99" i="3" s="1"/>
  <c r="BX99" i="3" a="1"/>
  <c r="BX99" i="3" s="1"/>
  <c r="CJ98" i="3" a="1"/>
  <c r="CJ98" i="3" s="1"/>
  <c r="CV97" i="3" a="1"/>
  <c r="CV97" i="3" s="1"/>
  <c r="CH97" i="3" a="1"/>
  <c r="CH97" i="3" s="1"/>
  <c r="CU96" i="3" a="1"/>
  <c r="CU96" i="3" s="1"/>
  <c r="CM101" i="3" a="1"/>
  <c r="CM101" i="3" s="1"/>
  <c r="BZ101" i="3" a="1"/>
  <c r="BZ101" i="3" s="1"/>
  <c r="CM100" i="3" a="1"/>
  <c r="CM100" i="3" s="1"/>
  <c r="BY100" i="3" a="1"/>
  <c r="BY100" i="3" s="1"/>
  <c r="BW99" i="3" a="1"/>
  <c r="BW99" i="3" s="1"/>
  <c r="CI98" i="3" a="1"/>
  <c r="CI98" i="3" s="1"/>
  <c r="CU97" i="3" a="1"/>
  <c r="CU97" i="3" s="1"/>
  <c r="CG97" i="3" a="1"/>
  <c r="CG97" i="3" s="1"/>
  <c r="CT96" i="3" a="1"/>
  <c r="CT96" i="3" s="1"/>
  <c r="CF96" i="3" a="1"/>
  <c r="CF96" i="3" s="1"/>
  <c r="CS95" i="3" a="1"/>
  <c r="CS95" i="3" s="1"/>
  <c r="CD95" i="3" a="1"/>
  <c r="CD95" i="3" s="1"/>
  <c r="CP94" i="3" a="1"/>
  <c r="CP94" i="3" s="1"/>
  <c r="CN93" i="3" a="1"/>
  <c r="CN93" i="3" s="1"/>
  <c r="CA93" i="3" a="1"/>
  <c r="CA93" i="3" s="1"/>
  <c r="CM92" i="3" a="1"/>
  <c r="CM92" i="3" s="1"/>
  <c r="BZ92" i="3" a="1"/>
  <c r="BZ92" i="3" s="1"/>
  <c r="CK91" i="3" a="1"/>
  <c r="CK91" i="3" s="1"/>
  <c r="CV90" i="3" a="1"/>
  <c r="CV90" i="3" s="1"/>
  <c r="CG90" i="3" a="1"/>
  <c r="CG90" i="3" s="1"/>
  <c r="CQ89" i="3" a="1"/>
  <c r="CQ89" i="3" s="1"/>
  <c r="CC89" i="3" a="1"/>
  <c r="CC89" i="3" s="1"/>
  <c r="CO88" i="3" a="1"/>
  <c r="CO88" i="3" s="1"/>
  <c r="CB88" i="3" a="1"/>
  <c r="CB88" i="3" s="1"/>
  <c r="CO87" i="3" a="1"/>
  <c r="CO87" i="3" s="1"/>
  <c r="CC87" i="3" a="1"/>
  <c r="CC87" i="3" s="1"/>
  <c r="CP86" i="3" a="1"/>
  <c r="CP86" i="3" s="1"/>
  <c r="CC86" i="3" a="1"/>
  <c r="CC86" i="3" s="1"/>
  <c r="CP85" i="3" a="1"/>
  <c r="CP85" i="3" s="1"/>
  <c r="CB85" i="3" a="1"/>
  <c r="CB85" i="3" s="1"/>
  <c r="CL84" i="3" a="1"/>
  <c r="CL84" i="3" s="1"/>
  <c r="CV83" i="3" a="1"/>
  <c r="CV83" i="3" s="1"/>
  <c r="CF83" i="3" a="1"/>
  <c r="CF83" i="3" s="1"/>
  <c r="CP82" i="3" a="1"/>
  <c r="CP82" i="3" s="1"/>
  <c r="BZ82" i="3" a="1"/>
  <c r="BZ82" i="3" s="1"/>
  <c r="CJ81" i="3" a="1"/>
  <c r="CJ81" i="3" s="1"/>
  <c r="CT80" i="3" a="1"/>
  <c r="CT80" i="3" s="1"/>
  <c r="CD80" i="3" a="1"/>
  <c r="CD80" i="3" s="1"/>
  <c r="CO79" i="3" a="1"/>
  <c r="CO79" i="3" s="1"/>
  <c r="CF79" i="3" a="1"/>
  <c r="CF79" i="3" s="1"/>
  <c r="BW79" i="3" a="1"/>
  <c r="BW79" i="3" s="1"/>
  <c r="CN78" i="3" a="1"/>
  <c r="CN78" i="3" s="1"/>
  <c r="CF78" i="3" a="1"/>
  <c r="CF78" i="3" s="1"/>
  <c r="BX78" i="3" a="1"/>
  <c r="BX78" i="3" s="1"/>
  <c r="CP77" i="3" a="1"/>
  <c r="CP77" i="3" s="1"/>
  <c r="CH77" i="3" a="1"/>
  <c r="CH77" i="3" s="1"/>
  <c r="BZ77" i="3" a="1"/>
  <c r="BZ77" i="3" s="1"/>
  <c r="CR76" i="3" a="1"/>
  <c r="CR76" i="3" s="1"/>
  <c r="CJ76" i="3" a="1"/>
  <c r="CJ76" i="3" s="1"/>
  <c r="CB76" i="3" a="1"/>
  <c r="CB76" i="3" s="1"/>
  <c r="CT75" i="3" a="1"/>
  <c r="CT75" i="3" s="1"/>
  <c r="CL75" i="3" a="1"/>
  <c r="CL75" i="3" s="1"/>
  <c r="CD75" i="3" a="1"/>
  <c r="CD75" i="3" s="1"/>
  <c r="CV74" i="3" a="1"/>
  <c r="CV74" i="3" s="1"/>
  <c r="CN74" i="3" a="1"/>
  <c r="CN74" i="3" s="1"/>
  <c r="CF74" i="3" a="1"/>
  <c r="CF74" i="3" s="1"/>
  <c r="BX74" i="3" a="1"/>
  <c r="BX74" i="3" s="1"/>
  <c r="CP73" i="3" a="1"/>
  <c r="CP73" i="3" s="1"/>
  <c r="CH73" i="3" a="1"/>
  <c r="CH73" i="3" s="1"/>
  <c r="BZ73" i="3" a="1"/>
  <c r="BZ73" i="3" s="1"/>
  <c r="CR72" i="3" a="1"/>
  <c r="CR72" i="3" s="1"/>
  <c r="CJ72" i="3" a="1"/>
  <c r="CJ72" i="3" s="1"/>
  <c r="CB72" i="3" a="1"/>
  <c r="CB72" i="3" s="1"/>
  <c r="CT71" i="3" a="1"/>
  <c r="CT71" i="3" s="1"/>
  <c r="CL71" i="3" a="1"/>
  <c r="CL71" i="3" s="1"/>
  <c r="CD71" i="3" a="1"/>
  <c r="CD71" i="3" s="1"/>
  <c r="CV70" i="3" a="1"/>
  <c r="CV70" i="3" s="1"/>
  <c r="CK99" i="3" a="1"/>
  <c r="CK99" i="3" s="1"/>
  <c r="CF97" i="3" a="1"/>
  <c r="CF97" i="3" s="1"/>
  <c r="CQ94" i="3" a="1"/>
  <c r="CQ94" i="3" s="1"/>
  <c r="CO93" i="3" a="1"/>
  <c r="CO93" i="3" s="1"/>
  <c r="CN92" i="3" a="1"/>
  <c r="CN92" i="3" s="1"/>
  <c r="CH90" i="3" a="1"/>
  <c r="CH90" i="3" s="1"/>
  <c r="CD89" i="3" a="1"/>
  <c r="CD89" i="3" s="1"/>
  <c r="CC88" i="3" a="1"/>
  <c r="CC88" i="3" s="1"/>
  <c r="CD86" i="3" a="1"/>
  <c r="CD86" i="3" s="1"/>
  <c r="BW84" i="3" a="1"/>
  <c r="BW84" i="3" s="1"/>
  <c r="CQ82" i="3" a="1"/>
  <c r="CQ82" i="3" s="1"/>
  <c r="CK81" i="3" a="1"/>
  <c r="CK81" i="3" s="1"/>
  <c r="CE80" i="3" a="1"/>
  <c r="CE80" i="3" s="1"/>
  <c r="CG79" i="3" a="1"/>
  <c r="CG79" i="3" s="1"/>
  <c r="CO78" i="3" a="1"/>
  <c r="CO78" i="3" s="1"/>
  <c r="BY78" i="3" a="1"/>
  <c r="BY78" i="3" s="1"/>
  <c r="CI77" i="3" a="1"/>
  <c r="CI77" i="3" s="1"/>
  <c r="CS76" i="3" a="1"/>
  <c r="CS76" i="3" s="1"/>
  <c r="CC76" i="3" a="1"/>
  <c r="CC76" i="3" s="1"/>
  <c r="CM75" i="3" a="1"/>
  <c r="CM75" i="3" s="1"/>
  <c r="BW75" i="3" a="1"/>
  <c r="BW75" i="3" s="1"/>
  <c r="CG74" i="3" a="1"/>
  <c r="CG74" i="3" s="1"/>
  <c r="CQ73" i="3" a="1"/>
  <c r="CQ73" i="3" s="1"/>
  <c r="CA73" i="3" a="1"/>
  <c r="CA73" i="3" s="1"/>
  <c r="CK72" i="3" a="1"/>
  <c r="CK72" i="3" s="1"/>
  <c r="CU71" i="3" a="1"/>
  <c r="CU71" i="3" s="1"/>
  <c r="CE71" i="3" a="1"/>
  <c r="CE71" i="3" s="1"/>
  <c r="CO70" i="3" a="1"/>
  <c r="CO70" i="3" s="1"/>
  <c r="CE70" i="3" a="1"/>
  <c r="CE70" i="3" s="1"/>
  <c r="CU69" i="3" a="1"/>
  <c r="CU69" i="3" s="1"/>
  <c r="CL69" i="3" a="1"/>
  <c r="CL69" i="3" s="1"/>
  <c r="CC69" i="3" a="1"/>
  <c r="CC69" i="3" s="1"/>
  <c r="BW69" i="3" a="1"/>
  <c r="BW69" i="3" s="1"/>
  <c r="CR68" i="3" a="1"/>
  <c r="CR68" i="3" s="1"/>
  <c r="CM68" i="3" a="1"/>
  <c r="CM68" i="3" s="1"/>
  <c r="CB68" i="3" a="1"/>
  <c r="CB68" i="3" s="1"/>
  <c r="BW68" i="3" a="1"/>
  <c r="BW68" i="3" s="1"/>
  <c r="CB67" i="3" a="1"/>
  <c r="CB67" i="3" s="1"/>
  <c r="CS66" i="3" a="1"/>
  <c r="CS66" i="3" s="1"/>
  <c r="CJ66" i="3" a="1"/>
  <c r="CJ66" i="3" s="1"/>
  <c r="CA66" i="3" a="1"/>
  <c r="CA66" i="3" s="1"/>
  <c r="CV65" i="3" a="1"/>
  <c r="CV65" i="3" s="1"/>
  <c r="CM65" i="3" a="1"/>
  <c r="CM65" i="3" s="1"/>
  <c r="CD65" i="3" a="1"/>
  <c r="CD65" i="3" s="1"/>
  <c r="CU64" i="3" a="1"/>
  <c r="CU64" i="3" s="1"/>
  <c r="CP64" i="3" a="1"/>
  <c r="CP64" i="3" s="1"/>
  <c r="CG64" i="3" a="1"/>
  <c r="CG64" i="3" s="1"/>
  <c r="BX64" i="3" a="1"/>
  <c r="BX64" i="3" s="1"/>
  <c r="CO63" i="3" a="1"/>
  <c r="CO63" i="3" s="1"/>
  <c r="CJ63" i="3" a="1"/>
  <c r="CJ63" i="3" s="1"/>
  <c r="CA63" i="3" a="1"/>
  <c r="CA63" i="3" s="1"/>
  <c r="CR62" i="3" a="1"/>
  <c r="CR62" i="3" s="1"/>
  <c r="CI62" i="3" a="1"/>
  <c r="CI62" i="3" s="1"/>
  <c r="CD62" i="3" a="1"/>
  <c r="CD62" i="3" s="1"/>
  <c r="CN61" i="3" a="1"/>
  <c r="CN61" i="3" s="1"/>
  <c r="BX61" i="3" a="1"/>
  <c r="BX61" i="3" s="1"/>
  <c r="CH60" i="3" a="1"/>
  <c r="CH60" i="3" s="1"/>
  <c r="CR59" i="3" a="1"/>
  <c r="CR59" i="3" s="1"/>
  <c r="CB59" i="3" a="1"/>
  <c r="CB59" i="3" s="1"/>
  <c r="CL58" i="3" a="1"/>
  <c r="CL58" i="3" s="1"/>
  <c r="CA58" i="3" a="1"/>
  <c r="CA58" i="3" s="1"/>
  <c r="CN57" i="3" a="1"/>
  <c r="CN57" i="3" s="1"/>
  <c r="CH57" i="3" a="1"/>
  <c r="CH57" i="3" s="1"/>
  <c r="CA57" i="3" a="1"/>
  <c r="CA57" i="3" s="1"/>
  <c r="CU56" i="3" a="1"/>
  <c r="CU56" i="3" s="1"/>
  <c r="CC99" i="3" a="1"/>
  <c r="CC99" i="3" s="1"/>
  <c r="BZ97" i="3" a="1"/>
  <c r="BZ97" i="3" s="1"/>
  <c r="CR95" i="3" a="1"/>
  <c r="CR95" i="3" s="1"/>
  <c r="CO94" i="3" a="1"/>
  <c r="CO94" i="3" s="1"/>
  <c r="CM93" i="3" a="1"/>
  <c r="CM93" i="3" s="1"/>
  <c r="CL92" i="3" a="1"/>
  <c r="CL92" i="3" s="1"/>
  <c r="CJ91" i="3" a="1"/>
  <c r="CJ91" i="3" s="1"/>
  <c r="CF90" i="3" a="1"/>
  <c r="CF90" i="3" s="1"/>
  <c r="CB89" i="3" a="1"/>
  <c r="CB89" i="3" s="1"/>
  <c r="CB87" i="3" a="1"/>
  <c r="CB87" i="3" s="1"/>
  <c r="CB86" i="3" a="1"/>
  <c r="CB86" i="3" s="1"/>
  <c r="CA85" i="3" a="1"/>
  <c r="CA85" i="3" s="1"/>
  <c r="CU83" i="3" a="1"/>
  <c r="CU83" i="3" s="1"/>
  <c r="CO82" i="3" a="1"/>
  <c r="CO82" i="3" s="1"/>
  <c r="CI81" i="3" a="1"/>
  <c r="CI81" i="3" s="1"/>
  <c r="CC80" i="3" a="1"/>
  <c r="CC80" i="3" s="1"/>
  <c r="CE79" i="3" a="1"/>
  <c r="CE79" i="3" s="1"/>
  <c r="CM78" i="3" a="1"/>
  <c r="CM78" i="3" s="1"/>
  <c r="BW78" i="3" a="1"/>
  <c r="BW78" i="3" s="1"/>
  <c r="CG77" i="3" a="1"/>
  <c r="CG77" i="3" s="1"/>
  <c r="CQ76" i="3" a="1"/>
  <c r="CQ76" i="3" s="1"/>
  <c r="CA76" i="3" a="1"/>
  <c r="CA76" i="3" s="1"/>
  <c r="CK75" i="3" a="1"/>
  <c r="CK75" i="3" s="1"/>
  <c r="CU74" i="3" a="1"/>
  <c r="CU74" i="3" s="1"/>
  <c r="CE74" i="3" a="1"/>
  <c r="CE74" i="3" s="1"/>
  <c r="CO73" i="3" a="1"/>
  <c r="CO73" i="3" s="1"/>
  <c r="BY73" i="3" a="1"/>
  <c r="BY73" i="3" s="1"/>
  <c r="CI72" i="3" a="1"/>
  <c r="CI72" i="3" s="1"/>
  <c r="CS71" i="3" a="1"/>
  <c r="CS71" i="3" s="1"/>
  <c r="CC71" i="3" a="1"/>
  <c r="CC71" i="3" s="1"/>
  <c r="CN70" i="3" a="1"/>
  <c r="CN70" i="3" s="1"/>
  <c r="CC70" i="3" a="1"/>
  <c r="CC70" i="3" s="1"/>
  <c r="CT69" i="3" a="1"/>
  <c r="CT69" i="3" s="1"/>
  <c r="CK69" i="3" a="1"/>
  <c r="CK69" i="3" s="1"/>
  <c r="CB69" i="3" a="1"/>
  <c r="CB69" i="3" s="1"/>
  <c r="CL68" i="3" a="1"/>
  <c r="CL68" i="3" s="1"/>
  <c r="CV67" i="3" a="1"/>
  <c r="CV67" i="3" s="1"/>
  <c r="CQ67" i="3" a="1"/>
  <c r="CQ67" i="3" s="1"/>
  <c r="CL67" i="3" a="1"/>
  <c r="CL67" i="3" s="1"/>
  <c r="CG67" i="3" a="1"/>
  <c r="CG67" i="3" s="1"/>
  <c r="BW67" i="3" a="1"/>
  <c r="BW67" i="3" s="1"/>
  <c r="CN66" i="3" a="1"/>
  <c r="CN66" i="3" s="1"/>
  <c r="CE66" i="3" a="1"/>
  <c r="CE66" i="3" s="1"/>
  <c r="BZ66" i="3" a="1"/>
  <c r="BZ66" i="3" s="1"/>
  <c r="CQ65" i="3" a="1"/>
  <c r="CQ65" i="3" s="1"/>
  <c r="CH65" i="3" a="1"/>
  <c r="CH65" i="3" s="1"/>
  <c r="BY65" i="3" a="1"/>
  <c r="BY65" i="3" s="1"/>
  <c r="CT64" i="3" a="1"/>
  <c r="CT64" i="3" s="1"/>
  <c r="CK64" i="3" a="1"/>
  <c r="CK64" i="3" s="1"/>
  <c r="CB64" i="3" a="1"/>
  <c r="CB64" i="3" s="1"/>
  <c r="CS63" i="3" a="1"/>
  <c r="CS63" i="3" s="1"/>
  <c r="CN63" i="3" a="1"/>
  <c r="CN63" i="3" s="1"/>
  <c r="CE63" i="3" a="1"/>
  <c r="CE63" i="3" s="1"/>
  <c r="CV62" i="3" a="1"/>
  <c r="CV62" i="3" s="1"/>
  <c r="CM62" i="3" a="1"/>
  <c r="CM62" i="3" s="1"/>
  <c r="CH62" i="3" a="1"/>
  <c r="CH62" i="3" s="1"/>
  <c r="CC62" i="3" a="1"/>
  <c r="CC62" i="3" s="1"/>
  <c r="BX62" i="3" a="1"/>
  <c r="BX62" i="3" s="1"/>
  <c r="CS61" i="3" a="1"/>
  <c r="CS61" i="3" s="1"/>
  <c r="CM61" i="3" a="1"/>
  <c r="CM61" i="3" s="1"/>
  <c r="CH61" i="3" a="1"/>
  <c r="CH61" i="3" s="1"/>
  <c r="CC61" i="3" a="1"/>
  <c r="CC61" i="3" s="1"/>
  <c r="BW61" i="3" a="1"/>
  <c r="BW61" i="3" s="1"/>
  <c r="CR60" i="3" a="1"/>
  <c r="CR60" i="3" s="1"/>
  <c r="BY101" i="3" a="1"/>
  <c r="BY101" i="3" s="1"/>
  <c r="CV98" i="3" a="1"/>
  <c r="CV98" i="3" s="1"/>
  <c r="CS96" i="3" a="1"/>
  <c r="CS96" i="3" s="1"/>
  <c r="CJ95" i="3" a="1"/>
  <c r="CJ95" i="3" s="1"/>
  <c r="CI94" i="3" a="1"/>
  <c r="CI94" i="3" s="1"/>
  <c r="CE92" i="3" a="1"/>
  <c r="CE92" i="3" s="1"/>
  <c r="CB91" i="3" a="1"/>
  <c r="CB91" i="3" s="1"/>
  <c r="BX90" i="3" a="1"/>
  <c r="BX90" i="3" s="1"/>
  <c r="CU87" i="3" a="1"/>
  <c r="CU87" i="3" s="1"/>
  <c r="CV85" i="3" a="1"/>
  <c r="CV85" i="3" s="1"/>
  <c r="CS84" i="3" a="1"/>
  <c r="CS84" i="3" s="1"/>
  <c r="CM83" i="3" a="1"/>
  <c r="CM83" i="3" s="1"/>
  <c r="CG82" i="3" a="1"/>
  <c r="CG82" i="3" s="1"/>
  <c r="CA81" i="3" a="1"/>
  <c r="CA81" i="3" s="1"/>
  <c r="CU79" i="3" a="1"/>
  <c r="CU79" i="3" s="1"/>
  <c r="BZ79" i="3" a="1"/>
  <c r="BZ79" i="3" s="1"/>
  <c r="CI78" i="3" a="1"/>
  <c r="CI78" i="3" s="1"/>
  <c r="CS77" i="3" a="1"/>
  <c r="CS77" i="3" s="1"/>
  <c r="CC77" i="3" a="1"/>
  <c r="CC77" i="3" s="1"/>
  <c r="CM76" i="3" a="1"/>
  <c r="CM76" i="3" s="1"/>
  <c r="BW76" i="3" a="1"/>
  <c r="BW76" i="3" s="1"/>
  <c r="CG75" i="3" a="1"/>
  <c r="CG75" i="3" s="1"/>
  <c r="CQ74" i="3" a="1"/>
  <c r="CQ74" i="3" s="1"/>
  <c r="CA74" i="3" a="1"/>
  <c r="CA74" i="3" s="1"/>
  <c r="CK73" i="3" a="1"/>
  <c r="CK73" i="3" s="1"/>
  <c r="CU72" i="3" a="1"/>
  <c r="CU72" i="3" s="1"/>
  <c r="CE72" i="3" a="1"/>
  <c r="CE72" i="3" s="1"/>
  <c r="CO71" i="3" a="1"/>
  <c r="CO71" i="3" s="1"/>
  <c r="BY71" i="3" a="1"/>
  <c r="BY71" i="3" s="1"/>
  <c r="CM70" i="3" a="1"/>
  <c r="CM70" i="3" s="1"/>
  <c r="CB70" i="3" a="1"/>
  <c r="CB70" i="3" s="1"/>
  <c r="CS69" i="3" a="1"/>
  <c r="CS69" i="3" s="1"/>
  <c r="CJ69" i="3" a="1"/>
  <c r="CJ69" i="3" s="1"/>
  <c r="CA69" i="3" a="1"/>
  <c r="CA69" i="3" s="1"/>
  <c r="CV68" i="3" a="1"/>
  <c r="CV68" i="3" s="1"/>
  <c r="CQ68" i="3" a="1"/>
  <c r="CQ68" i="3" s="1"/>
  <c r="CK68" i="3" a="1"/>
  <c r="CK68" i="3" s="1"/>
  <c r="CF68" i="3" a="1"/>
  <c r="CF68" i="3" s="1"/>
  <c r="CA68" i="3" a="1"/>
  <c r="CA68" i="3" s="1"/>
  <c r="CF67" i="3" a="1"/>
  <c r="CF67" i="3" s="1"/>
  <c r="CA67" i="3" a="1"/>
  <c r="CA67" i="3" s="1"/>
  <c r="CR66" i="3" a="1"/>
  <c r="CR66" i="3" s="1"/>
  <c r="CI66" i="3" a="1"/>
  <c r="CI66" i="3" s="1"/>
  <c r="CD66" i="3" a="1"/>
  <c r="CD66" i="3" s="1"/>
  <c r="CU65" i="3" a="1"/>
  <c r="CU65" i="3" s="1"/>
  <c r="CL65" i="3" a="1"/>
  <c r="CL65" i="3" s="1"/>
  <c r="CC65" i="3" a="1"/>
  <c r="CC65" i="3" s="1"/>
  <c r="BX65" i="3" a="1"/>
  <c r="BX65" i="3" s="1"/>
  <c r="CO64" i="3" a="1"/>
  <c r="CO64" i="3" s="1"/>
  <c r="CF64" i="3" a="1"/>
  <c r="CF64" i="3" s="1"/>
  <c r="BW64" i="3" a="1"/>
  <c r="BW64" i="3" s="1"/>
  <c r="CR63" i="3" a="1"/>
  <c r="CR63" i="3" s="1"/>
  <c r="CI63" i="3" a="1"/>
  <c r="CI63" i="3" s="1"/>
  <c r="BZ63" i="3" a="1"/>
  <c r="BZ63" i="3" s="1"/>
  <c r="CQ62" i="3" a="1"/>
  <c r="CQ62" i="3" s="1"/>
  <c r="CL62" i="3" a="1"/>
  <c r="CL62" i="3" s="1"/>
  <c r="CR61" i="3" a="1"/>
  <c r="CR61" i="3" s="1"/>
  <c r="CB61" i="3" a="1"/>
  <c r="CB61" i="3" s="1"/>
  <c r="CL60" i="3" a="1"/>
  <c r="CL60" i="3" s="1"/>
  <c r="CO98" i="3" a="1"/>
  <c r="CO98" i="3" s="1"/>
  <c r="CL96" i="3" a="1"/>
  <c r="CL96" i="3" s="1"/>
  <c r="CG94" i="3" a="1"/>
  <c r="CG94" i="3" s="1"/>
  <c r="CF93" i="3" a="1"/>
  <c r="CF93" i="3" s="1"/>
  <c r="CC92" i="3" a="1"/>
  <c r="CC92" i="3" s="1"/>
  <c r="BZ91" i="3" a="1"/>
  <c r="BZ91" i="3" s="1"/>
  <c r="CV89" i="3" a="1"/>
  <c r="CV89" i="3" s="1"/>
  <c r="CS88" i="3" a="1"/>
  <c r="CS88" i="3" s="1"/>
  <c r="CT86" i="3" a="1"/>
  <c r="CT86" i="3" s="1"/>
  <c r="BX100" i="3" a="1"/>
  <c r="BX100" i="3" s="1"/>
  <c r="BX96" i="3" a="1"/>
  <c r="BX96" i="3" s="1"/>
  <c r="CV94" i="3" a="1"/>
  <c r="CV94" i="3" s="1"/>
  <c r="CU93" i="3" a="1"/>
  <c r="CU93" i="3" s="1"/>
  <c r="CS92" i="3" a="1"/>
  <c r="CS92" i="3" s="1"/>
  <c r="CQ91" i="3" a="1"/>
  <c r="CQ91" i="3" s="1"/>
  <c r="CN90" i="3" a="1"/>
  <c r="CN90" i="3" s="1"/>
  <c r="CJ89" i="3" a="1"/>
  <c r="CJ89" i="3" s="1"/>
  <c r="CH88" i="3" a="1"/>
  <c r="CH88" i="3" s="1"/>
  <c r="CH87" i="3" a="1"/>
  <c r="CH87" i="3" s="1"/>
  <c r="CC84" i="3" a="1"/>
  <c r="CC84" i="3" s="1"/>
  <c r="BW83" i="3" a="1"/>
  <c r="BW83" i="3" s="1"/>
  <c r="CQ81" i="3" a="1"/>
  <c r="CQ81" i="3" s="1"/>
  <c r="CK80" i="3" a="1"/>
  <c r="CK80" i="3" s="1"/>
  <c r="CJ79" i="3" a="1"/>
  <c r="CJ79" i="3" s="1"/>
  <c r="CQ78" i="3" a="1"/>
  <c r="CQ78" i="3" s="1"/>
  <c r="CA78" i="3" a="1"/>
  <c r="CA78" i="3" s="1"/>
  <c r="CK77" i="3" a="1"/>
  <c r="CK77" i="3" s="1"/>
  <c r="CU76" i="3" a="1"/>
  <c r="CU76" i="3" s="1"/>
  <c r="CE76" i="3" a="1"/>
  <c r="CE76" i="3" s="1"/>
  <c r="CO75" i="3" a="1"/>
  <c r="CO75" i="3" s="1"/>
  <c r="BY75" i="3" a="1"/>
  <c r="BY75" i="3" s="1"/>
  <c r="CI74" i="3" a="1"/>
  <c r="CI74" i="3" s="1"/>
  <c r="CS73" i="3" a="1"/>
  <c r="CS73" i="3" s="1"/>
  <c r="CC73" i="3" a="1"/>
  <c r="CC73" i="3" s="1"/>
  <c r="CM72" i="3" a="1"/>
  <c r="CM72" i="3" s="1"/>
  <c r="BW72" i="3" a="1"/>
  <c r="BW72" i="3" s="1"/>
  <c r="CG71" i="3" a="1"/>
  <c r="CG71" i="3" s="1"/>
  <c r="CQ70" i="3" a="1"/>
  <c r="CQ70" i="3" s="1"/>
  <c r="CG70" i="3" a="1"/>
  <c r="CG70" i="3" s="1"/>
  <c r="BX70" i="3" a="1"/>
  <c r="BX70" i="3" s="1"/>
  <c r="CO69" i="3" a="1"/>
  <c r="CO69" i="3" s="1"/>
  <c r="CE69" i="3" a="1"/>
  <c r="CE69" i="3" s="1"/>
  <c r="BX69" i="3" a="1"/>
  <c r="BX69" i="3" s="1"/>
  <c r="CS68" i="3" a="1"/>
  <c r="CS68" i="3" s="1"/>
  <c r="CN68" i="3" a="1"/>
  <c r="CN68" i="3" s="1"/>
  <c r="CI68" i="3" a="1"/>
  <c r="CI68" i="3" s="1"/>
  <c r="CS67" i="3" a="1"/>
  <c r="CS67" i="3" s="1"/>
  <c r="BY67" i="3" a="1"/>
  <c r="BY67" i="3" s="1"/>
  <c r="CT66" i="3" a="1"/>
  <c r="CT66" i="3" s="1"/>
  <c r="CK66" i="3" a="1"/>
  <c r="CK66" i="3" s="1"/>
  <c r="CB66" i="3" a="1"/>
  <c r="CB66" i="3" s="1"/>
  <c r="CS65" i="3" a="1"/>
  <c r="CS65" i="3" s="1"/>
  <c r="CN65" i="3" a="1"/>
  <c r="CN65" i="3" s="1"/>
  <c r="CE65" i="3" a="1"/>
  <c r="CE65" i="3" s="1"/>
  <c r="CV64" i="3" a="1"/>
  <c r="CV64" i="3" s="1"/>
  <c r="CM64" i="3" a="1"/>
  <c r="CM64" i="3" s="1"/>
  <c r="CH64" i="3" a="1"/>
  <c r="CH64" i="3" s="1"/>
  <c r="BY64" i="3" a="1"/>
  <c r="BY64" i="3" s="1"/>
  <c r="CP63" i="3" a="1"/>
  <c r="CP63" i="3" s="1"/>
  <c r="CG63" i="3" a="1"/>
  <c r="CG63" i="3" s="1"/>
  <c r="CB63" i="3" a="1"/>
  <c r="CB63" i="3" s="1"/>
  <c r="CS62" i="3" a="1"/>
  <c r="CS62" i="3" s="1"/>
  <c r="CJ62" i="3" a="1"/>
  <c r="CJ62" i="3" s="1"/>
  <c r="BZ62" i="3" a="1"/>
  <c r="BZ62" i="3" s="1"/>
  <c r="CJ61" i="3" a="1"/>
  <c r="CJ61" i="3" s="1"/>
  <c r="CT60" i="3" a="1"/>
  <c r="CT60" i="3" s="1"/>
  <c r="CD60" i="3" a="1"/>
  <c r="CD60" i="3" s="1"/>
  <c r="CE96" i="3" a="1"/>
  <c r="CE96" i="3" s="1"/>
  <c r="CB93" i="3" a="1"/>
  <c r="CB93" i="3" s="1"/>
  <c r="CL90" i="3" a="1"/>
  <c r="CL90" i="3" s="1"/>
  <c r="CF85" i="3" a="1"/>
  <c r="CF85" i="3" s="1"/>
  <c r="CU82" i="3" a="1"/>
  <c r="CU82" i="3" s="1"/>
  <c r="CI80" i="3" a="1"/>
  <c r="CI80" i="3" s="1"/>
  <c r="CP78" i="3" a="1"/>
  <c r="CP78" i="3" s="1"/>
  <c r="CJ77" i="3" a="1"/>
  <c r="CJ77" i="3" s="1"/>
  <c r="CD76" i="3" a="1"/>
  <c r="CD76" i="3" s="1"/>
  <c r="BX75" i="3" a="1"/>
  <c r="BX75" i="3" s="1"/>
  <c r="CR73" i="3" a="1"/>
  <c r="CR73" i="3" s="1"/>
  <c r="CL72" i="3" a="1"/>
  <c r="CL72" i="3" s="1"/>
  <c r="CF71" i="3" a="1"/>
  <c r="CF71" i="3" s="1"/>
  <c r="CF70" i="3" a="1"/>
  <c r="CF70" i="3" s="1"/>
  <c r="CM69" i="3" a="1"/>
  <c r="CM69" i="3" s="1"/>
  <c r="CC68" i="3" a="1"/>
  <c r="CC68" i="3" s="1"/>
  <c r="CR67" i="3" a="1"/>
  <c r="CR67" i="3" s="1"/>
  <c r="CH67" i="3" a="1"/>
  <c r="CH67" i="3" s="1"/>
  <c r="BX67" i="3" a="1"/>
  <c r="BX67" i="3" s="1"/>
  <c r="CO66" i="3" a="1"/>
  <c r="CO66" i="3" s="1"/>
  <c r="CF66" i="3" a="1"/>
  <c r="CF66" i="3" s="1"/>
  <c r="BW66" i="3" a="1"/>
  <c r="BW66" i="3" s="1"/>
  <c r="CL64" i="3" a="1"/>
  <c r="CL64" i="3" s="1"/>
  <c r="CC64" i="3" a="1"/>
  <c r="CC64" i="3" s="1"/>
  <c r="CT63" i="3" a="1"/>
  <c r="CT63" i="3" s="1"/>
  <c r="CK63" i="3" a="1"/>
  <c r="CK63" i="3" s="1"/>
  <c r="BY62" i="3" a="1"/>
  <c r="BY62" i="3" s="1"/>
  <c r="CO61" i="3" a="1"/>
  <c r="CO61" i="3" s="1"/>
  <c r="CD61" i="3" a="1"/>
  <c r="CD61" i="3" s="1"/>
  <c r="CS60" i="3" a="1"/>
  <c r="CS60" i="3" s="1"/>
  <c r="CJ60" i="3" a="1"/>
  <c r="CJ60" i="3" s="1"/>
  <c r="CB60" i="3" a="1"/>
  <c r="CB60" i="3" s="1"/>
  <c r="CU59" i="3" a="1"/>
  <c r="CU59" i="3" s="1"/>
  <c r="CI59" i="3" a="1"/>
  <c r="CI59" i="3" s="1"/>
  <c r="BW59" i="3" a="1"/>
  <c r="BW59" i="3" s="1"/>
  <c r="CQ58" i="3" a="1"/>
  <c r="CQ58" i="3" s="1"/>
  <c r="CE58" i="3" a="1"/>
  <c r="CE58" i="3" s="1"/>
  <c r="BX58" i="3" a="1"/>
  <c r="BX58" i="3" s="1"/>
  <c r="CI57" i="3" a="1"/>
  <c r="CI57" i="3" s="1"/>
  <c r="CB57" i="3" a="1"/>
  <c r="CB57" i="3" s="1"/>
  <c r="CT56" i="3" a="1"/>
  <c r="CT56" i="3" s="1"/>
  <c r="CN56" i="3" a="1"/>
  <c r="CN56" i="3" s="1"/>
  <c r="CG56" i="3" a="1"/>
  <c r="CG56" i="3" s="1"/>
  <c r="CA56" i="3" a="1"/>
  <c r="CA56" i="3" s="1"/>
  <c r="CN55" i="3" a="1"/>
  <c r="CN55" i="3" s="1"/>
  <c r="CH55" i="3" a="1"/>
  <c r="CH55" i="3" s="1"/>
  <c r="CA55" i="3" a="1"/>
  <c r="CA55" i="3" s="1"/>
  <c r="CU54" i="3" a="1"/>
  <c r="CU54" i="3" s="1"/>
  <c r="CH54" i="3" a="1"/>
  <c r="CH54" i="3" s="1"/>
  <c r="CB54" i="3" a="1"/>
  <c r="CB54" i="3" s="1"/>
  <c r="CU53" i="3" a="1"/>
  <c r="CU53" i="3" s="1"/>
  <c r="CO53" i="3" a="1"/>
  <c r="CO53" i="3" s="1"/>
  <c r="CB53" i="3" a="1"/>
  <c r="CB53" i="3" s="1"/>
  <c r="CV52" i="3" a="1"/>
  <c r="CV52" i="3" s="1"/>
  <c r="CO52" i="3" a="1"/>
  <c r="CO52" i="3" s="1"/>
  <c r="CI52" i="3" a="1"/>
  <c r="CI52" i="3" s="1"/>
  <c r="CV51" i="3" a="1"/>
  <c r="CV51" i="3" s="1"/>
  <c r="CP51" i="3" a="1"/>
  <c r="CP51" i="3" s="1"/>
  <c r="CI51" i="3" a="1"/>
  <c r="CI51" i="3" s="1"/>
  <c r="CC51" i="3" a="1"/>
  <c r="CC51" i="3" s="1"/>
  <c r="CP50" i="3" a="1"/>
  <c r="CP50" i="3" s="1"/>
  <c r="CJ50" i="3" a="1"/>
  <c r="CJ50" i="3" s="1"/>
  <c r="CC50" i="3" a="1"/>
  <c r="CC50" i="3" s="1"/>
  <c r="BW50" i="3" a="1"/>
  <c r="BW50" i="3" s="1"/>
  <c r="CJ49" i="3" a="1"/>
  <c r="CJ49" i="3" s="1"/>
  <c r="BX49" i="3" a="1"/>
  <c r="BX49" i="3" s="1"/>
  <c r="CL48" i="3" a="1"/>
  <c r="CL48" i="3" s="1"/>
  <c r="CF48" i="3" a="1"/>
  <c r="CF48" i="3" s="1"/>
  <c r="BZ48" i="3" a="1"/>
  <c r="BZ48" i="3" s="1"/>
  <c r="CL100" i="3" a="1"/>
  <c r="CL100" i="3" s="1"/>
  <c r="CV95" i="3" a="1"/>
  <c r="CV95" i="3" s="1"/>
  <c r="BZ93" i="3" a="1"/>
  <c r="BZ93" i="3" s="1"/>
  <c r="CR89" i="3" a="1"/>
  <c r="CR89" i="3" s="1"/>
  <c r="CQ84" i="3" a="1"/>
  <c r="CQ84" i="3" s="1"/>
  <c r="CE82" i="3" a="1"/>
  <c r="CE82" i="3" s="1"/>
  <c r="CS79" i="3" a="1"/>
  <c r="CS79" i="3" s="1"/>
  <c r="CH78" i="3" a="1"/>
  <c r="CH78" i="3" s="1"/>
  <c r="CB77" i="3" a="1"/>
  <c r="CB77" i="3" s="1"/>
  <c r="CV75" i="3" a="1"/>
  <c r="CV75" i="3" s="1"/>
  <c r="CP74" i="3" a="1"/>
  <c r="CP74" i="3" s="1"/>
  <c r="CJ73" i="3" a="1"/>
  <c r="CJ73" i="3" s="1"/>
  <c r="CD72" i="3" a="1"/>
  <c r="CD72" i="3" s="1"/>
  <c r="BX71" i="3" a="1"/>
  <c r="BX71" i="3" s="1"/>
  <c r="CA70" i="3" a="1"/>
  <c r="CA70" i="3" s="1"/>
  <c r="CI69" i="3" a="1"/>
  <c r="CI69" i="3" s="1"/>
  <c r="BZ68" i="3" a="1"/>
  <c r="BZ68" i="3" s="1"/>
  <c r="CP67" i="3" a="1"/>
  <c r="CP67" i="3" s="1"/>
  <c r="CE67" i="3" a="1"/>
  <c r="CE67" i="3" s="1"/>
  <c r="CV66" i="3" a="1"/>
  <c r="CV66" i="3" s="1"/>
  <c r="CM66" i="3" a="1"/>
  <c r="CM66" i="3" s="1"/>
  <c r="CB65" i="3" a="1"/>
  <c r="CB65" i="3" s="1"/>
  <c r="CS64" i="3" a="1"/>
  <c r="CS64" i="3" s="1"/>
  <c r="CJ64" i="3" a="1"/>
  <c r="CJ64" i="3" s="1"/>
  <c r="CA64" i="3" a="1"/>
  <c r="CA64" i="3" s="1"/>
  <c r="CP62" i="3" a="1"/>
  <c r="CP62" i="3" s="1"/>
  <c r="CG62" i="3" a="1"/>
  <c r="CG62" i="3" s="1"/>
  <c r="BW62" i="3" a="1"/>
  <c r="BW62" i="3" s="1"/>
  <c r="CL61" i="3" a="1"/>
  <c r="CL61" i="3" s="1"/>
  <c r="CA61" i="3" a="1"/>
  <c r="CA61" i="3" s="1"/>
  <c r="CQ60" i="3" a="1"/>
  <c r="CQ60" i="3" s="1"/>
  <c r="CI60" i="3" a="1"/>
  <c r="CI60" i="3" s="1"/>
  <c r="CO59" i="3" a="1"/>
  <c r="CO59" i="3" s="1"/>
  <c r="CC59" i="3" a="1"/>
  <c r="CC59" i="3" s="1"/>
  <c r="CV58" i="3" a="1"/>
  <c r="CV58" i="3" s="1"/>
  <c r="CP58" i="3" a="1"/>
  <c r="CP58" i="3" s="1"/>
  <c r="CJ58" i="3" a="1"/>
  <c r="CJ58" i="3" s="1"/>
  <c r="CD58" i="3" a="1"/>
  <c r="CD58" i="3" s="1"/>
  <c r="BW58" i="3" a="1"/>
  <c r="BW58" i="3" s="1"/>
  <c r="CP57" i="3" a="1"/>
  <c r="CP57" i="3" s="1"/>
  <c r="CS56" i="3" a="1"/>
  <c r="CS56" i="3" s="1"/>
  <c r="CM56" i="3" a="1"/>
  <c r="CM56" i="3" s="1"/>
  <c r="BZ56" i="3" a="1"/>
  <c r="BZ56" i="3" s="1"/>
  <c r="CT55" i="3" a="1"/>
  <c r="CT55" i="3" s="1"/>
  <c r="CM55" i="3" a="1"/>
  <c r="CM55" i="3" s="1"/>
  <c r="CG55" i="3" a="1"/>
  <c r="CG55" i="3" s="1"/>
  <c r="CT54" i="3" a="1"/>
  <c r="CT54" i="3" s="1"/>
  <c r="CN54" i="3" a="1"/>
  <c r="CN54" i="3" s="1"/>
  <c r="CG54" i="3" a="1"/>
  <c r="CG54" i="3" s="1"/>
  <c r="CA54" i="3" a="1"/>
  <c r="CA54" i="3" s="1"/>
  <c r="CN53" i="3" a="1"/>
  <c r="CN53" i="3" s="1"/>
  <c r="CH53" i="3" a="1"/>
  <c r="CH53" i="3" s="1"/>
  <c r="CA53" i="3" a="1"/>
  <c r="CA53" i="3" s="1"/>
  <c r="CU52" i="3" a="1"/>
  <c r="CU52" i="3" s="1"/>
  <c r="CH52" i="3" a="1"/>
  <c r="CH52" i="3" s="1"/>
  <c r="CB52" i="3" a="1"/>
  <c r="CB52" i="3" s="1"/>
  <c r="CU51" i="3" a="1"/>
  <c r="CU51" i="3" s="1"/>
  <c r="CO51" i="3" a="1"/>
  <c r="CO51" i="3" s="1"/>
  <c r="CB51" i="3" a="1"/>
  <c r="CB51" i="3" s="1"/>
  <c r="CV50" i="3" a="1"/>
  <c r="CV50" i="3" s="1"/>
  <c r="CO50" i="3" a="1"/>
  <c r="CO50" i="3" s="1"/>
  <c r="CI50" i="3" a="1"/>
  <c r="CI50" i="3" s="1"/>
  <c r="CE100" i="3" a="1"/>
  <c r="CE100" i="3" s="1"/>
  <c r="CE95" i="3" a="1"/>
  <c r="CE95" i="3" s="1"/>
  <c r="CM84" i="3" a="1"/>
  <c r="CM84" i="3" s="1"/>
  <c r="CA82" i="3" a="1"/>
  <c r="CA82" i="3" s="1"/>
  <c r="CP79" i="3" a="1"/>
  <c r="CP79" i="3" s="1"/>
  <c r="CG78" i="3" a="1"/>
  <c r="CG78" i="3" s="1"/>
  <c r="CA77" i="3" a="1"/>
  <c r="CA77" i="3" s="1"/>
  <c r="CU75" i="3" a="1"/>
  <c r="CU75" i="3" s="1"/>
  <c r="CO74" i="3" a="1"/>
  <c r="CO74" i="3" s="1"/>
  <c r="CI73" i="3" a="1"/>
  <c r="CI73" i="3" s="1"/>
  <c r="CC72" i="3" a="1"/>
  <c r="CC72" i="3" s="1"/>
  <c r="BW71" i="3" a="1"/>
  <c r="BW71" i="3" s="1"/>
  <c r="BZ70" i="3" a="1"/>
  <c r="BZ70" i="3" s="1"/>
  <c r="CH69" i="3" a="1"/>
  <c r="CH69" i="3" s="1"/>
  <c r="CT68" i="3" a="1"/>
  <c r="CT68" i="3" s="1"/>
  <c r="CJ68" i="3" a="1"/>
  <c r="CJ68" i="3" s="1"/>
  <c r="CL66" i="3" a="1"/>
  <c r="CL66" i="3" s="1"/>
  <c r="CC66" i="3" a="1"/>
  <c r="CC66" i="3" s="1"/>
  <c r="CT65" i="3" a="1"/>
  <c r="CT65" i="3" s="1"/>
  <c r="CK65" i="3" a="1"/>
  <c r="CK65" i="3" s="1"/>
  <c r="BZ64" i="3" a="1"/>
  <c r="BZ64" i="3" s="1"/>
  <c r="CQ63" i="3" a="1"/>
  <c r="CQ63" i="3" s="1"/>
  <c r="CH63" i="3" a="1"/>
  <c r="CH63" i="3" s="1"/>
  <c r="BY63" i="3" a="1"/>
  <c r="BY63" i="3" s="1"/>
  <c r="CV61" i="3" a="1"/>
  <c r="CV61" i="3" s="1"/>
  <c r="CP60" i="3" a="1"/>
  <c r="CP60" i="3" s="1"/>
  <c r="CG60" i="3" a="1"/>
  <c r="CG60" i="3" s="1"/>
  <c r="CA60" i="3" a="1"/>
  <c r="CA60" i="3" s="1"/>
  <c r="CT59" i="3" a="1"/>
  <c r="CT59" i="3" s="1"/>
  <c r="CN59" i="3" a="1"/>
  <c r="CN59" i="3" s="1"/>
  <c r="CH59" i="3" a="1"/>
  <c r="CH59" i="3" s="1"/>
  <c r="CA59" i="3" a="1"/>
  <c r="CA59" i="3" s="1"/>
  <c r="CO58" i="3" a="1"/>
  <c r="CO58" i="3" s="1"/>
  <c r="CC58" i="3" a="1"/>
  <c r="CC58" i="3" s="1"/>
  <c r="CV57" i="3" a="1"/>
  <c r="CV57" i="3" s="1"/>
  <c r="CO57" i="3" a="1"/>
  <c r="CO57" i="3" s="1"/>
  <c r="CG57" i="3" a="1"/>
  <c r="CG57" i="3" s="1"/>
  <c r="BZ57" i="3" a="1"/>
  <c r="BZ57" i="3" s="1"/>
  <c r="CL56" i="3" a="1"/>
  <c r="CL56" i="3" s="1"/>
  <c r="CF56" i="3" a="1"/>
  <c r="CF56" i="3" s="1"/>
  <c r="BY56" i="3" a="1"/>
  <c r="BY56" i="3" s="1"/>
  <c r="CS55" i="3" a="1"/>
  <c r="CS55" i="3" s="1"/>
  <c r="CF55" i="3" a="1"/>
  <c r="CF55" i="3" s="1"/>
  <c r="BZ55" i="3" a="1"/>
  <c r="BZ55" i="3" s="1"/>
  <c r="CS54" i="3" a="1"/>
  <c r="CS54" i="3" s="1"/>
  <c r="CM54" i="3" a="1"/>
  <c r="CM54" i="3" s="1"/>
  <c r="BZ54" i="3" a="1"/>
  <c r="BZ54" i="3" s="1"/>
  <c r="CT53" i="3" a="1"/>
  <c r="CT53" i="3" s="1"/>
  <c r="CM53" i="3" a="1"/>
  <c r="CM53" i="3" s="1"/>
  <c r="CG53" i="3" a="1"/>
  <c r="CG53" i="3" s="1"/>
  <c r="CT52" i="3" a="1"/>
  <c r="CT52" i="3" s="1"/>
  <c r="CN52" i="3" a="1"/>
  <c r="CN52" i="3" s="1"/>
  <c r="CG52" i="3" a="1"/>
  <c r="CG52" i="3" s="1"/>
  <c r="CA52" i="3" a="1"/>
  <c r="CA52" i="3" s="1"/>
  <c r="CN51" i="3" a="1"/>
  <c r="CN51" i="3" s="1"/>
  <c r="CH51" i="3" a="1"/>
  <c r="CH51" i="3" s="1"/>
  <c r="CA51" i="3" a="1"/>
  <c r="CA51" i="3" s="1"/>
  <c r="CU50" i="3" a="1"/>
  <c r="CU50" i="3" s="1"/>
  <c r="CH50" i="3" a="1"/>
  <c r="CH50" i="3" s="1"/>
  <c r="CB50" i="3" a="1"/>
  <c r="CB50" i="3" s="1"/>
  <c r="CU49" i="3" a="1"/>
  <c r="CU49" i="3" s="1"/>
  <c r="CO49" i="3" a="1"/>
  <c r="CO49" i="3" s="1"/>
  <c r="CI49" i="3" a="1"/>
  <c r="CI49" i="3" s="1"/>
  <c r="CA92" i="3" a="1"/>
  <c r="CA92" i="3" s="1"/>
  <c r="CH89" i="3" a="1"/>
  <c r="CH89" i="3" s="1"/>
  <c r="CO86" i="3" a="1"/>
  <c r="CO86" i="3" s="1"/>
  <c r="CK84" i="3" a="1"/>
  <c r="CK84" i="3" s="1"/>
  <c r="BY82" i="3" a="1"/>
  <c r="BY82" i="3" s="1"/>
  <c r="CN79" i="3" a="1"/>
  <c r="CN79" i="3" s="1"/>
  <c r="CE78" i="3" a="1"/>
  <c r="CE78" i="3" s="1"/>
  <c r="BY77" i="3" a="1"/>
  <c r="BY77" i="3" s="1"/>
  <c r="CS75" i="3" a="1"/>
  <c r="CS75" i="3" s="1"/>
  <c r="CM74" i="3" a="1"/>
  <c r="CM74" i="3" s="1"/>
  <c r="CG73" i="3" a="1"/>
  <c r="CG73" i="3" s="1"/>
  <c r="CA72" i="3" a="1"/>
  <c r="CA72" i="3" s="1"/>
  <c r="CU70" i="3" a="1"/>
  <c r="CU70" i="3" s="1"/>
  <c r="BY70" i="3" a="1"/>
  <c r="BY70" i="3" s="1"/>
  <c r="CG69" i="3" a="1"/>
  <c r="CG69" i="3" s="1"/>
  <c r="CH98" i="3" a="1"/>
  <c r="CH98" i="3" s="1"/>
  <c r="CT94" i="3" a="1"/>
  <c r="CT94" i="3" s="1"/>
  <c r="BY92" i="3" a="1"/>
  <c r="BY92" i="3" s="1"/>
  <c r="CP88" i="3" a="1"/>
  <c r="CP88" i="3" s="1"/>
  <c r="CG86" i="3" a="1"/>
  <c r="CG86" i="3" s="1"/>
  <c r="CA84" i="3" a="1"/>
  <c r="CA84" i="3" s="1"/>
  <c r="CO81" i="3" a="1"/>
  <c r="CO81" i="3" s="1"/>
  <c r="CH79" i="3" a="1"/>
  <c r="CH79" i="3" s="1"/>
  <c r="BZ78" i="3" a="1"/>
  <c r="BZ78" i="3" s="1"/>
  <c r="CT76" i="3" a="1"/>
  <c r="CT76" i="3" s="1"/>
  <c r="CN75" i="3" a="1"/>
  <c r="CN75" i="3" s="1"/>
  <c r="CH74" i="3" a="1"/>
  <c r="CH74" i="3" s="1"/>
  <c r="CB73" i="3" a="1"/>
  <c r="CB73" i="3" s="1"/>
  <c r="CV71" i="3" a="1"/>
  <c r="CV71" i="3" s="1"/>
  <c r="CP70" i="3" a="1"/>
  <c r="CP70" i="3" s="1"/>
  <c r="BW70" i="3" a="1"/>
  <c r="BW70" i="3" s="1"/>
  <c r="CD69" i="3" a="1"/>
  <c r="CD69" i="3" s="1"/>
  <c r="CH68" i="3" a="1"/>
  <c r="CH68" i="3" s="1"/>
  <c r="CM67" i="3" a="1"/>
  <c r="CM67" i="3" s="1"/>
  <c r="CC67" i="3" a="1"/>
  <c r="CC67" i="3" s="1"/>
  <c r="CR65" i="3" a="1"/>
  <c r="CR65" i="3" s="1"/>
  <c r="CI65" i="3" a="1"/>
  <c r="CI65" i="3" s="1"/>
  <c r="BZ65" i="3" a="1"/>
  <c r="BZ65" i="3" s="1"/>
  <c r="CQ64" i="3" a="1"/>
  <c r="CQ64" i="3" s="1"/>
  <c r="CF63" i="3" a="1"/>
  <c r="CF63" i="3" s="1"/>
  <c r="BW63" i="3" a="1"/>
  <c r="BW63" i="3" s="1"/>
  <c r="CN62" i="3" a="1"/>
  <c r="CN62" i="3" s="1"/>
  <c r="CE62" i="3" a="1"/>
  <c r="CE62" i="3" s="1"/>
  <c r="CT61" i="3" a="1"/>
  <c r="CT61" i="3" s="1"/>
  <c r="CI61" i="3" a="1"/>
  <c r="CI61" i="3" s="1"/>
  <c r="BY61" i="3" a="1"/>
  <c r="BY61" i="3" s="1"/>
  <c r="CN60" i="3" a="1"/>
  <c r="CN60" i="3" s="1"/>
  <c r="CF60" i="3" a="1"/>
  <c r="CF60" i="3" s="1"/>
  <c r="BY60" i="3" a="1"/>
  <c r="BY60" i="3" s="1"/>
  <c r="CS59" i="3" a="1"/>
  <c r="CS59" i="3" s="1"/>
  <c r="CL59" i="3" a="1"/>
  <c r="CL59" i="3" s="1"/>
  <c r="CF59" i="3" a="1"/>
  <c r="CF59" i="3" s="1"/>
  <c r="BZ59" i="3" a="1"/>
  <c r="BZ59" i="3" s="1"/>
  <c r="CT58" i="3" a="1"/>
  <c r="CT58" i="3" s="1"/>
  <c r="CN58" i="3" a="1"/>
  <c r="CN58" i="3" s="1"/>
  <c r="CH58" i="3" a="1"/>
  <c r="CH58" i="3" s="1"/>
  <c r="CB58" i="3" a="1"/>
  <c r="CB58" i="3" s="1"/>
  <c r="CT57" i="3" a="1"/>
  <c r="CT57" i="3" s="1"/>
  <c r="CE57" i="3" a="1"/>
  <c r="CE57" i="3" s="1"/>
  <c r="BX57" i="3" a="1"/>
  <c r="BX57" i="3" s="1"/>
  <c r="CQ56" i="3" a="1"/>
  <c r="CQ56" i="3" s="1"/>
  <c r="CD56" i="3" a="1"/>
  <c r="CD56" i="3" s="1"/>
  <c r="BX56" i="3" a="1"/>
  <c r="BX56" i="3" s="1"/>
  <c r="CQ55" i="3" a="1"/>
  <c r="CQ55" i="3" s="1"/>
  <c r="CK55" i="3" a="1"/>
  <c r="CK55" i="3" s="1"/>
  <c r="BX55" i="3" a="1"/>
  <c r="BX55" i="3" s="1"/>
  <c r="CR54" i="3" a="1"/>
  <c r="CR54" i="3" s="1"/>
  <c r="CK54" i="3" a="1"/>
  <c r="CK54" i="3" s="1"/>
  <c r="CE54" i="3" a="1"/>
  <c r="CE54" i="3" s="1"/>
  <c r="CR53" i="3" a="1"/>
  <c r="CR53" i="3" s="1"/>
  <c r="CL53" i="3" a="1"/>
  <c r="CL53" i="3" s="1"/>
  <c r="CE53" i="3" a="1"/>
  <c r="CE53" i="3" s="1"/>
  <c r="BY53" i="3" a="1"/>
  <c r="BY53" i="3" s="1"/>
  <c r="CL52" i="3" a="1"/>
  <c r="CL52" i="3" s="1"/>
  <c r="CF52" i="3" a="1"/>
  <c r="CF52" i="3" s="1"/>
  <c r="BY52" i="3" a="1"/>
  <c r="BY52" i="3" s="1"/>
  <c r="CS51" i="3" a="1"/>
  <c r="CS51" i="3" s="1"/>
  <c r="CB98" i="3" a="1"/>
  <c r="CB98" i="3" s="1"/>
  <c r="CC94" i="3" a="1"/>
  <c r="CC94" i="3" s="1"/>
  <c r="CO91" i="3" a="1"/>
  <c r="CO91" i="3" s="1"/>
  <c r="CN88" i="3" a="1"/>
  <c r="CN88" i="3" s="1"/>
  <c r="CT85" i="3" a="1"/>
  <c r="CT85" i="3" s="1"/>
  <c r="CK83" i="3" a="1"/>
  <c r="CK83" i="3" s="1"/>
  <c r="BY81" i="3" a="1"/>
  <c r="BY81" i="3" s="1"/>
  <c r="BY79" i="3" a="1"/>
  <c r="BY79" i="3" s="1"/>
  <c r="CR77" i="3" a="1"/>
  <c r="CR77" i="3" s="1"/>
  <c r="CL76" i="3" a="1"/>
  <c r="CL76" i="3" s="1"/>
  <c r="CF75" i="3" a="1"/>
  <c r="CF75" i="3" s="1"/>
  <c r="BZ74" i="3" a="1"/>
  <c r="BZ74" i="3" s="1"/>
  <c r="CT72" i="3" a="1"/>
  <c r="CT72" i="3" s="1"/>
  <c r="CN71" i="3" a="1"/>
  <c r="CN71" i="3" s="1"/>
  <c r="CJ70" i="3" a="1"/>
  <c r="CJ70" i="3" s="1"/>
  <c r="CR69" i="3" a="1"/>
  <c r="CR69" i="3" s="1"/>
  <c r="CP87" i="3" a="1"/>
  <c r="CP87" i="3" s="1"/>
  <c r="CV78" i="3" a="1"/>
  <c r="CV78" i="3" s="1"/>
  <c r="BW74" i="3" a="1"/>
  <c r="BW74" i="3" s="1"/>
  <c r="CP69" i="3" a="1"/>
  <c r="CP69" i="3" s="1"/>
  <c r="CK67" i="3" a="1"/>
  <c r="CK67" i="3" s="1"/>
  <c r="BY66" i="3" a="1"/>
  <c r="BY66" i="3" s="1"/>
  <c r="CG65" i="3" a="1"/>
  <c r="CG65" i="3" s="1"/>
  <c r="CV63" i="3" a="1"/>
  <c r="CV63" i="3" s="1"/>
  <c r="CD63" i="3" a="1"/>
  <c r="CD63" i="3" s="1"/>
  <c r="CQ61" i="3" a="1"/>
  <c r="CQ61" i="3" s="1"/>
  <c r="CV60" i="3" a="1"/>
  <c r="CV60" i="3" s="1"/>
  <c r="CQ59" i="3" a="1"/>
  <c r="CQ59" i="3" s="1"/>
  <c r="CE59" i="3" a="1"/>
  <c r="CE59" i="3" s="1"/>
  <c r="CS58" i="3" a="1"/>
  <c r="CS58" i="3" s="1"/>
  <c r="CG58" i="3" a="1"/>
  <c r="CG58" i="3" s="1"/>
  <c r="CS57" i="3" a="1"/>
  <c r="CS57" i="3" s="1"/>
  <c r="CP56" i="3" a="1"/>
  <c r="CP56" i="3" s="1"/>
  <c r="CC56" i="3" a="1"/>
  <c r="CC56" i="3" s="1"/>
  <c r="CD55" i="3" a="1"/>
  <c r="CD55" i="3" s="1"/>
  <c r="CQ54" i="3" a="1"/>
  <c r="CQ54" i="3" s="1"/>
  <c r="CD54" i="3" a="1"/>
  <c r="CD54" i="3" s="1"/>
  <c r="CQ53" i="3" a="1"/>
  <c r="CQ53" i="3" s="1"/>
  <c r="CR52" i="3" a="1"/>
  <c r="CR52" i="3" s="1"/>
  <c r="CE52" i="3" a="1"/>
  <c r="CE52" i="3" s="1"/>
  <c r="CR51" i="3" a="1"/>
  <c r="CR51" i="3" s="1"/>
  <c r="CG51" i="3" a="1"/>
  <c r="CG51" i="3" s="1"/>
  <c r="BX51" i="3" a="1"/>
  <c r="BX51" i="3" s="1"/>
  <c r="CM50" i="3" a="1"/>
  <c r="CM50" i="3" s="1"/>
  <c r="CD50" i="3" a="1"/>
  <c r="CD50" i="3" s="1"/>
  <c r="CE49" i="3" a="1"/>
  <c r="CE49" i="3" s="1"/>
  <c r="BW49" i="3" a="1"/>
  <c r="BW49" i="3" s="1"/>
  <c r="CQ48" i="3" a="1"/>
  <c r="CQ48" i="3" s="1"/>
  <c r="CJ48" i="3" a="1"/>
  <c r="CJ48" i="3" s="1"/>
  <c r="CC48" i="3" a="1"/>
  <c r="CC48" i="3" s="1"/>
  <c r="CV47" i="3" a="1"/>
  <c r="CV47" i="3" s="1"/>
  <c r="CP47" i="3" a="1"/>
  <c r="CP47" i="3" s="1"/>
  <c r="CJ47" i="3" a="1"/>
  <c r="CJ47" i="3" s="1"/>
  <c r="CD47" i="3" a="1"/>
  <c r="CD47" i="3" s="1"/>
  <c r="CR46" i="3" a="1"/>
  <c r="CR46" i="3" s="1"/>
  <c r="CK46" i="3" a="1"/>
  <c r="CK46" i="3" s="1"/>
  <c r="CF46" i="3" a="1"/>
  <c r="CF46" i="3" s="1"/>
  <c r="BY46" i="3" a="1"/>
  <c r="BY46" i="3" s="1"/>
  <c r="CS45" i="3" a="1"/>
  <c r="CS45" i="3" s="1"/>
  <c r="CM45" i="3" a="1"/>
  <c r="CM45" i="3" s="1"/>
  <c r="CG45" i="3" a="1"/>
  <c r="CG45" i="3" s="1"/>
  <c r="CA45" i="3" a="1"/>
  <c r="CA45" i="3" s="1"/>
  <c r="CU44" i="3" a="1"/>
  <c r="CU44" i="3" s="1"/>
  <c r="CI44" i="3" a="1"/>
  <c r="CI44" i="3" s="1"/>
  <c r="CV43" i="3" a="1"/>
  <c r="CV43" i="3" s="1"/>
  <c r="CJ43" i="3" a="1"/>
  <c r="CJ43" i="3" s="1"/>
  <c r="BX43" i="3" a="1"/>
  <c r="BX43" i="3" s="1"/>
  <c r="CR42" i="3" a="1"/>
  <c r="CR42" i="3" s="1"/>
  <c r="CL42" i="3" a="1"/>
  <c r="CL42" i="3" s="1"/>
  <c r="CF42" i="3" a="1"/>
  <c r="CF42" i="3" s="1"/>
  <c r="CT41" i="3" a="1"/>
  <c r="CT41" i="3" s="1"/>
  <c r="CM41" i="3" a="1"/>
  <c r="CM41" i="3" s="1"/>
  <c r="CG41" i="3" a="1"/>
  <c r="CG41" i="3" s="1"/>
  <c r="CT40" i="3" a="1"/>
  <c r="CT40" i="3" s="1"/>
  <c r="CN40" i="3" a="1"/>
  <c r="CN40" i="3" s="1"/>
  <c r="CG40" i="3" a="1"/>
  <c r="CG40" i="3" s="1"/>
  <c r="CA40" i="3" a="1"/>
  <c r="CA40" i="3" s="1"/>
  <c r="CN39" i="3" a="1"/>
  <c r="CN39" i="3" s="1"/>
  <c r="CH39" i="3" a="1"/>
  <c r="CH39" i="3" s="1"/>
  <c r="CA39" i="3" a="1"/>
  <c r="CA39" i="3" s="1"/>
  <c r="CU38" i="3" a="1"/>
  <c r="CU38" i="3" s="1"/>
  <c r="CH38" i="3" a="1"/>
  <c r="CH38" i="3" s="1"/>
  <c r="CB38" i="3" a="1"/>
  <c r="CB38" i="3" s="1"/>
  <c r="CU37" i="3" a="1"/>
  <c r="CU37" i="3" s="1"/>
  <c r="CO37" i="3" a="1"/>
  <c r="CO37" i="3" s="1"/>
  <c r="CB37" i="3" a="1"/>
  <c r="CB37" i="3" s="1"/>
  <c r="CV36" i="3" a="1"/>
  <c r="CV36" i="3" s="1"/>
  <c r="CO36" i="3" a="1"/>
  <c r="CO36" i="3" s="1"/>
  <c r="CI36" i="3" a="1"/>
  <c r="CI36" i="3" s="1"/>
  <c r="CV35" i="3" a="1"/>
  <c r="CV35" i="3" s="1"/>
  <c r="CP35" i="3" a="1"/>
  <c r="CP35" i="3" s="1"/>
  <c r="CI35" i="3" a="1"/>
  <c r="CI35" i="3" s="1"/>
  <c r="CC35" i="3" a="1"/>
  <c r="CC35" i="3" s="1"/>
  <c r="CP34" i="3" a="1"/>
  <c r="CP34" i="3" s="1"/>
  <c r="CJ34" i="3" a="1"/>
  <c r="CJ34" i="3" s="1"/>
  <c r="CC34" i="3" a="1"/>
  <c r="CC34" i="3" s="1"/>
  <c r="BW34" i="3" a="1"/>
  <c r="BW34" i="3" s="1"/>
  <c r="CJ33" i="3" a="1"/>
  <c r="CJ33" i="3" s="1"/>
  <c r="CD33" i="3" a="1"/>
  <c r="CD33" i="3" s="1"/>
  <c r="BW33" i="3" a="1"/>
  <c r="BW33" i="3" s="1"/>
  <c r="BQ101" i="3" a="1"/>
  <c r="BQ101" i="3" s="1"/>
  <c r="BI101" i="3" a="1"/>
  <c r="BI101" i="3" s="1"/>
  <c r="BV100" i="3" a="1"/>
  <c r="BV100" i="3" s="1"/>
  <c r="BN100" i="3" a="1"/>
  <c r="BN100" i="3" s="1"/>
  <c r="BG100" i="3" a="1"/>
  <c r="BG100" i="3" s="1"/>
  <c r="BS99" i="3" a="1"/>
  <c r="BS99" i="3" s="1"/>
  <c r="BL99" i="3" a="1"/>
  <c r="BL99" i="3" s="1"/>
  <c r="BE99" i="3" a="1"/>
  <c r="BE99" i="3" s="1"/>
  <c r="BQ98" i="3" a="1"/>
  <c r="BQ98" i="3" s="1"/>
  <c r="BJ98" i="3" a="1"/>
  <c r="BJ98" i="3" s="1"/>
  <c r="BU97" i="3" a="1"/>
  <c r="BU97" i="3" s="1"/>
  <c r="BO97" i="3" a="1"/>
  <c r="BO97" i="3" s="1"/>
  <c r="BH97" i="3" a="1"/>
  <c r="BH97" i="3" s="1"/>
  <c r="BU96" i="3" a="1"/>
  <c r="BU96" i="3" s="1"/>
  <c r="BN96" i="3" a="1"/>
  <c r="BN96" i="3" s="1"/>
  <c r="BG96" i="3" a="1"/>
  <c r="BG96" i="3" s="1"/>
  <c r="BS95" i="3" a="1"/>
  <c r="BS95" i="3" s="1"/>
  <c r="BL95" i="3" a="1"/>
  <c r="BL95" i="3" s="1"/>
  <c r="BF95" i="3" a="1"/>
  <c r="BF95" i="3" s="1"/>
  <c r="BR94" i="3" a="1"/>
  <c r="BR94" i="3" s="1"/>
  <c r="CN97" i="3" a="1"/>
  <c r="CN97" i="3" s="1"/>
  <c r="CQ85" i="3" a="1"/>
  <c r="CQ85" i="3" s="1"/>
  <c r="CQ77" i="3" a="1"/>
  <c r="CQ77" i="3" s="1"/>
  <c r="CS72" i="3" a="1"/>
  <c r="CS72" i="3" s="1"/>
  <c r="BZ69" i="3" a="1"/>
  <c r="BZ69" i="3" s="1"/>
  <c r="CE68" i="3" a="1"/>
  <c r="CE68" i="3" s="1"/>
  <c r="CQ66" i="3" a="1"/>
  <c r="CQ66" i="3" s="1"/>
  <c r="CF65" i="3" a="1"/>
  <c r="CF65" i="3" s="1"/>
  <c r="CN64" i="3" a="1"/>
  <c r="CN64" i="3" s="1"/>
  <c r="CK62" i="3" a="1"/>
  <c r="CK62" i="3" s="1"/>
  <c r="CE60" i="3" a="1"/>
  <c r="CE60" i="3" s="1"/>
  <c r="CF58" i="3" a="1"/>
  <c r="CF58" i="3" s="1"/>
  <c r="CR57" i="3" a="1"/>
  <c r="CR57" i="3" s="1"/>
  <c r="CD57" i="3" a="1"/>
  <c r="CD57" i="3" s="1"/>
  <c r="CO56" i="3" a="1"/>
  <c r="CO56" i="3" s="1"/>
  <c r="CP55" i="3" a="1"/>
  <c r="CP55" i="3" s="1"/>
  <c r="CC55" i="3" a="1"/>
  <c r="CC55" i="3" s="1"/>
  <c r="CP54" i="3" a="1"/>
  <c r="CP54" i="3" s="1"/>
  <c r="CC54" i="3" a="1"/>
  <c r="CC54" i="3" s="1"/>
  <c r="CD53" i="3" a="1"/>
  <c r="CD53" i="3" s="1"/>
  <c r="CQ52" i="3" a="1"/>
  <c r="CQ52" i="3" s="1"/>
  <c r="CD52" i="3" a="1"/>
  <c r="CD52" i="3" s="1"/>
  <c r="CQ51" i="3" a="1"/>
  <c r="CQ51" i="3" s="1"/>
  <c r="CF51" i="3" a="1"/>
  <c r="CF51" i="3" s="1"/>
  <c r="BW51" i="3" a="1"/>
  <c r="BW51" i="3" s="1"/>
  <c r="CL50" i="3" a="1"/>
  <c r="CL50" i="3" s="1"/>
  <c r="CT49" i="3" a="1"/>
  <c r="CT49" i="3" s="1"/>
  <c r="CL49" i="3" a="1"/>
  <c r="CL49" i="3" s="1"/>
  <c r="CD49" i="3" a="1"/>
  <c r="CD49" i="3" s="1"/>
  <c r="CP48" i="3" a="1"/>
  <c r="CP48" i="3" s="1"/>
  <c r="CI48" i="3" a="1"/>
  <c r="CI48" i="3" s="1"/>
  <c r="CU47" i="3" a="1"/>
  <c r="CU47" i="3" s="1"/>
  <c r="CO47" i="3" a="1"/>
  <c r="CO47" i="3" s="1"/>
  <c r="CI47" i="3" a="1"/>
  <c r="CI47" i="3" s="1"/>
  <c r="CC47" i="3" a="1"/>
  <c r="CC47" i="3" s="1"/>
  <c r="BW47" i="3" a="1"/>
  <c r="BW47" i="3" s="1"/>
  <c r="CQ46" i="3" a="1"/>
  <c r="CQ46" i="3" s="1"/>
  <c r="CE46" i="3" a="1"/>
  <c r="CE46" i="3" s="1"/>
  <c r="CR45" i="3" a="1"/>
  <c r="CR45" i="3" s="1"/>
  <c r="CF45" i="3" a="1"/>
  <c r="CF45" i="3" s="1"/>
  <c r="CT44" i="3" a="1"/>
  <c r="CT44" i="3" s="1"/>
  <c r="CN44" i="3" a="1"/>
  <c r="CN44" i="3" s="1"/>
  <c r="CH44" i="3" a="1"/>
  <c r="CH44" i="3" s="1"/>
  <c r="CB44" i="3" a="1"/>
  <c r="CB44" i="3" s="1"/>
  <c r="CP43" i="3" a="1"/>
  <c r="CP43" i="3" s="1"/>
  <c r="CI43" i="3" a="1"/>
  <c r="CI43" i="3" s="1"/>
  <c r="CD43" i="3" a="1"/>
  <c r="CD43" i="3" s="1"/>
  <c r="BW43" i="3" a="1"/>
  <c r="BW43" i="3" s="1"/>
  <c r="CQ42" i="3" a="1"/>
  <c r="CQ42" i="3" s="1"/>
  <c r="CK42" i="3" a="1"/>
  <c r="CK42" i="3" s="1"/>
  <c r="CE42" i="3" a="1"/>
  <c r="CE42" i="3" s="1"/>
  <c r="BY42" i="3" a="1"/>
  <c r="BY42" i="3" s="1"/>
  <c r="CS41" i="3" a="1"/>
  <c r="CS41" i="3" s="1"/>
  <c r="CF41" i="3" a="1"/>
  <c r="CF41" i="3" s="1"/>
  <c r="BZ41" i="3" a="1"/>
  <c r="BZ41" i="3" s="1"/>
  <c r="CS40" i="3" a="1"/>
  <c r="CS40" i="3" s="1"/>
  <c r="CM40" i="3" a="1"/>
  <c r="CM40" i="3" s="1"/>
  <c r="BZ40" i="3" a="1"/>
  <c r="BZ40" i="3" s="1"/>
  <c r="CT39" i="3" a="1"/>
  <c r="CT39" i="3" s="1"/>
  <c r="CM39" i="3" a="1"/>
  <c r="CM39" i="3" s="1"/>
  <c r="CG39" i="3" a="1"/>
  <c r="CG39" i="3" s="1"/>
  <c r="CT38" i="3" a="1"/>
  <c r="CT38" i="3" s="1"/>
  <c r="CN38" i="3" a="1"/>
  <c r="CN38" i="3" s="1"/>
  <c r="CG38" i="3" a="1"/>
  <c r="CG38" i="3" s="1"/>
  <c r="CA38" i="3" a="1"/>
  <c r="CA38" i="3" s="1"/>
  <c r="CN37" i="3" a="1"/>
  <c r="CN37" i="3" s="1"/>
  <c r="CH37" i="3" a="1"/>
  <c r="CH37" i="3" s="1"/>
  <c r="CA37" i="3" a="1"/>
  <c r="CA37" i="3" s="1"/>
  <c r="CU36" i="3" a="1"/>
  <c r="CU36" i="3" s="1"/>
  <c r="CH36" i="3" a="1"/>
  <c r="CH36" i="3" s="1"/>
  <c r="CB36" i="3" a="1"/>
  <c r="CB36" i="3" s="1"/>
  <c r="CU35" i="3" a="1"/>
  <c r="CU35" i="3" s="1"/>
  <c r="CO35" i="3" a="1"/>
  <c r="CO35" i="3" s="1"/>
  <c r="CB35" i="3" a="1"/>
  <c r="CB35" i="3" s="1"/>
  <c r="CV34" i="3" a="1"/>
  <c r="CV34" i="3" s="1"/>
  <c r="CO34" i="3" a="1"/>
  <c r="CO34" i="3" s="1"/>
  <c r="CI34" i="3" a="1"/>
  <c r="CI34" i="3" s="1"/>
  <c r="CV33" i="3" a="1"/>
  <c r="CV33" i="3" s="1"/>
  <c r="CP33" i="3" a="1"/>
  <c r="CP33" i="3" s="1"/>
  <c r="CI33" i="3" a="1"/>
  <c r="CI33" i="3" s="1"/>
  <c r="CC33" i="3" a="1"/>
  <c r="CC33" i="3" s="1"/>
  <c r="BP101" i="3" a="1"/>
  <c r="BP101" i="3" s="1"/>
  <c r="BU100" i="3" a="1"/>
  <c r="BU100" i="3" s="1"/>
  <c r="BM100" i="3" a="1"/>
  <c r="BM100" i="3" s="1"/>
  <c r="BR99" i="3" a="1"/>
  <c r="BR99" i="3" s="1"/>
  <c r="BK99" i="3" a="1"/>
  <c r="BK99" i="3" s="1"/>
  <c r="BD99" i="3" a="1"/>
  <c r="BD99" i="3" s="1"/>
  <c r="BP98" i="3" a="1"/>
  <c r="BP98" i="3" s="1"/>
  <c r="BI98" i="3" a="1"/>
  <c r="BI98" i="3" s="1"/>
  <c r="BN97" i="3" a="1"/>
  <c r="BN97" i="3" s="1"/>
  <c r="BG97" i="3" a="1"/>
  <c r="BG97" i="3" s="1"/>
  <c r="BT96" i="3" a="1"/>
  <c r="BT96" i="3" s="1"/>
  <c r="BM96" i="3" a="1"/>
  <c r="BM96" i="3" s="1"/>
  <c r="BF96" i="3" a="1"/>
  <c r="BF96" i="3" s="1"/>
  <c r="BR95" i="3" a="1"/>
  <c r="BR95" i="3" s="1"/>
  <c r="BK95" i="3" a="1"/>
  <c r="BK95" i="3" s="1"/>
  <c r="BQ94" i="3" a="1"/>
  <c r="BQ94" i="3" s="1"/>
  <c r="BJ94" i="3" a="1"/>
  <c r="BJ94" i="3" s="1"/>
  <c r="BV93" i="3" a="1"/>
  <c r="BV93" i="3" s="1"/>
  <c r="BP93" i="3" a="1"/>
  <c r="BP93" i="3" s="1"/>
  <c r="BJ93" i="3" a="1"/>
  <c r="BJ93" i="3" s="1"/>
  <c r="BU92" i="3" a="1"/>
  <c r="BU92" i="3" s="1"/>
  <c r="BT91" i="3" a="1"/>
  <c r="BT91" i="3" s="1"/>
  <c r="BL91" i="3" a="1"/>
  <c r="BL91" i="3" s="1"/>
  <c r="BD91" i="3" a="1"/>
  <c r="BD91" i="3" s="1"/>
  <c r="BP90" i="3" a="1"/>
  <c r="BP90" i="3" s="1"/>
  <c r="BI90" i="3" a="1"/>
  <c r="BI90" i="3" s="1"/>
  <c r="BU89" i="3" a="1"/>
  <c r="BU89" i="3" s="1"/>
  <c r="BM89" i="3" a="1"/>
  <c r="BM89" i="3" s="1"/>
  <c r="BF89" i="3" a="1"/>
  <c r="BF89" i="3" s="1"/>
  <c r="BR88" i="3" a="1"/>
  <c r="BR88" i="3" s="1"/>
  <c r="BK88" i="3" a="1"/>
  <c r="BK88" i="3" s="1"/>
  <c r="BV87" i="3" a="1"/>
  <c r="BV87" i="3" s="1"/>
  <c r="BN87" i="3" a="1"/>
  <c r="BN87" i="3" s="1"/>
  <c r="BG87" i="3" a="1"/>
  <c r="BG87" i="3" s="1"/>
  <c r="BT86" i="3" a="1"/>
  <c r="BT86" i="3" s="1"/>
  <c r="BL86" i="3" a="1"/>
  <c r="BL86" i="3" s="1"/>
  <c r="BD86" i="3" a="1"/>
  <c r="BD86" i="3" s="1"/>
  <c r="BP85" i="3" a="1"/>
  <c r="BP85" i="3" s="1"/>
  <c r="BI85" i="3" a="1"/>
  <c r="BI85" i="3" s="1"/>
  <c r="BU84" i="3" a="1"/>
  <c r="BU84" i="3" s="1"/>
  <c r="BM84" i="3" a="1"/>
  <c r="BM84" i="3" s="1"/>
  <c r="BF84" i="3" a="1"/>
  <c r="BF84" i="3" s="1"/>
  <c r="BT83" i="3" a="1"/>
  <c r="BT83" i="3" s="1"/>
  <c r="BH83" i="3" a="1"/>
  <c r="BH83" i="3" s="1"/>
  <c r="BU82" i="3" a="1"/>
  <c r="BU82" i="3" s="1"/>
  <c r="BO82" i="3" a="1"/>
  <c r="BO82" i="3" s="1"/>
  <c r="BI82" i="3" a="1"/>
  <c r="BI82" i="3" s="1"/>
  <c r="BP81" i="3" a="1"/>
  <c r="BP81" i="3" s="1"/>
  <c r="BH81" i="3" a="1"/>
  <c r="BH81" i="3" s="1"/>
  <c r="BS80" i="3" a="1"/>
  <c r="BS80" i="3" s="1"/>
  <c r="CG96" i="3" a="1"/>
  <c r="CG96" i="3" s="1"/>
  <c r="CO85" i="3" a="1"/>
  <c r="CO85" i="3" s="1"/>
  <c r="CO77" i="3" a="1"/>
  <c r="CO77" i="3" s="1"/>
  <c r="CQ72" i="3" a="1"/>
  <c r="CQ72" i="3" s="1"/>
  <c r="BY69" i="3" a="1"/>
  <c r="BY69" i="3" s="1"/>
  <c r="CD68" i="3" a="1"/>
  <c r="CD68" i="3" s="1"/>
  <c r="CI67" i="3" a="1"/>
  <c r="CI67" i="3" s="1"/>
  <c r="CP66" i="3" a="1"/>
  <c r="CP66" i="3" s="1"/>
  <c r="BX66" i="3" a="1"/>
  <c r="BX66" i="3" s="1"/>
  <c r="CU63" i="3" a="1"/>
  <c r="CU63" i="3" s="1"/>
  <c r="CC63" i="3" a="1"/>
  <c r="CC63" i="3" s="1"/>
  <c r="CP61" i="3" a="1"/>
  <c r="CP61" i="3" s="1"/>
  <c r="CU60" i="3" a="1"/>
  <c r="CU60" i="3" s="1"/>
  <c r="CC60" i="3" a="1"/>
  <c r="CC60" i="3" s="1"/>
  <c r="CP59" i="3" a="1"/>
  <c r="CP59" i="3" s="1"/>
  <c r="CD59" i="3" a="1"/>
  <c r="CD59" i="3" s="1"/>
  <c r="CR58" i="3" a="1"/>
  <c r="CR58" i="3" s="1"/>
  <c r="CQ57" i="3" a="1"/>
  <c r="CQ57" i="3" s="1"/>
  <c r="CC57" i="3" a="1"/>
  <c r="CC57" i="3" s="1"/>
  <c r="CB56" i="3" a="1"/>
  <c r="CB56" i="3" s="1"/>
  <c r="CO55" i="3" a="1"/>
  <c r="CO55" i="3" s="1"/>
  <c r="CB55" i="3" a="1"/>
  <c r="CB55" i="3" s="1"/>
  <c r="CO54" i="3" a="1"/>
  <c r="CO54" i="3" s="1"/>
  <c r="CP53" i="3" a="1"/>
  <c r="CP53" i="3" s="1"/>
  <c r="CC53" i="3" a="1"/>
  <c r="CC53" i="3" s="1"/>
  <c r="CP52" i="3" a="1"/>
  <c r="CP52" i="3" s="1"/>
  <c r="CC52" i="3" a="1"/>
  <c r="CC52" i="3" s="1"/>
  <c r="CE51" i="3" a="1"/>
  <c r="CE51" i="3" s="1"/>
  <c r="CT50" i="3" a="1"/>
  <c r="CT50" i="3" s="1"/>
  <c r="CK50" i="3" a="1"/>
  <c r="CK50" i="3" s="1"/>
  <c r="CA50" i="3" a="1"/>
  <c r="CA50" i="3" s="1"/>
  <c r="CS49" i="3" a="1"/>
  <c r="CS49" i="3" s="1"/>
  <c r="CK49" i="3" a="1"/>
  <c r="CK49" i="3" s="1"/>
  <c r="CC49" i="3" a="1"/>
  <c r="CC49" i="3" s="1"/>
  <c r="CV48" i="3" a="1"/>
  <c r="CV48" i="3" s="1"/>
  <c r="CO48" i="3" a="1"/>
  <c r="CO48" i="3" s="1"/>
  <c r="CH48" i="3" a="1"/>
  <c r="CH48" i="3" s="1"/>
  <c r="CB48" i="3" a="1"/>
  <c r="CB48" i="3" s="1"/>
  <c r="CN47" i="3" a="1"/>
  <c r="CN47" i="3" s="1"/>
  <c r="CB47" i="3" a="1"/>
  <c r="CB47" i="3" s="1"/>
  <c r="CP46" i="3" a="1"/>
  <c r="CP46" i="3" s="1"/>
  <c r="CJ46" i="3" a="1"/>
  <c r="CJ46" i="3" s="1"/>
  <c r="CD46" i="3" a="1"/>
  <c r="CD46" i="3" s="1"/>
  <c r="BX46" i="3" a="1"/>
  <c r="BX46" i="3" s="1"/>
  <c r="CL45" i="3" a="1"/>
  <c r="CL45" i="3" s="1"/>
  <c r="CE45" i="3" a="1"/>
  <c r="CE45" i="3" s="1"/>
  <c r="BZ45" i="3" a="1"/>
  <c r="BZ45" i="3" s="1"/>
  <c r="CS44" i="3" a="1"/>
  <c r="CS44" i="3" s="1"/>
  <c r="CM44" i="3" a="1"/>
  <c r="CM44" i="3" s="1"/>
  <c r="CG44" i="3" a="1"/>
  <c r="CG44" i="3" s="1"/>
  <c r="CA44" i="3" a="1"/>
  <c r="CA44" i="3" s="1"/>
  <c r="CU43" i="3" a="1"/>
  <c r="CU43" i="3" s="1"/>
  <c r="CO43" i="3" a="1"/>
  <c r="CO43" i="3" s="1"/>
  <c r="CC43" i="3" a="1"/>
  <c r="CC43" i="3" s="1"/>
  <c r="CP42" i="3" a="1"/>
  <c r="CP42" i="3" s="1"/>
  <c r="CD42" i="3" a="1"/>
  <c r="CD42" i="3" s="1"/>
  <c r="CR41" i="3" a="1"/>
  <c r="CR41" i="3" s="1"/>
  <c r="CL41" i="3" a="1"/>
  <c r="CL41" i="3" s="1"/>
  <c r="CE41" i="3" a="1"/>
  <c r="CE41" i="3" s="1"/>
  <c r="BY41" i="3" a="1"/>
  <c r="BY41" i="3" s="1"/>
  <c r="CL40" i="3" a="1"/>
  <c r="CL40" i="3" s="1"/>
  <c r="CF40" i="3" a="1"/>
  <c r="CF40" i="3" s="1"/>
  <c r="BY40" i="3" a="1"/>
  <c r="BY40" i="3" s="1"/>
  <c r="CS39" i="3" a="1"/>
  <c r="CS39" i="3" s="1"/>
  <c r="CF39" i="3" a="1"/>
  <c r="CF39" i="3" s="1"/>
  <c r="BZ39" i="3" a="1"/>
  <c r="BZ39" i="3" s="1"/>
  <c r="CS38" i="3" a="1"/>
  <c r="CS38" i="3" s="1"/>
  <c r="CM38" i="3" a="1"/>
  <c r="CM38" i="3" s="1"/>
  <c r="BZ38" i="3" a="1"/>
  <c r="BZ38" i="3" s="1"/>
  <c r="CT37" i="3" a="1"/>
  <c r="CT37" i="3" s="1"/>
  <c r="CM37" i="3" a="1"/>
  <c r="CM37" i="3" s="1"/>
  <c r="CG37" i="3" a="1"/>
  <c r="CG37" i="3" s="1"/>
  <c r="CT36" i="3" a="1"/>
  <c r="CT36" i="3" s="1"/>
  <c r="CN36" i="3" a="1"/>
  <c r="CN36" i="3" s="1"/>
  <c r="CG36" i="3" a="1"/>
  <c r="CG36" i="3" s="1"/>
  <c r="CA36" i="3" a="1"/>
  <c r="CA36" i="3" s="1"/>
  <c r="CN35" i="3" a="1"/>
  <c r="CN35" i="3" s="1"/>
  <c r="CH35" i="3" a="1"/>
  <c r="CH35" i="3" s="1"/>
  <c r="CA35" i="3" a="1"/>
  <c r="CA35" i="3" s="1"/>
  <c r="CU34" i="3" a="1"/>
  <c r="CU34" i="3" s="1"/>
  <c r="CH34" i="3" a="1"/>
  <c r="CH34" i="3" s="1"/>
  <c r="CB34" i="3" a="1"/>
  <c r="CB34" i="3" s="1"/>
  <c r="CU33" i="3" a="1"/>
  <c r="CU33" i="3" s="1"/>
  <c r="CO33" i="3" a="1"/>
  <c r="CO33" i="3" s="1"/>
  <c r="CB33" i="3" a="1"/>
  <c r="CB33" i="3" s="1"/>
  <c r="BV101" i="3" a="1"/>
  <c r="BV101" i="3" s="1"/>
  <c r="BO101" i="3" a="1"/>
  <c r="BO101" i="3" s="1"/>
  <c r="BH101" i="3" a="1"/>
  <c r="BH101" i="3" s="1"/>
  <c r="BT100" i="3" a="1"/>
  <c r="BT100" i="3" s="1"/>
  <c r="BL100" i="3" a="1"/>
  <c r="BL100" i="3" s="1"/>
  <c r="BF100" i="3" a="1"/>
  <c r="BF100" i="3" s="1"/>
  <c r="BQ99" i="3" a="1"/>
  <c r="BQ99" i="3" s="1"/>
  <c r="BJ99" i="3" a="1"/>
  <c r="BJ99" i="3" s="1"/>
  <c r="BV98" i="3" a="1"/>
  <c r="BV98" i="3" s="1"/>
  <c r="BO98" i="3" a="1"/>
  <c r="BO98" i="3" s="1"/>
  <c r="BH98" i="3" a="1"/>
  <c r="BH98" i="3" s="1"/>
  <c r="BT97" i="3" a="1"/>
  <c r="BT97" i="3" s="1"/>
  <c r="BM97" i="3" a="1"/>
  <c r="BM97" i="3" s="1"/>
  <c r="BF97" i="3" a="1"/>
  <c r="BF97" i="3" s="1"/>
  <c r="BS96" i="3" a="1"/>
  <c r="BS96" i="3" s="1"/>
  <c r="BL96" i="3" a="1"/>
  <c r="BL96" i="3" s="1"/>
  <c r="BE96" i="3" a="1"/>
  <c r="BE96" i="3" s="1"/>
  <c r="BQ95" i="3" a="1"/>
  <c r="BQ95" i="3" s="1"/>
  <c r="BE95" i="3" a="1"/>
  <c r="BE95" i="3" s="1"/>
  <c r="BP94" i="3" a="1"/>
  <c r="BP94" i="3" s="1"/>
  <c r="BI94" i="3" a="1"/>
  <c r="BI94" i="3" s="1"/>
  <c r="BU93" i="3" a="1"/>
  <c r="BU93" i="3" s="1"/>
  <c r="BI93" i="3" a="1"/>
  <c r="BI93" i="3" s="1"/>
  <c r="BT92" i="3" a="1"/>
  <c r="BT92" i="3" s="1"/>
  <c r="BN92" i="3" a="1"/>
  <c r="BN92" i="3" s="1"/>
  <c r="BG92" i="3" a="1"/>
  <c r="BG92" i="3" s="1"/>
  <c r="BS91" i="3" a="1"/>
  <c r="BS91" i="3" s="1"/>
  <c r="BK91" i="3" a="1"/>
  <c r="BK91" i="3" s="1"/>
  <c r="BV90" i="3" a="1"/>
  <c r="BV90" i="3" s="1"/>
  <c r="BO90" i="3" a="1"/>
  <c r="BO90" i="3" s="1"/>
  <c r="BT89" i="3" a="1"/>
  <c r="BT89" i="3" s="1"/>
  <c r="BL89" i="3" a="1"/>
  <c r="BL89" i="3" s="1"/>
  <c r="BE89" i="3" a="1"/>
  <c r="BE89" i="3" s="1"/>
  <c r="BQ88" i="3" a="1"/>
  <c r="BQ88" i="3" s="1"/>
  <c r="BJ88" i="3" a="1"/>
  <c r="BJ88" i="3" s="1"/>
  <c r="BU87" i="3" a="1"/>
  <c r="BU87" i="3" s="1"/>
  <c r="CB94" i="3" a="1"/>
  <c r="CB94" i="3" s="1"/>
  <c r="CG83" i="3" a="1"/>
  <c r="CG83" i="3" s="1"/>
  <c r="CK76" i="3" a="1"/>
  <c r="CK76" i="3" s="1"/>
  <c r="CM71" i="3" a="1"/>
  <c r="CM71" i="3" s="1"/>
  <c r="BY68" i="3" a="1"/>
  <c r="BY68" i="3" s="1"/>
  <c r="CD67" i="3" a="1"/>
  <c r="CD67" i="3" s="1"/>
  <c r="CA65" i="3" a="1"/>
  <c r="CA65" i="3" s="1"/>
  <c r="CI64" i="3" a="1"/>
  <c r="CI64" i="3" s="1"/>
  <c r="BX63" i="3" a="1"/>
  <c r="BX63" i="3" s="1"/>
  <c r="CS93" i="3" a="1"/>
  <c r="CS93" i="3" s="1"/>
  <c r="CE83" i="3" a="1"/>
  <c r="CE83" i="3" s="1"/>
  <c r="CI76" i="3" a="1"/>
  <c r="CI76" i="3" s="1"/>
  <c r="CK71" i="3" a="1"/>
  <c r="CK71" i="3" s="1"/>
  <c r="CU80" i="3" a="1"/>
  <c r="CU80" i="3" s="1"/>
  <c r="CE75" i="3" a="1"/>
  <c r="CE75" i="3" s="1"/>
  <c r="CI70" i="3" a="1"/>
  <c r="CI70" i="3" s="1"/>
  <c r="CS80" i="3" a="1"/>
  <c r="CS80" i="3" s="1"/>
  <c r="CC75" i="3" a="1"/>
  <c r="CC75" i="3" s="1"/>
  <c r="CH70" i="3" a="1"/>
  <c r="CH70" i="3" s="1"/>
  <c r="CT67" i="3" a="1"/>
  <c r="CT67" i="3" s="1"/>
  <c r="CG66" i="3" a="1"/>
  <c r="CG66" i="3" s="1"/>
  <c r="CO65" i="3" a="1"/>
  <c r="CO65" i="3" s="1"/>
  <c r="CD64" i="3" a="1"/>
  <c r="CD64" i="3" s="1"/>
  <c r="CL63" i="3" a="1"/>
  <c r="CL63" i="3" s="1"/>
  <c r="CA62" i="3" a="1"/>
  <c r="CA62" i="3" s="1"/>
  <c r="CE61" i="3" a="1"/>
  <c r="CE61" i="3" s="1"/>
  <c r="CV59" i="3" a="1"/>
  <c r="CV59" i="3" s="1"/>
  <c r="CJ59" i="3" a="1"/>
  <c r="CJ59" i="3" s="1"/>
  <c r="BX59" i="3" a="1"/>
  <c r="BX59" i="3" s="1"/>
  <c r="CK58" i="3" a="1"/>
  <c r="CK58" i="3" s="1"/>
  <c r="CJ57" i="3" a="1"/>
  <c r="CJ57" i="3" s="1"/>
  <c r="CV56" i="3" a="1"/>
  <c r="CV56" i="3" s="1"/>
  <c r="CH56" i="3" a="1"/>
  <c r="CH56" i="3" s="1"/>
  <c r="CU55" i="3" a="1"/>
  <c r="CU55" i="3" s="1"/>
  <c r="CV54" i="3" a="1"/>
  <c r="CV54" i="3" s="1"/>
  <c r="CI54" i="3" a="1"/>
  <c r="CI54" i="3" s="1"/>
  <c r="CV53" i="3" a="1"/>
  <c r="CV53" i="3" s="1"/>
  <c r="CI53" i="3" a="1"/>
  <c r="CI53" i="3" s="1"/>
  <c r="CJ52" i="3" a="1"/>
  <c r="CJ52" i="3" s="1"/>
  <c r="BW52" i="3" a="1"/>
  <c r="BW52" i="3" s="1"/>
  <c r="CK51" i="3" a="1"/>
  <c r="CK51" i="3" s="1"/>
  <c r="BZ51" i="3" a="1"/>
  <c r="BZ51" i="3" s="1"/>
  <c r="CQ50" i="3" a="1"/>
  <c r="CQ50" i="3" s="1"/>
  <c r="CF50" i="3" a="1"/>
  <c r="CF50" i="3" s="1"/>
  <c r="BX50" i="3" a="1"/>
  <c r="BX50" i="3" s="1"/>
  <c r="CN49" i="3" a="1"/>
  <c r="CN49" i="3" s="1"/>
  <c r="CG49" i="3" a="1"/>
  <c r="CG49" i="3" s="1"/>
  <c r="BZ49" i="3" a="1"/>
  <c r="BZ49" i="3" s="1"/>
  <c r="CS48" i="3" a="1"/>
  <c r="CS48" i="3" s="1"/>
  <c r="CK48" i="3" a="1"/>
  <c r="CK48" i="3" s="1"/>
  <c r="CD48" i="3" a="1"/>
  <c r="CD48" i="3" s="1"/>
  <c r="BX48" i="3" a="1"/>
  <c r="BX48" i="3" s="1"/>
  <c r="CQ47" i="3" a="1"/>
  <c r="CQ47" i="3" s="1"/>
  <c r="CL47" i="3" a="1"/>
  <c r="CL47" i="3" s="1"/>
  <c r="CE47" i="3" a="1"/>
  <c r="CE47" i="3" s="1"/>
  <c r="BY47" i="3" a="1"/>
  <c r="BY47" i="3" s="1"/>
  <c r="CS46" i="3" a="1"/>
  <c r="CS46" i="3" s="1"/>
  <c r="CM46" i="3" a="1"/>
  <c r="CM46" i="3" s="1"/>
  <c r="CG46" i="3" a="1"/>
  <c r="CG46" i="3" s="1"/>
  <c r="CA46" i="3" a="1"/>
  <c r="CA46" i="3" s="1"/>
  <c r="CO45" i="3" a="1"/>
  <c r="CO45" i="3" s="1"/>
  <c r="CB45" i="3" a="1"/>
  <c r="CB45" i="3" s="1"/>
  <c r="CP44" i="3" a="1"/>
  <c r="CP44" i="3" s="1"/>
  <c r="CD44" i="3" a="1"/>
  <c r="CD44" i="3" s="1"/>
  <c r="BX44" i="3" a="1"/>
  <c r="BX44" i="3" s="1"/>
  <c r="CR43" i="3" a="1"/>
  <c r="CR43" i="3" s="1"/>
  <c r="CL43" i="3" a="1"/>
  <c r="CL43" i="3" s="1"/>
  <c r="BZ43" i="3" a="1"/>
  <c r="BZ43" i="3" s="1"/>
  <c r="CS42" i="3" a="1"/>
  <c r="CS42" i="3" s="1"/>
  <c r="CN42" i="3" a="1"/>
  <c r="CN42" i="3" s="1"/>
  <c r="CG42" i="3" a="1"/>
  <c r="CG42" i="3" s="1"/>
  <c r="CA42" i="3" a="1"/>
  <c r="CA42" i="3" s="1"/>
  <c r="CU41" i="3" a="1"/>
  <c r="CU41" i="3" s="1"/>
  <c r="CO41" i="3" a="1"/>
  <c r="CO41" i="3" s="1"/>
  <c r="CB41" i="3" a="1"/>
  <c r="CB41" i="3" s="1"/>
  <c r="CV40" i="3" a="1"/>
  <c r="CV40" i="3" s="1"/>
  <c r="CO40" i="3" a="1"/>
  <c r="CO40" i="3" s="1"/>
  <c r="CI40" i="3" a="1"/>
  <c r="CI40" i="3" s="1"/>
  <c r="CV39" i="3" a="1"/>
  <c r="CV39" i="3" s="1"/>
  <c r="CP39" i="3" a="1"/>
  <c r="CP39" i="3" s="1"/>
  <c r="CI39" i="3" a="1"/>
  <c r="CI39" i="3" s="1"/>
  <c r="CC39" i="3" a="1"/>
  <c r="CC39" i="3" s="1"/>
  <c r="CP38" i="3" a="1"/>
  <c r="CP38" i="3" s="1"/>
  <c r="CJ38" i="3" a="1"/>
  <c r="CJ38" i="3" s="1"/>
  <c r="CC38" i="3" a="1"/>
  <c r="CC38" i="3" s="1"/>
  <c r="BW38" i="3" a="1"/>
  <c r="BW38" i="3" s="1"/>
  <c r="CJ37" i="3" a="1"/>
  <c r="CJ37" i="3" s="1"/>
  <c r="CD37" i="3" a="1"/>
  <c r="CD37" i="3" s="1"/>
  <c r="BW37" i="3" a="1"/>
  <c r="BW37" i="3" s="1"/>
  <c r="CQ36" i="3" a="1"/>
  <c r="CQ36" i="3" s="1"/>
  <c r="CD36" i="3" a="1"/>
  <c r="CD36" i="3" s="1"/>
  <c r="BX36" i="3" a="1"/>
  <c r="BX36" i="3" s="1"/>
  <c r="CQ35" i="3" a="1"/>
  <c r="CQ35" i="3" s="1"/>
  <c r="CK35" i="3" a="1"/>
  <c r="CK35" i="3" s="1"/>
  <c r="BX35" i="3" a="1"/>
  <c r="BX35" i="3" s="1"/>
  <c r="CR34" i="3" a="1"/>
  <c r="CR34" i="3" s="1"/>
  <c r="CK34" i="3" a="1"/>
  <c r="CK34" i="3" s="1"/>
  <c r="CE34" i="3" a="1"/>
  <c r="CE34" i="3" s="1"/>
  <c r="CR33" i="3" a="1"/>
  <c r="CR33" i="3" s="1"/>
  <c r="CL33" i="3" a="1"/>
  <c r="CL33" i="3" s="1"/>
  <c r="CE33" i="3" a="1"/>
  <c r="CE33" i="3" s="1"/>
  <c r="BY33" i="3" a="1"/>
  <c r="BY33" i="3" s="1"/>
  <c r="BS101" i="3" a="1"/>
  <c r="BS101" i="3" s="1"/>
  <c r="BK101" i="3" a="1"/>
  <c r="BK101" i="3" s="1"/>
  <c r="BD101" i="3" a="1"/>
  <c r="BD101" i="3" s="1"/>
  <c r="BP100" i="3" a="1"/>
  <c r="BP100" i="3" s="1"/>
  <c r="BI100" i="3" a="1"/>
  <c r="BI100" i="3" s="1"/>
  <c r="BU99" i="3" a="1"/>
  <c r="BU99" i="3" s="1"/>
  <c r="BN99" i="3" a="1"/>
  <c r="BN99" i="3" s="1"/>
  <c r="BG99" i="3" a="1"/>
  <c r="BG99" i="3" s="1"/>
  <c r="BR98" i="3" a="1"/>
  <c r="BR98" i="3" s="1"/>
  <c r="BL98" i="3" a="1"/>
  <c r="BL98" i="3" s="1"/>
  <c r="BD98" i="3" a="1"/>
  <c r="BD98" i="3" s="1"/>
  <c r="BP97" i="3" a="1"/>
  <c r="BP97" i="3" s="1"/>
  <c r="BI97" i="3" a="1"/>
  <c r="BI97" i="3" s="1"/>
  <c r="BP96" i="3" a="1"/>
  <c r="BP96" i="3" s="1"/>
  <c r="BH96" i="3" a="1"/>
  <c r="BH96" i="3" s="1"/>
  <c r="BU95" i="3" a="1"/>
  <c r="BU95" i="3" s="1"/>
  <c r="BN95" i="3" a="1"/>
  <c r="BN95" i="3" s="1"/>
  <c r="BH95" i="3" a="1"/>
  <c r="BH95" i="3" s="1"/>
  <c r="BT94" i="3" a="1"/>
  <c r="BT94" i="3" s="1"/>
  <c r="BM94" i="3" a="1"/>
  <c r="BM94" i="3" s="1"/>
  <c r="BF94" i="3" a="1"/>
  <c r="BF94" i="3" s="1"/>
  <c r="BR93" i="3" a="1"/>
  <c r="BR93" i="3" s="1"/>
  <c r="BL93" i="3" a="1"/>
  <c r="BL93" i="3" s="1"/>
  <c r="BE93" i="3" a="1"/>
  <c r="BE93" i="3" s="1"/>
  <c r="BQ92" i="3" a="1"/>
  <c r="BQ92" i="3" s="1"/>
  <c r="BJ92" i="3" a="1"/>
  <c r="BJ92" i="3" s="1"/>
  <c r="BV91" i="3" a="1"/>
  <c r="BV91" i="3" s="1"/>
  <c r="BO91" i="3" a="1"/>
  <c r="BO91" i="3" s="1"/>
  <c r="BG91" i="3" a="1"/>
  <c r="BG91" i="3" s="1"/>
  <c r="BS90" i="3" a="1"/>
  <c r="BS90" i="3" s="1"/>
  <c r="BL90" i="3" a="1"/>
  <c r="BL90" i="3" s="1"/>
  <c r="BE90" i="3" a="1"/>
  <c r="BE90" i="3" s="1"/>
  <c r="BP89" i="3" a="1"/>
  <c r="BP89" i="3" s="1"/>
  <c r="BH89" i="3" a="1"/>
  <c r="BH89" i="3" s="1"/>
  <c r="BT88" i="3" a="1"/>
  <c r="BT88" i="3" s="1"/>
  <c r="BN88" i="3" a="1"/>
  <c r="BN88" i="3" s="1"/>
  <c r="BF88" i="3" a="1"/>
  <c r="BF88" i="3" s="1"/>
  <c r="CU67" i="3" a="1"/>
  <c r="CU67" i="3" s="1"/>
  <c r="CE64" i="3" a="1"/>
  <c r="CE64" i="3" s="1"/>
  <c r="CF62" i="3" a="1"/>
  <c r="CF62" i="3" s="1"/>
  <c r="CO60" i="3" a="1"/>
  <c r="CO60" i="3" s="1"/>
  <c r="CM59" i="3" a="1"/>
  <c r="CM59" i="3" s="1"/>
  <c r="CM57" i="3" a="1"/>
  <c r="CM57" i="3" s="1"/>
  <c r="CK56" i="3" a="1"/>
  <c r="CK56" i="3" s="1"/>
  <c r="CL55" i="3" a="1"/>
  <c r="CL55" i="3" s="1"/>
  <c r="CL54" i="3" a="1"/>
  <c r="CL54" i="3" s="1"/>
  <c r="CM52" i="3" a="1"/>
  <c r="CM52" i="3" s="1"/>
  <c r="CM51" i="3" a="1"/>
  <c r="CM51" i="3" s="1"/>
  <c r="CS50" i="3" a="1"/>
  <c r="CS50" i="3" s="1"/>
  <c r="BZ50" i="3" a="1"/>
  <c r="BZ50" i="3" s="1"/>
  <c r="CU48" i="3" a="1"/>
  <c r="CU48" i="3" s="1"/>
  <c r="CG48" i="3" a="1"/>
  <c r="CG48" i="3" s="1"/>
  <c r="CT47" i="3" a="1"/>
  <c r="CT47" i="3" s="1"/>
  <c r="CH47" i="3" a="1"/>
  <c r="CH47" i="3" s="1"/>
  <c r="CV46" i="3" a="1"/>
  <c r="CV46" i="3" s="1"/>
  <c r="CI46" i="3" a="1"/>
  <c r="CI46" i="3" s="1"/>
  <c r="BW46" i="3" a="1"/>
  <c r="BW46" i="3" s="1"/>
  <c r="CK45" i="3" a="1"/>
  <c r="CK45" i="3" s="1"/>
  <c r="BY45" i="3" a="1"/>
  <c r="BY45" i="3" s="1"/>
  <c r="CL44" i="3" a="1"/>
  <c r="CL44" i="3" s="1"/>
  <c r="BZ44" i="3" a="1"/>
  <c r="BZ44" i="3" s="1"/>
  <c r="CN43" i="3" a="1"/>
  <c r="CN43" i="3" s="1"/>
  <c r="CB43" i="3" a="1"/>
  <c r="CB43" i="3" s="1"/>
  <c r="CC42" i="3" a="1"/>
  <c r="CC42" i="3" s="1"/>
  <c r="CQ41" i="3" a="1"/>
  <c r="CQ41" i="3" s="1"/>
  <c r="CR40" i="3" a="1"/>
  <c r="CR40" i="3" s="1"/>
  <c r="CE40" i="3" a="1"/>
  <c r="CE40" i="3" s="1"/>
  <c r="CR39" i="3" a="1"/>
  <c r="CR39" i="3" s="1"/>
  <c r="CE39" i="3" a="1"/>
  <c r="CE39" i="3" s="1"/>
  <c r="CF38" i="3" a="1"/>
  <c r="CF38" i="3" s="1"/>
  <c r="CS37" i="3" a="1"/>
  <c r="CS37" i="3" s="1"/>
  <c r="CF37" i="3" a="1"/>
  <c r="CF37" i="3" s="1"/>
  <c r="CS36" i="3" a="1"/>
  <c r="CS36" i="3" s="1"/>
  <c r="CT35" i="3" a="1"/>
  <c r="CT35" i="3" s="1"/>
  <c r="CG35" i="3" a="1"/>
  <c r="CG35" i="3" s="1"/>
  <c r="CT34" i="3" a="1"/>
  <c r="CT34" i="3" s="1"/>
  <c r="CG34" i="3" a="1"/>
  <c r="CG34" i="3" s="1"/>
  <c r="CH33" i="3" a="1"/>
  <c r="CH33" i="3" s="1"/>
  <c r="BU101" i="3" a="1"/>
  <c r="BU101" i="3" s="1"/>
  <c r="BG101" i="3" a="1"/>
  <c r="BG101" i="3" s="1"/>
  <c r="BP99" i="3" a="1"/>
  <c r="BP99" i="3" s="1"/>
  <c r="BU98" i="3" a="1"/>
  <c r="BU98" i="3" s="1"/>
  <c r="BG98" i="3" a="1"/>
  <c r="BG98" i="3" s="1"/>
  <c r="BL97" i="3" a="1"/>
  <c r="BL97" i="3" s="1"/>
  <c r="BD96" i="3" a="1"/>
  <c r="BD96" i="3" s="1"/>
  <c r="BJ95" i="3" a="1"/>
  <c r="BJ95" i="3" s="1"/>
  <c r="BO94" i="3" a="1"/>
  <c r="BO94" i="3" s="1"/>
  <c r="BE94" i="3" a="1"/>
  <c r="BE94" i="3" s="1"/>
  <c r="BN93" i="3" a="1"/>
  <c r="BN93" i="3" s="1"/>
  <c r="BV92" i="3" a="1"/>
  <c r="BV92" i="3" s="1"/>
  <c r="BK92" i="3" a="1"/>
  <c r="BK92" i="3" s="1"/>
  <c r="BR91" i="3" a="1"/>
  <c r="BR91" i="3" s="1"/>
  <c r="BF91" i="3" a="1"/>
  <c r="BF91" i="3" s="1"/>
  <c r="BV89" i="3" a="1"/>
  <c r="BV89" i="3" s="1"/>
  <c r="BI89" i="3" a="1"/>
  <c r="BI89" i="3" s="1"/>
  <c r="BP88" i="3" a="1"/>
  <c r="BP88" i="3" s="1"/>
  <c r="BE88" i="3" a="1"/>
  <c r="BE88" i="3" s="1"/>
  <c r="BF87" i="3" a="1"/>
  <c r="BF87" i="3" s="1"/>
  <c r="BQ86" i="3" a="1"/>
  <c r="BQ86" i="3" s="1"/>
  <c r="BH86" i="3" a="1"/>
  <c r="BH86" i="3" s="1"/>
  <c r="BS85" i="3" a="1"/>
  <c r="BS85" i="3" s="1"/>
  <c r="BK85" i="3" a="1"/>
  <c r="BK85" i="3" s="1"/>
  <c r="BV84" i="3" a="1"/>
  <c r="BV84" i="3" s="1"/>
  <c r="BL84" i="3" a="1"/>
  <c r="BL84" i="3" s="1"/>
  <c r="BE84" i="3" a="1"/>
  <c r="BE84" i="3" s="1"/>
  <c r="BQ83" i="3" a="1"/>
  <c r="BQ83" i="3" s="1"/>
  <c r="BJ83" i="3" a="1"/>
  <c r="BJ83" i="3" s="1"/>
  <c r="CF88" i="3" a="1"/>
  <c r="CF88" i="3" s="1"/>
  <c r="CP65" i="3" a="1"/>
  <c r="CP65" i="3" s="1"/>
  <c r="CB62" i="3" a="1"/>
  <c r="CB62" i="3" s="1"/>
  <c r="CM60" i="3" a="1"/>
  <c r="CM60" i="3" s="1"/>
  <c r="CL57" i="3" a="1"/>
  <c r="CL57" i="3" s="1"/>
  <c r="CJ56" i="3" a="1"/>
  <c r="CJ56" i="3" s="1"/>
  <c r="CJ55" i="3" a="1"/>
  <c r="CJ55" i="3" s="1"/>
  <c r="CK53" i="3" a="1"/>
  <c r="CK53" i="3" s="1"/>
  <c r="CK52" i="3" a="1"/>
  <c r="CK52" i="3" s="1"/>
  <c r="BY50" i="3" a="1"/>
  <c r="BY50" i="3" s="1"/>
  <c r="CT48" i="3" a="1"/>
  <c r="CT48" i="3" s="1"/>
  <c r="CS47" i="3" a="1"/>
  <c r="CS47" i="3" s="1"/>
  <c r="CG47" i="3" a="1"/>
  <c r="CG47" i="3" s="1"/>
  <c r="CU46" i="3" a="1"/>
  <c r="CU46" i="3" s="1"/>
  <c r="CH46" i="3" a="1"/>
  <c r="CH46" i="3" s="1"/>
  <c r="CV45" i="3" a="1"/>
  <c r="CV45" i="3" s="1"/>
  <c r="CJ45" i="3" a="1"/>
  <c r="CJ45" i="3" s="1"/>
  <c r="BX45" i="3" a="1"/>
  <c r="BX45" i="3" s="1"/>
  <c r="BY44" i="3" a="1"/>
  <c r="BY44" i="3" s="1"/>
  <c r="CM43" i="3" a="1"/>
  <c r="CM43" i="3" s="1"/>
  <c r="CA43" i="3" a="1"/>
  <c r="CA43" i="3" s="1"/>
  <c r="CO42" i="3" a="1"/>
  <c r="CO42" i="3" s="1"/>
  <c r="CD41" i="3" a="1"/>
  <c r="CD41" i="3" s="1"/>
  <c r="CQ40" i="3" a="1"/>
  <c r="CQ40" i="3" s="1"/>
  <c r="CD40" i="3" a="1"/>
  <c r="CD40" i="3" s="1"/>
  <c r="CQ39" i="3" a="1"/>
  <c r="CQ39" i="3" s="1"/>
  <c r="CR38" i="3" a="1"/>
  <c r="CR38" i="3" s="1"/>
  <c r="CE38" i="3" a="1"/>
  <c r="CE38" i="3" s="1"/>
  <c r="CR37" i="3" a="1"/>
  <c r="CR37" i="3" s="1"/>
  <c r="CE37" i="3" a="1"/>
  <c r="CE37" i="3" s="1"/>
  <c r="CF36" i="3" a="1"/>
  <c r="CF36" i="3" s="1"/>
  <c r="CS35" i="3" a="1"/>
  <c r="CS35" i="3" s="1"/>
  <c r="CF35" i="3" a="1"/>
  <c r="CF35" i="3" s="1"/>
  <c r="CS34" i="3" a="1"/>
  <c r="CS34" i="3" s="1"/>
  <c r="CT33" i="3" a="1"/>
  <c r="CT33" i="3" s="1"/>
  <c r="CG33" i="3" a="1"/>
  <c r="CG33" i="3" s="1"/>
  <c r="BT101" i="3" a="1"/>
  <c r="BT101" i="3" s="1"/>
  <c r="BF101" i="3" a="1"/>
  <c r="BF101" i="3" s="1"/>
  <c r="BK100" i="3" a="1"/>
  <c r="BK100" i="3" s="1"/>
  <c r="BO99" i="3" a="1"/>
  <c r="BO99" i="3" s="1"/>
  <c r="BT98" i="3" a="1"/>
  <c r="BT98" i="3" s="1"/>
  <c r="BF98" i="3" a="1"/>
  <c r="BF98" i="3" s="1"/>
  <c r="BK97" i="3" a="1"/>
  <c r="BK97" i="3" s="1"/>
  <c r="BR96" i="3" a="1"/>
  <c r="BR96" i="3" s="1"/>
  <c r="BV95" i="3" a="1"/>
  <c r="BV95" i="3" s="1"/>
  <c r="BN94" i="3" a="1"/>
  <c r="BN94" i="3" s="1"/>
  <c r="BD94" i="3" a="1"/>
  <c r="BD94" i="3" s="1"/>
  <c r="BM93" i="3" a="1"/>
  <c r="BM93" i="3" s="1"/>
  <c r="BI92" i="3" a="1"/>
  <c r="BI92" i="3" s="1"/>
  <c r="BQ91" i="3" a="1"/>
  <c r="BQ91" i="3" s="1"/>
  <c r="BE91" i="3" a="1"/>
  <c r="BE91" i="3" s="1"/>
  <c r="BM90" i="3" a="1"/>
  <c r="BM90" i="3" s="1"/>
  <c r="BS89" i="3" a="1"/>
  <c r="BS89" i="3" s="1"/>
  <c r="BO88" i="3" a="1"/>
  <c r="BO88" i="3" s="1"/>
  <c r="BD88" i="3" a="1"/>
  <c r="BD88" i="3" s="1"/>
  <c r="BM87" i="3" a="1"/>
  <c r="BM87" i="3" s="1"/>
  <c r="BE87" i="3" a="1"/>
  <c r="BE87" i="3" s="1"/>
  <c r="BP86" i="3" a="1"/>
  <c r="BP86" i="3" s="1"/>
  <c r="BG86" i="3" a="1"/>
  <c r="BG86" i="3" s="1"/>
  <c r="BR85" i="3" a="1"/>
  <c r="BR85" i="3" s="1"/>
  <c r="BJ85" i="3" a="1"/>
  <c r="BJ85" i="3" s="1"/>
  <c r="BT84" i="3" a="1"/>
  <c r="BT84" i="3" s="1"/>
  <c r="BK84" i="3" a="1"/>
  <c r="BK84" i="3" s="1"/>
  <c r="BD84" i="3" a="1"/>
  <c r="BD84" i="3" s="1"/>
  <c r="BD83" i="3" a="1"/>
  <c r="BD83" i="3" s="1"/>
  <c r="BP82" i="3" a="1"/>
  <c r="BP82" i="3" s="1"/>
  <c r="BU81" i="3" a="1"/>
  <c r="BU81" i="3" s="1"/>
  <c r="BM81" i="3" a="1"/>
  <c r="BM81" i="3" s="1"/>
  <c r="BD81" i="3" a="1"/>
  <c r="BD81" i="3" s="1"/>
  <c r="BN80" i="3" a="1"/>
  <c r="BN80" i="3" s="1"/>
  <c r="BX79" i="3" a="1"/>
  <c r="BX79" i="3" s="1"/>
  <c r="CN67" i="3" a="1"/>
  <c r="CN67" i="3" s="1"/>
  <c r="CM63" i="3" a="1"/>
  <c r="CM63" i="3" s="1"/>
  <c r="CK60" i="3" a="1"/>
  <c r="CK60" i="3" s="1"/>
  <c r="CK59" i="3" a="1"/>
  <c r="CK59" i="3" s="1"/>
  <c r="CM58" i="3" a="1"/>
  <c r="CM58" i="3" s="1"/>
  <c r="CK57" i="3" a="1"/>
  <c r="CK57" i="3" s="1"/>
  <c r="CI56" i="3" a="1"/>
  <c r="CI56" i="3" s="1"/>
  <c r="CI55" i="3" a="1"/>
  <c r="CI55" i="3" s="1"/>
  <c r="CJ54" i="3" a="1"/>
  <c r="CJ54" i="3" s="1"/>
  <c r="CJ53" i="3" a="1"/>
  <c r="CJ53" i="3" s="1"/>
  <c r="CL51" i="3" a="1"/>
  <c r="CL51" i="3" s="1"/>
  <c r="CR50" i="3" a="1"/>
  <c r="CR50" i="3" s="1"/>
  <c r="CH49" i="3" a="1"/>
  <c r="CH49" i="3" s="1"/>
  <c r="CE48" i="3" a="1"/>
  <c r="CE48" i="3" s="1"/>
  <c r="CR47" i="3" a="1"/>
  <c r="CR47" i="3" s="1"/>
  <c r="CF47" i="3" a="1"/>
  <c r="CF47" i="3" s="1"/>
  <c r="CT46" i="3" a="1"/>
  <c r="CT46" i="3" s="1"/>
  <c r="CU45" i="3" a="1"/>
  <c r="CU45" i="3" s="1"/>
  <c r="CI45" i="3" a="1"/>
  <c r="CI45" i="3" s="1"/>
  <c r="BW45" i="3" a="1"/>
  <c r="BW45" i="3" s="1"/>
  <c r="CK44" i="3" a="1"/>
  <c r="CK44" i="3" s="1"/>
  <c r="CU66" i="3" a="1"/>
  <c r="CU66" i="3" s="1"/>
  <c r="BW65" i="3" a="1"/>
  <c r="BW65" i="3" s="1"/>
  <c r="CU62" i="3" a="1"/>
  <c r="CU62" i="3" s="1"/>
  <c r="CG61" i="3" a="1"/>
  <c r="CG61" i="3" s="1"/>
  <c r="BX60" i="3" a="1"/>
  <c r="BX60" i="3" s="1"/>
  <c r="BZ58" i="3" a="1"/>
  <c r="BZ58" i="3" s="1"/>
  <c r="BW57" i="3" a="1"/>
  <c r="BW57" i="3" s="1"/>
  <c r="BW56" i="3" a="1"/>
  <c r="BW56" i="3" s="1"/>
  <c r="BW55" i="3" a="1"/>
  <c r="BW55" i="3" s="1"/>
  <c r="BX54" i="3" a="1"/>
  <c r="BX54" i="3" s="1"/>
  <c r="BX53" i="3" a="1"/>
  <c r="BX53" i="3" s="1"/>
  <c r="CD51" i="3" a="1"/>
  <c r="CD51" i="3" s="1"/>
  <c r="CG50" i="3" a="1"/>
  <c r="CG50" i="3" s="1"/>
  <c r="CQ49" i="3" a="1"/>
  <c r="CQ49" i="3" s="1"/>
  <c r="CA49" i="3" a="1"/>
  <c r="CA49" i="3" s="1"/>
  <c r="CN48" i="3" a="1"/>
  <c r="CN48" i="3" s="1"/>
  <c r="BY48" i="3" a="1"/>
  <c r="BY48" i="3" s="1"/>
  <c r="CM47" i="3" a="1"/>
  <c r="CM47" i="3" s="1"/>
  <c r="CD45" i="3" a="1"/>
  <c r="CD45" i="3" s="1"/>
  <c r="CR44" i="3" a="1"/>
  <c r="CR44" i="3" s="1"/>
  <c r="CF44" i="3" a="1"/>
  <c r="CF44" i="3" s="1"/>
  <c r="CT43" i="3" a="1"/>
  <c r="CT43" i="3" s="1"/>
  <c r="CG43" i="3" a="1"/>
  <c r="CG43" i="3" s="1"/>
  <c r="CU42" i="3" a="1"/>
  <c r="CU42" i="3" s="1"/>
  <c r="CI42" i="3" a="1"/>
  <c r="CI42" i="3" s="1"/>
  <c r="BW42" i="3" a="1"/>
  <c r="BW42" i="3" s="1"/>
  <c r="CJ41" i="3" a="1"/>
  <c r="CJ41" i="3" s="1"/>
  <c r="BW41" i="3" a="1"/>
  <c r="BW41" i="3" s="1"/>
  <c r="BX40" i="3" a="1"/>
  <c r="BX40" i="3" s="1"/>
  <c r="CK39" i="3" a="1"/>
  <c r="CK39" i="3" s="1"/>
  <c r="BX39" i="3" a="1"/>
  <c r="BX39" i="3" s="1"/>
  <c r="CK38" i="3" a="1"/>
  <c r="CK38" i="3" s="1"/>
  <c r="CL37" i="3" a="1"/>
  <c r="CL37" i="3" s="1"/>
  <c r="BY37" i="3" a="1"/>
  <c r="BY37" i="3" s="1"/>
  <c r="CL36" i="3" a="1"/>
  <c r="CL36" i="3" s="1"/>
  <c r="BY36" i="3" a="1"/>
  <c r="BY36" i="3" s="1"/>
  <c r="BZ35" i="3" a="1"/>
  <c r="BZ35" i="3" s="1"/>
  <c r="CM34" i="3" a="1"/>
  <c r="CM34" i="3" s="1"/>
  <c r="BZ34" i="3" a="1"/>
  <c r="BZ34" i="3" s="1"/>
  <c r="CM33" i="3" a="1"/>
  <c r="CM33" i="3" s="1"/>
  <c r="BM101" i="3" a="1"/>
  <c r="BM101" i="3" s="1"/>
  <c r="BR100" i="3" a="1"/>
  <c r="BR100" i="3" s="1"/>
  <c r="BD100" i="3" a="1"/>
  <c r="BD100" i="3" s="1"/>
  <c r="BI99" i="3" a="1"/>
  <c r="BI99" i="3" s="1"/>
  <c r="BM98" i="3" a="1"/>
  <c r="BM98" i="3" s="1"/>
  <c r="BR97" i="3" a="1"/>
  <c r="BR97" i="3" s="1"/>
  <c r="BJ96" i="3" a="1"/>
  <c r="BJ96" i="3" s="1"/>
  <c r="BO95" i="3" a="1"/>
  <c r="BO95" i="3" s="1"/>
  <c r="BV94" i="3" a="1"/>
  <c r="BV94" i="3" s="1"/>
  <c r="BQ93" i="3" a="1"/>
  <c r="BQ93" i="3" s="1"/>
  <c r="BG93" i="3" a="1"/>
  <c r="BG93" i="3" s="1"/>
  <c r="BO92" i="3" a="1"/>
  <c r="BO92" i="3" s="1"/>
  <c r="BD92" i="3" a="1"/>
  <c r="BD92" i="3" s="1"/>
  <c r="BJ91" i="3" a="1"/>
  <c r="BJ91" i="3" s="1"/>
  <c r="BR90" i="3" a="1"/>
  <c r="BR90" i="3" s="1"/>
  <c r="BG90" i="3" a="1"/>
  <c r="BG90" i="3" s="1"/>
  <c r="BN89" i="3" a="1"/>
  <c r="BN89" i="3" s="1"/>
  <c r="BU88" i="3" a="1"/>
  <c r="BU88" i="3" s="1"/>
  <c r="BI88" i="3" a="1"/>
  <c r="BI88" i="3" s="1"/>
  <c r="BQ87" i="3" a="1"/>
  <c r="BQ87" i="3" s="1"/>
  <c r="BI87" i="3" a="1"/>
  <c r="BI87" i="3" s="1"/>
  <c r="BK86" i="3" a="1"/>
  <c r="BK86" i="3" s="1"/>
  <c r="BU85" i="3" a="1"/>
  <c r="BU85" i="3" s="1"/>
  <c r="BM85" i="3" a="1"/>
  <c r="BM85" i="3" s="1"/>
  <c r="BF85" i="3" a="1"/>
  <c r="BF85" i="3" s="1"/>
  <c r="BP84" i="3" a="1"/>
  <c r="BP84" i="3" s="1"/>
  <c r="BG84" i="3" a="1"/>
  <c r="BG84" i="3" s="1"/>
  <c r="BM83" i="3" a="1"/>
  <c r="BM83" i="3" s="1"/>
  <c r="CO68" i="3" a="1"/>
  <c r="CO68" i="3" s="1"/>
  <c r="CH66" i="3" a="1"/>
  <c r="CH66" i="3" s="1"/>
  <c r="CR64" i="3" a="1"/>
  <c r="CR64" i="3" s="1"/>
  <c r="CT62" i="3" a="1"/>
  <c r="CT62" i="3" s="1"/>
  <c r="CF61" i="3" a="1"/>
  <c r="CF61" i="3" s="1"/>
  <c r="BW60" i="3" a="1"/>
  <c r="BW60" i="3" s="1"/>
  <c r="BY59" i="3" a="1"/>
  <c r="BY59" i="3" s="1"/>
  <c r="BY58" i="3" a="1"/>
  <c r="BY58" i="3" s="1"/>
  <c r="CV55" i="3" a="1"/>
  <c r="CV55" i="3" s="1"/>
  <c r="BW54" i="3" a="1"/>
  <c r="BW54" i="3" s="1"/>
  <c r="BW53" i="3" a="1"/>
  <c r="BW53" i="3" s="1"/>
  <c r="BX52" i="3" a="1"/>
  <c r="BX52" i="3" s="1"/>
  <c r="CP49" i="3" a="1"/>
  <c r="CP49" i="3" s="1"/>
  <c r="CM48" i="3" a="1"/>
  <c r="CM48" i="3" s="1"/>
  <c r="BZ47" i="3" a="1"/>
  <c r="BZ47" i="3" s="1"/>
  <c r="CN46" i="3" a="1"/>
  <c r="CN46" i="3" s="1"/>
  <c r="CB46" i="3" a="1"/>
  <c r="CB46" i="3" s="1"/>
  <c r="CP45" i="3" a="1"/>
  <c r="CP45" i="3" s="1"/>
  <c r="CC45" i="3" a="1"/>
  <c r="CC45" i="3" s="1"/>
  <c r="CQ44" i="3" a="1"/>
  <c r="CQ44" i="3" s="1"/>
  <c r="CE44" i="3" a="1"/>
  <c r="CE44" i="3" s="1"/>
  <c r="CS43" i="3" a="1"/>
  <c r="CS43" i="3" s="1"/>
  <c r="CF43" i="3" a="1"/>
  <c r="CF43" i="3" s="1"/>
  <c r="CT42" i="3" a="1"/>
  <c r="CT42" i="3" s="1"/>
  <c r="CH42" i="3" a="1"/>
  <c r="CH42" i="3" s="1"/>
  <c r="CV41" i="3" a="1"/>
  <c r="CV41" i="3" s="1"/>
  <c r="CI41" i="3" a="1"/>
  <c r="CI41" i="3" s="1"/>
  <c r="CJ40" i="3" a="1"/>
  <c r="CJ40" i="3" s="1"/>
  <c r="BW40" i="3" a="1"/>
  <c r="BW40" i="3" s="1"/>
  <c r="CJ39" i="3" a="1"/>
  <c r="CJ39" i="3" s="1"/>
  <c r="BW39" i="3" a="1"/>
  <c r="BW39" i="3" s="1"/>
  <c r="BX38" i="3" a="1"/>
  <c r="BX38" i="3" s="1"/>
  <c r="CK37" i="3" a="1"/>
  <c r="CK37" i="3" s="1"/>
  <c r="BX37" i="3" a="1"/>
  <c r="BX37" i="3" s="1"/>
  <c r="CK36" i="3" a="1"/>
  <c r="CK36" i="3" s="1"/>
  <c r="CL35" i="3" a="1"/>
  <c r="CL35" i="3" s="1"/>
  <c r="BY35" i="3" a="1"/>
  <c r="BY35" i="3" s="1"/>
  <c r="CL34" i="3" a="1"/>
  <c r="CL34" i="3" s="1"/>
  <c r="BY34" i="3" a="1"/>
  <c r="BY34" i="3" s="1"/>
  <c r="BZ33" i="3" a="1"/>
  <c r="BZ33" i="3" s="1"/>
  <c r="BL101" i="3" a="1"/>
  <c r="BL101" i="3" s="1"/>
  <c r="BQ100" i="3" a="1"/>
  <c r="BQ100" i="3" s="1"/>
  <c r="BV99" i="3" a="1"/>
  <c r="BV99" i="3" s="1"/>
  <c r="BH99" i="3" a="1"/>
  <c r="BH99" i="3" s="1"/>
  <c r="BQ97" i="3" a="1"/>
  <c r="BQ97" i="3" s="1"/>
  <c r="CU57" i="3" a="1"/>
  <c r="CU57" i="3" s="1"/>
  <c r="BY55" i="3" a="1"/>
  <c r="BY55" i="3" s="1"/>
  <c r="CE50" i="3" a="1"/>
  <c r="CE50" i="3" s="1"/>
  <c r="BZ46" i="3" a="1"/>
  <c r="BZ46" i="3" s="1"/>
  <c r="CP41" i="3" a="1"/>
  <c r="CP41" i="3" s="1"/>
  <c r="CP40" i="3" a="1"/>
  <c r="CP40" i="3" s="1"/>
  <c r="CQ38" i="3" a="1"/>
  <c r="CQ38" i="3" s="1"/>
  <c r="CQ37" i="3" a="1"/>
  <c r="CQ37" i="3" s="1"/>
  <c r="CR36" i="3" a="1"/>
  <c r="CR36" i="3" s="1"/>
  <c r="CR35" i="3" a="1"/>
  <c r="CR35" i="3" s="1"/>
  <c r="CS33" i="3" a="1"/>
  <c r="CS33" i="3" s="1"/>
  <c r="BJ100" i="3" a="1"/>
  <c r="BJ100" i="3" s="1"/>
  <c r="BS98" i="3" a="1"/>
  <c r="BS98" i="3" s="1"/>
  <c r="BJ97" i="3" a="1"/>
  <c r="BJ97" i="3" s="1"/>
  <c r="BI96" i="3" a="1"/>
  <c r="BI96" i="3" s="1"/>
  <c r="BG95" i="3" a="1"/>
  <c r="BG95" i="3" s="1"/>
  <c r="BG94" i="3" a="1"/>
  <c r="BG94" i="3" s="1"/>
  <c r="BH93" i="3" a="1"/>
  <c r="BH93" i="3" s="1"/>
  <c r="BH92" i="3" a="1"/>
  <c r="BH92" i="3" s="1"/>
  <c r="BI91" i="3" a="1"/>
  <c r="BI91" i="3" s="1"/>
  <c r="BJ90" i="3" a="1"/>
  <c r="BJ90" i="3" s="1"/>
  <c r="BJ89" i="3" a="1"/>
  <c r="BJ89" i="3" s="1"/>
  <c r="BL88" i="3" a="1"/>
  <c r="BL88" i="3" s="1"/>
  <c r="BL87" i="3" a="1"/>
  <c r="BL87" i="3" s="1"/>
  <c r="BS86" i="3" a="1"/>
  <c r="BS86" i="3" s="1"/>
  <c r="BE86" i="3" a="1"/>
  <c r="BE86" i="3" s="1"/>
  <c r="BL85" i="3" a="1"/>
  <c r="BL85" i="3" s="1"/>
  <c r="BQ84" i="3" a="1"/>
  <c r="BQ84" i="3" s="1"/>
  <c r="BV83" i="3" a="1"/>
  <c r="BV83" i="3" s="1"/>
  <c r="BL83" i="3" a="1"/>
  <c r="BL83" i="3" s="1"/>
  <c r="BN82" i="3" a="1"/>
  <c r="BN82" i="3" s="1"/>
  <c r="BS81" i="3" a="1"/>
  <c r="BS81" i="3" s="1"/>
  <c r="BI81" i="3" a="1"/>
  <c r="BI81" i="3" s="1"/>
  <c r="BQ80" i="3" a="1"/>
  <c r="BQ80" i="3" s="1"/>
  <c r="BH80" i="3" a="1"/>
  <c r="BH80" i="3" s="1"/>
  <c r="BS79" i="3" a="1"/>
  <c r="BS79" i="3" s="1"/>
  <c r="BK79" i="3" a="1"/>
  <c r="BK79" i="3" s="1"/>
  <c r="BV78" i="3" a="1"/>
  <c r="BV78" i="3" s="1"/>
  <c r="BN78" i="3" a="1"/>
  <c r="BN78" i="3" s="1"/>
  <c r="BF78" i="3" a="1"/>
  <c r="BF78" i="3" s="1"/>
  <c r="BQ77" i="3" a="1"/>
  <c r="BQ77" i="3" s="1"/>
  <c r="BI77" i="3" a="1"/>
  <c r="BI77" i="3" s="1"/>
  <c r="BT76" i="3" a="1"/>
  <c r="BT76" i="3" s="1"/>
  <c r="BL76" i="3" a="1"/>
  <c r="BL76" i="3" s="1"/>
  <c r="BD76" i="3" a="1"/>
  <c r="BD76" i="3" s="1"/>
  <c r="BO75" i="3" a="1"/>
  <c r="BO75" i="3" s="1"/>
  <c r="BG75" i="3" a="1"/>
  <c r="BG75" i="3" s="1"/>
  <c r="BR74" i="3" a="1"/>
  <c r="BR74" i="3" s="1"/>
  <c r="BJ74" i="3" a="1"/>
  <c r="BJ74" i="3" s="1"/>
  <c r="BU73" i="3" a="1"/>
  <c r="BU73" i="3" s="1"/>
  <c r="BM73" i="3" a="1"/>
  <c r="BM73" i="3" s="1"/>
  <c r="BE73" i="3" a="1"/>
  <c r="BE73" i="3" s="1"/>
  <c r="BP72" i="3" a="1"/>
  <c r="BP72" i="3" s="1"/>
  <c r="BH72" i="3" a="1"/>
  <c r="BH72" i="3" s="1"/>
  <c r="BS71" i="3" a="1"/>
  <c r="BS71" i="3" s="1"/>
  <c r="BK71" i="3" a="1"/>
  <c r="BK71" i="3" s="1"/>
  <c r="BV70" i="3" a="1"/>
  <c r="BV70" i="3" s="1"/>
  <c r="BN70" i="3" a="1"/>
  <c r="BN70" i="3" s="1"/>
  <c r="BF70" i="3" a="1"/>
  <c r="BF70" i="3" s="1"/>
  <c r="BQ69" i="3" a="1"/>
  <c r="BQ69" i="3" s="1"/>
  <c r="BI69" i="3" a="1"/>
  <c r="BI69" i="3" s="1"/>
  <c r="BT68" i="3" a="1"/>
  <c r="BT68" i="3" s="1"/>
  <c r="BL68" i="3" a="1"/>
  <c r="BL68" i="3" s="1"/>
  <c r="BD68" i="3" a="1"/>
  <c r="BD68" i="3" s="1"/>
  <c r="BO67" i="3" a="1"/>
  <c r="BO67" i="3" s="1"/>
  <c r="BG67" i="3" a="1"/>
  <c r="BG67" i="3" s="1"/>
  <c r="BR66" i="3" a="1"/>
  <c r="BR66" i="3" s="1"/>
  <c r="BJ66" i="3" a="1"/>
  <c r="BJ66" i="3" s="1"/>
  <c r="BU65" i="3" a="1"/>
  <c r="BU65" i="3" s="1"/>
  <c r="BM65" i="3" a="1"/>
  <c r="BM65" i="3" s="1"/>
  <c r="BE65" i="3" a="1"/>
  <c r="BE65" i="3" s="1"/>
  <c r="BP64" i="3" a="1"/>
  <c r="BP64" i="3" s="1"/>
  <c r="BH64" i="3" a="1"/>
  <c r="BH64" i="3" s="1"/>
  <c r="BS63" i="3" a="1"/>
  <c r="BS63" i="3" s="1"/>
  <c r="BK63" i="3" a="1"/>
  <c r="BK63" i="3" s="1"/>
  <c r="BV62" i="3" a="1"/>
  <c r="BV62" i="3" s="1"/>
  <c r="BN62" i="3" a="1"/>
  <c r="BN62" i="3" s="1"/>
  <c r="BF62" i="3" a="1"/>
  <c r="BF62" i="3" s="1"/>
  <c r="BQ61" i="3" a="1"/>
  <c r="BQ61" i="3" s="1"/>
  <c r="BI61" i="3" a="1"/>
  <c r="BI61" i="3" s="1"/>
  <c r="BT60" i="3" a="1"/>
  <c r="BT60" i="3" s="1"/>
  <c r="BL60" i="3" a="1"/>
  <c r="BL60" i="3" s="1"/>
  <c r="BD60" i="3" a="1"/>
  <c r="BD60" i="3" s="1"/>
  <c r="BO59" i="3" a="1"/>
  <c r="BO59" i="3" s="1"/>
  <c r="BG59" i="3" a="1"/>
  <c r="BG59" i="3" s="1"/>
  <c r="BR58" i="3" a="1"/>
  <c r="BR58" i="3" s="1"/>
  <c r="BJ58" i="3" a="1"/>
  <c r="BJ58" i="3" s="1"/>
  <c r="BU57" i="3" a="1"/>
  <c r="BU57" i="3" s="1"/>
  <c r="BM57" i="3" a="1"/>
  <c r="BM57" i="3" s="1"/>
  <c r="BG57" i="3" a="1"/>
  <c r="BG57" i="3" s="1"/>
  <c r="BU56" i="3" a="1"/>
  <c r="BU56" i="3" s="1"/>
  <c r="BL56" i="3" a="1"/>
  <c r="BL56" i="3" s="1"/>
  <c r="BV55" i="3" a="1"/>
  <c r="BV55" i="3" s="1"/>
  <c r="BM55" i="3" a="1"/>
  <c r="BM55" i="3" s="1"/>
  <c r="BH55" i="3" a="1"/>
  <c r="BH55" i="3" s="1"/>
  <c r="BR54" i="3" a="1"/>
  <c r="BR54" i="3" s="1"/>
  <c r="BI54" i="3" a="1"/>
  <c r="BI54" i="3" s="1"/>
  <c r="BS53" i="3" a="1"/>
  <c r="BS53" i="3" s="1"/>
  <c r="BN53" i="3" a="1"/>
  <c r="BN53" i="3" s="1"/>
  <c r="BE53" i="3" a="1"/>
  <c r="BE53" i="3" s="1"/>
  <c r="BO52" i="3" a="1"/>
  <c r="BO52" i="3" s="1"/>
  <c r="BF52" i="3" a="1"/>
  <c r="BF52" i="3" s="1"/>
  <c r="BT51" i="3" a="1"/>
  <c r="BT51" i="3" s="1"/>
  <c r="BK51" i="3" a="1"/>
  <c r="BK51" i="3" s="1"/>
  <c r="BU50" i="3" a="1"/>
  <c r="BU50" i="3" s="1"/>
  <c r="BL50" i="3" a="1"/>
  <c r="BL50" i="3" s="1"/>
  <c r="BG50" i="3" a="1"/>
  <c r="BG50" i="3" s="1"/>
  <c r="BQ49" i="3" a="1"/>
  <c r="BQ49" i="3" s="1"/>
  <c r="BH49" i="3" a="1"/>
  <c r="BH49" i="3" s="1"/>
  <c r="BR48" i="3" a="1"/>
  <c r="BR48" i="3" s="1"/>
  <c r="BM48" i="3" a="1"/>
  <c r="BM48" i="3" s="1"/>
  <c r="BD48" i="3" a="1"/>
  <c r="BD48" i="3" s="1"/>
  <c r="BN47" i="3" a="1"/>
  <c r="BN47" i="3" s="1"/>
  <c r="BI47" i="3" a="1"/>
  <c r="BI47" i="3" s="1"/>
  <c r="BV46" i="3" a="1"/>
  <c r="BV46" i="3" s="1"/>
  <c r="BQ46" i="3" a="1"/>
  <c r="BQ46" i="3" s="1"/>
  <c r="BL46" i="3" a="1"/>
  <c r="BL46" i="3" s="1"/>
  <c r="BF46" i="3" a="1"/>
  <c r="BF46" i="3" s="1"/>
  <c r="BT45" i="3" a="1"/>
  <c r="BT45" i="3" s="1"/>
  <c r="BM45" i="3" a="1"/>
  <c r="BM45" i="3" s="1"/>
  <c r="BG45" i="3" a="1"/>
  <c r="BG45" i="3" s="1"/>
  <c r="BM44" i="3" a="1"/>
  <c r="BM44" i="3" s="1"/>
  <c r="BG44" i="3" a="1"/>
  <c r="BG44" i="3" s="1"/>
  <c r="BS43" i="3" a="1"/>
  <c r="BS43" i="3" s="1"/>
  <c r="BM43" i="3" a="1"/>
  <c r="BM43" i="3" s="1"/>
  <c r="BS42" i="3" a="1"/>
  <c r="BS42" i="3" s="1"/>
  <c r="BM42" i="3" a="1"/>
  <c r="BM42" i="3" s="1"/>
  <c r="BF42" i="3" a="1"/>
  <c r="BF42" i="3" s="1"/>
  <c r="BS41" i="3" a="1"/>
  <c r="BS41" i="3" s="1"/>
  <c r="BF41" i="3" a="1"/>
  <c r="BF41" i="3" s="1"/>
  <c r="BS40" i="3" a="1"/>
  <c r="BS40" i="3" s="1"/>
  <c r="BL40" i="3" a="1"/>
  <c r="BL40" i="3" s="1"/>
  <c r="BF40" i="3" a="1"/>
  <c r="BF40" i="3" s="1"/>
  <c r="BL39" i="3" a="1"/>
  <c r="BL39" i="3" s="1"/>
  <c r="BF39" i="3" a="1"/>
  <c r="BF39" i="3" s="1"/>
  <c r="BY74" i="3" a="1"/>
  <c r="BY74" i="3" s="1"/>
  <c r="BZ60" i="3" a="1"/>
  <c r="BZ60" i="3" s="1"/>
  <c r="CF57" i="3" a="1"/>
  <c r="CF57" i="3" s="1"/>
  <c r="BZ52" i="3" a="1"/>
  <c r="BZ52" i="3" s="1"/>
  <c r="CV49" i="3" a="1"/>
  <c r="CV49" i="3" s="1"/>
  <c r="CA47" i="3" a="1"/>
  <c r="CA47" i="3" s="1"/>
  <c r="CT45" i="3" a="1"/>
  <c r="CT45" i="3" s="1"/>
  <c r="CO44" i="3" a="1"/>
  <c r="CO44" i="3" s="1"/>
  <c r="CK43" i="3" a="1"/>
  <c r="CK43" i="3" s="1"/>
  <c r="CM42" i="3" a="1"/>
  <c r="CM42" i="3" s="1"/>
  <c r="CN41" i="3" a="1"/>
  <c r="CN41" i="3" s="1"/>
  <c r="CO39" i="3" a="1"/>
  <c r="CO39" i="3" s="1"/>
  <c r="CO38" i="3" a="1"/>
  <c r="CO38" i="3" s="1"/>
  <c r="CP37" i="3" a="1"/>
  <c r="CP37" i="3" s="1"/>
  <c r="CP36" i="3" a="1"/>
  <c r="CP36" i="3" s="1"/>
  <c r="CQ34" i="3" a="1"/>
  <c r="CQ34" i="3" s="1"/>
  <c r="CQ33" i="3" a="1"/>
  <c r="CQ33" i="3" s="1"/>
  <c r="BR101" i="3" a="1"/>
  <c r="BR101" i="3" s="1"/>
  <c r="BH100" i="3" a="1"/>
  <c r="BH100" i="3" s="1"/>
  <c r="BD95" i="3" a="1"/>
  <c r="BD95" i="3" s="1"/>
  <c r="BF93" i="3" a="1"/>
  <c r="BF93" i="3" s="1"/>
  <c r="BF92" i="3" a="1"/>
  <c r="BF92" i="3" s="1"/>
  <c r="BH91" i="3" a="1"/>
  <c r="BH91" i="3" s="1"/>
  <c r="BH90" i="3" a="1"/>
  <c r="BH90" i="3" s="1"/>
  <c r="BG89" i="3" a="1"/>
  <c r="BG89" i="3" s="1"/>
  <c r="BH88" i="3" a="1"/>
  <c r="BH88" i="3" s="1"/>
  <c r="BK87" i="3" a="1"/>
  <c r="BK87" i="3" s="1"/>
  <c r="BR86" i="3" a="1"/>
  <c r="BR86" i="3" s="1"/>
  <c r="BV85" i="3" a="1"/>
  <c r="BV85" i="3" s="1"/>
  <c r="BH85" i="3" a="1"/>
  <c r="BH85" i="3" s="1"/>
  <c r="BO84" i="3" a="1"/>
  <c r="BO84" i="3" s="1"/>
  <c r="BK83" i="3" a="1"/>
  <c r="BK83" i="3" s="1"/>
  <c r="BV82" i="3" a="1"/>
  <c r="BV82" i="3" s="1"/>
  <c r="BM82" i="3" a="1"/>
  <c r="BM82" i="3" s="1"/>
  <c r="BG82" i="3" a="1"/>
  <c r="BG82" i="3" s="1"/>
  <c r="BR81" i="3" a="1"/>
  <c r="BR81" i="3" s="1"/>
  <c r="BG81" i="3" a="1"/>
  <c r="BG81" i="3" s="1"/>
  <c r="BP80" i="3" a="1"/>
  <c r="BP80" i="3" s="1"/>
  <c r="BG80" i="3" a="1"/>
  <c r="BG80" i="3" s="1"/>
  <c r="BR79" i="3" a="1"/>
  <c r="BR79" i="3" s="1"/>
  <c r="BJ79" i="3" a="1"/>
  <c r="BJ79" i="3" s="1"/>
  <c r="BU78" i="3" a="1"/>
  <c r="BU78" i="3" s="1"/>
  <c r="BM78" i="3" a="1"/>
  <c r="BM78" i="3" s="1"/>
  <c r="BE78" i="3" a="1"/>
  <c r="BE78" i="3" s="1"/>
  <c r="BP77" i="3" a="1"/>
  <c r="BP77" i="3" s="1"/>
  <c r="BH77" i="3" a="1"/>
  <c r="BH77" i="3" s="1"/>
  <c r="BS76" i="3" a="1"/>
  <c r="BS76" i="3" s="1"/>
  <c r="BK76" i="3" a="1"/>
  <c r="BK76" i="3" s="1"/>
  <c r="BV75" i="3" a="1"/>
  <c r="BV75" i="3" s="1"/>
  <c r="BN75" i="3" a="1"/>
  <c r="BN75" i="3" s="1"/>
  <c r="BF75" i="3" a="1"/>
  <c r="BF75" i="3" s="1"/>
  <c r="BQ74" i="3" a="1"/>
  <c r="BQ74" i="3" s="1"/>
  <c r="BI74" i="3" a="1"/>
  <c r="BI74" i="3" s="1"/>
  <c r="BT73" i="3" a="1"/>
  <c r="BT73" i="3" s="1"/>
  <c r="BL73" i="3" a="1"/>
  <c r="BL73" i="3" s="1"/>
  <c r="BD73" i="3" a="1"/>
  <c r="BD73" i="3" s="1"/>
  <c r="BO72" i="3" a="1"/>
  <c r="BO72" i="3" s="1"/>
  <c r="BG72" i="3" a="1"/>
  <c r="BG72" i="3" s="1"/>
  <c r="BR71" i="3" a="1"/>
  <c r="BR71" i="3" s="1"/>
  <c r="BJ71" i="3" a="1"/>
  <c r="BJ71" i="3" s="1"/>
  <c r="BU70" i="3" a="1"/>
  <c r="BU70" i="3" s="1"/>
  <c r="BM70" i="3" a="1"/>
  <c r="BM70" i="3" s="1"/>
  <c r="BE70" i="3" a="1"/>
  <c r="BE70" i="3" s="1"/>
  <c r="BP69" i="3" a="1"/>
  <c r="BP69" i="3" s="1"/>
  <c r="BH69" i="3" a="1"/>
  <c r="BH69" i="3" s="1"/>
  <c r="BS68" i="3" a="1"/>
  <c r="BS68" i="3" s="1"/>
  <c r="BK68" i="3" a="1"/>
  <c r="BK68" i="3" s="1"/>
  <c r="BV67" i="3" a="1"/>
  <c r="BV67" i="3" s="1"/>
  <c r="BN67" i="3" a="1"/>
  <c r="BN67" i="3" s="1"/>
  <c r="BF67" i="3" a="1"/>
  <c r="BF67" i="3" s="1"/>
  <c r="BQ66" i="3" a="1"/>
  <c r="BQ66" i="3" s="1"/>
  <c r="BI66" i="3" a="1"/>
  <c r="BI66" i="3" s="1"/>
  <c r="BT65" i="3" a="1"/>
  <c r="BT65" i="3" s="1"/>
  <c r="BL65" i="3" a="1"/>
  <c r="BL65" i="3" s="1"/>
  <c r="BD65" i="3" a="1"/>
  <c r="BD65" i="3" s="1"/>
  <c r="BO64" i="3" a="1"/>
  <c r="BO64" i="3" s="1"/>
  <c r="BG64" i="3" a="1"/>
  <c r="BG64" i="3" s="1"/>
  <c r="BR63" i="3" a="1"/>
  <c r="BR63" i="3" s="1"/>
  <c r="BJ63" i="3" a="1"/>
  <c r="BJ63" i="3" s="1"/>
  <c r="BU62" i="3" a="1"/>
  <c r="BU62" i="3" s="1"/>
  <c r="BM62" i="3" a="1"/>
  <c r="BM62" i="3" s="1"/>
  <c r="BE62" i="3" a="1"/>
  <c r="BE62" i="3" s="1"/>
  <c r="BP61" i="3" a="1"/>
  <c r="BP61" i="3" s="1"/>
  <c r="BH61" i="3" a="1"/>
  <c r="BH61" i="3" s="1"/>
  <c r="BS60" i="3" a="1"/>
  <c r="BS60" i="3" s="1"/>
  <c r="BK60" i="3" a="1"/>
  <c r="BK60" i="3" s="1"/>
  <c r="BV59" i="3" a="1"/>
  <c r="BV59" i="3" s="1"/>
  <c r="BN59" i="3" a="1"/>
  <c r="BN59" i="3" s="1"/>
  <c r="BF59" i="3" a="1"/>
  <c r="BF59" i="3" s="1"/>
  <c r="BQ58" i="3" a="1"/>
  <c r="BQ58" i="3" s="1"/>
  <c r="BI58" i="3" a="1"/>
  <c r="BI58" i="3" s="1"/>
  <c r="BT57" i="3" a="1"/>
  <c r="BT57" i="3" s="1"/>
  <c r="BL57" i="3" a="1"/>
  <c r="BL57" i="3" s="1"/>
  <c r="BF57" i="3" a="1"/>
  <c r="BF57" i="3" s="1"/>
  <c r="BP56" i="3" a="1"/>
  <c r="BP56" i="3" s="1"/>
  <c r="BG56" i="3" a="1"/>
  <c r="BG56" i="3" s="1"/>
  <c r="BQ55" i="3" a="1"/>
  <c r="BQ55" i="3" s="1"/>
  <c r="BL55" i="3" a="1"/>
  <c r="BL55" i="3" s="1"/>
  <c r="BV54" i="3" a="1"/>
  <c r="BV54" i="3" s="1"/>
  <c r="BM54" i="3" a="1"/>
  <c r="BM54" i="3" s="1"/>
  <c r="BD54" i="3" a="1"/>
  <c r="BD54" i="3" s="1"/>
  <c r="BR53" i="3" a="1"/>
  <c r="BR53" i="3" s="1"/>
  <c r="BI53" i="3" a="1"/>
  <c r="BI53" i="3" s="1"/>
  <c r="BS52" i="3" a="1"/>
  <c r="BS52" i="3" s="1"/>
  <c r="BJ52" i="3" a="1"/>
  <c r="BJ52" i="3" s="1"/>
  <c r="BE52" i="3" a="1"/>
  <c r="BE52" i="3" s="1"/>
  <c r="BO51" i="3" a="1"/>
  <c r="BO51" i="3" s="1"/>
  <c r="BF51" i="3" a="1"/>
  <c r="BF51" i="3" s="1"/>
  <c r="BP50" i="3" a="1"/>
  <c r="BP50" i="3" s="1"/>
  <c r="BK50" i="3" a="1"/>
  <c r="BK50" i="3" s="1"/>
  <c r="BU49" i="3" a="1"/>
  <c r="BU49" i="3" s="1"/>
  <c r="BL49" i="3" a="1"/>
  <c r="BL49" i="3" s="1"/>
  <c r="BV48" i="3" a="1"/>
  <c r="BV48" i="3" s="1"/>
  <c r="BQ48" i="3" a="1"/>
  <c r="BQ48" i="3" s="1"/>
  <c r="BH48" i="3" a="1"/>
  <c r="BH48" i="3" s="1"/>
  <c r="BR47" i="3" a="1"/>
  <c r="BR47" i="3" s="1"/>
  <c r="BH47" i="3" a="1"/>
  <c r="BH47" i="3" s="1"/>
  <c r="BK46" i="3" a="1"/>
  <c r="BK46" i="3" s="1"/>
  <c r="BS45" i="3" a="1"/>
  <c r="BS45" i="3" s="1"/>
  <c r="BF45" i="3" a="1"/>
  <c r="BF45" i="3" s="1"/>
  <c r="BS44" i="3" a="1"/>
  <c r="BS44" i="3" s="1"/>
  <c r="BL44" i="3" a="1"/>
  <c r="BL44" i="3" s="1"/>
  <c r="BF44" i="3" a="1"/>
  <c r="BF44" i="3" s="1"/>
  <c r="BL43" i="3" a="1"/>
  <c r="BL43" i="3" s="1"/>
  <c r="BF43" i="3" a="1"/>
  <c r="BF43" i="3" s="1"/>
  <c r="BR42" i="3" a="1"/>
  <c r="BR42" i="3" s="1"/>
  <c r="BL42" i="3" a="1"/>
  <c r="BL42" i="3" s="1"/>
  <c r="BR41" i="3" a="1"/>
  <c r="BR41" i="3" s="1"/>
  <c r="BL41" i="3" a="1"/>
  <c r="BL41" i="3" s="1"/>
  <c r="CQ69" i="3" a="1"/>
  <c r="CQ69" i="3" s="1"/>
  <c r="BY57" i="3" a="1"/>
  <c r="BY57" i="3" s="1"/>
  <c r="CF54" i="3" a="1"/>
  <c r="CF54" i="3" s="1"/>
  <c r="CT51" i="3" a="1"/>
  <c r="CT51" i="3" s="1"/>
  <c r="CR49" i="3" a="1"/>
  <c r="CR49" i="3" s="1"/>
  <c r="BX47" i="3" a="1"/>
  <c r="BX47" i="3" s="1"/>
  <c r="CQ45" i="3" a="1"/>
  <c r="CQ45" i="3" s="1"/>
  <c r="CJ44" i="3" a="1"/>
  <c r="CJ44" i="3" s="1"/>
  <c r="CH43" i="3" a="1"/>
  <c r="CH43" i="3" s="1"/>
  <c r="CJ42" i="3" a="1"/>
  <c r="CJ42" i="3" s="1"/>
  <c r="CK41" i="3" a="1"/>
  <c r="CK41" i="3" s="1"/>
  <c r="CK40" i="3" a="1"/>
  <c r="CK40" i="3" s="1"/>
  <c r="CL39" i="3" a="1"/>
  <c r="CL39" i="3" s="1"/>
  <c r="CL38" i="3" a="1"/>
  <c r="CL38" i="3" s="1"/>
  <c r="CM36" i="3" a="1"/>
  <c r="CM36" i="3" s="1"/>
  <c r="CM35" i="3" a="1"/>
  <c r="CM35" i="3" s="1"/>
  <c r="CN34" i="3" a="1"/>
  <c r="CN34" i="3" s="1"/>
  <c r="CN33" i="3" a="1"/>
  <c r="CN33" i="3" s="1"/>
  <c r="BN101" i="3" a="1"/>
  <c r="BN101" i="3" s="1"/>
  <c r="CG59" i="3" a="1"/>
  <c r="CG59" i="3" s="1"/>
  <c r="CR56" i="3" a="1"/>
  <c r="CR56" i="3" s="1"/>
  <c r="BY54" i="3" a="1"/>
  <c r="BY54" i="3" s="1"/>
  <c r="CJ51" i="3" a="1"/>
  <c r="CJ51" i="3" s="1"/>
  <c r="CM49" i="3" a="1"/>
  <c r="CM49" i="3" s="1"/>
  <c r="CA48" i="3" a="1"/>
  <c r="CA48" i="3" s="1"/>
  <c r="CN45" i="3" a="1"/>
  <c r="CN45" i="3" s="1"/>
  <c r="CE43" i="3" a="1"/>
  <c r="CE43" i="3" s="1"/>
  <c r="CO62" i="3" a="1"/>
  <c r="CO62" i="3" s="1"/>
  <c r="CE56" i="3" a="1"/>
  <c r="CE56" i="3" s="1"/>
  <c r="CS53" i="3" a="1"/>
  <c r="CS53" i="3" s="1"/>
  <c r="CF49" i="3" a="1"/>
  <c r="CF49" i="3" s="1"/>
  <c r="BW48" i="3" a="1"/>
  <c r="BW48" i="3" s="1"/>
  <c r="CO46" i="3" a="1"/>
  <c r="CO46" i="3" s="1"/>
  <c r="CH45" i="3" a="1"/>
  <c r="CH45" i="3" s="1"/>
  <c r="BZ67" i="3" a="1"/>
  <c r="BZ67" i="3" s="1"/>
  <c r="CU61" i="3" a="1"/>
  <c r="CU61" i="3" s="1"/>
  <c r="CU58" i="3" a="1"/>
  <c r="CU58" i="3" s="1"/>
  <c r="CF53" i="3" a="1"/>
  <c r="CF53" i="3" s="1"/>
  <c r="BY51" i="3" a="1"/>
  <c r="BY51" i="3" s="1"/>
  <c r="CB49" i="3" a="1"/>
  <c r="CB49" i="3" s="1"/>
  <c r="CL46" i="3" a="1"/>
  <c r="CL46" i="3" s="1"/>
  <c r="BW44" i="3" a="1"/>
  <c r="BW44" i="3" s="1"/>
  <c r="BY43" i="3" a="1"/>
  <c r="BY43" i="3" s="1"/>
  <c r="BZ42" i="3" a="1"/>
  <c r="BZ42" i="3" s="1"/>
  <c r="CA41" i="3" a="1"/>
  <c r="CA41" i="3" s="1"/>
  <c r="CB40" i="3" a="1"/>
  <c r="CB40" i="3" s="1"/>
  <c r="CB39" i="3" a="1"/>
  <c r="CB39" i="3" s="1"/>
  <c r="CC37" i="3" a="1"/>
  <c r="CC37" i="3" s="1"/>
  <c r="CC36" i="3" a="1"/>
  <c r="CC36" i="3" s="1"/>
  <c r="CD35" i="3" a="1"/>
  <c r="CD35" i="3" s="1"/>
  <c r="CD34" i="3" a="1"/>
  <c r="CD34" i="3" s="1"/>
  <c r="BM99" i="3" a="1"/>
  <c r="BM99" i="3" s="1"/>
  <c r="BV97" i="3" a="1"/>
  <c r="BV97" i="3" s="1"/>
  <c r="BQ96" i="3" a="1"/>
  <c r="BQ96" i="3" s="1"/>
  <c r="BL94" i="3" a="1"/>
  <c r="BL94" i="3" s="1"/>
  <c r="BO93" i="3" a="1"/>
  <c r="BO93" i="3" s="1"/>
  <c r="BP92" i="3" a="1"/>
  <c r="BP92" i="3" s="1"/>
  <c r="BP91" i="3" a="1"/>
  <c r="BP91" i="3" s="1"/>
  <c r="BQ90" i="3" a="1"/>
  <c r="BQ90" i="3" s="1"/>
  <c r="BQ89" i="3" a="1"/>
  <c r="BQ89" i="3" s="1"/>
  <c r="BS88" i="3" a="1"/>
  <c r="BS88" i="3" s="1"/>
  <c r="BR87" i="3" a="1"/>
  <c r="BR87" i="3" s="1"/>
  <c r="BD87" i="3" a="1"/>
  <c r="BD87" i="3" s="1"/>
  <c r="BJ86" i="3" a="1"/>
  <c r="BJ86" i="3" s="1"/>
  <c r="BO85" i="3" a="1"/>
  <c r="BO85" i="3" s="1"/>
  <c r="BD85" i="3" a="1"/>
  <c r="BD85" i="3" s="1"/>
  <c r="BH84" i="3" a="1"/>
  <c r="BH84" i="3" s="1"/>
  <c r="BP83" i="3" a="1"/>
  <c r="BP83" i="3" s="1"/>
  <c r="BF83" i="3" a="1"/>
  <c r="BF83" i="3" s="1"/>
  <c r="BR82" i="3" a="1"/>
  <c r="BR82" i="3" s="1"/>
  <c r="BK82" i="3" a="1"/>
  <c r="BK82" i="3" s="1"/>
  <c r="BV81" i="3" a="1"/>
  <c r="BV81" i="3" s="1"/>
  <c r="BL81" i="3" a="1"/>
  <c r="BL81" i="3" s="1"/>
  <c r="BU80" i="3" a="1"/>
  <c r="BU80" i="3" s="1"/>
  <c r="BK80" i="3" a="1"/>
  <c r="BK80" i="3" s="1"/>
  <c r="BV79" i="3" a="1"/>
  <c r="BV79" i="3" s="1"/>
  <c r="BN79" i="3" a="1"/>
  <c r="BN79" i="3" s="1"/>
  <c r="BF79" i="3" a="1"/>
  <c r="BF79" i="3" s="1"/>
  <c r="BQ78" i="3" a="1"/>
  <c r="BQ78" i="3" s="1"/>
  <c r="BI78" i="3" a="1"/>
  <c r="BI78" i="3" s="1"/>
  <c r="BT77" i="3" a="1"/>
  <c r="BT77" i="3" s="1"/>
  <c r="BL77" i="3" a="1"/>
  <c r="BL77" i="3" s="1"/>
  <c r="BD77" i="3" a="1"/>
  <c r="BD77" i="3" s="1"/>
  <c r="BO76" i="3" a="1"/>
  <c r="BO76" i="3" s="1"/>
  <c r="BG76" i="3" a="1"/>
  <c r="BG76" i="3" s="1"/>
  <c r="BR75" i="3" a="1"/>
  <c r="BR75" i="3" s="1"/>
  <c r="BJ75" i="3" a="1"/>
  <c r="BJ75" i="3" s="1"/>
  <c r="BU74" i="3" a="1"/>
  <c r="BU74" i="3" s="1"/>
  <c r="BM74" i="3" a="1"/>
  <c r="BM74" i="3" s="1"/>
  <c r="BE74" i="3" a="1"/>
  <c r="BE74" i="3" s="1"/>
  <c r="BP73" i="3" a="1"/>
  <c r="BP73" i="3" s="1"/>
  <c r="BH73" i="3" a="1"/>
  <c r="BH73" i="3" s="1"/>
  <c r="BS72" i="3" a="1"/>
  <c r="BS72" i="3" s="1"/>
  <c r="BK72" i="3" a="1"/>
  <c r="BK72" i="3" s="1"/>
  <c r="BV71" i="3" a="1"/>
  <c r="BV71" i="3" s="1"/>
  <c r="BN71" i="3" a="1"/>
  <c r="BN71" i="3" s="1"/>
  <c r="BF71" i="3" a="1"/>
  <c r="BF71" i="3" s="1"/>
  <c r="BQ70" i="3" a="1"/>
  <c r="BQ70" i="3" s="1"/>
  <c r="BI70" i="3" a="1"/>
  <c r="BI70" i="3" s="1"/>
  <c r="BT69" i="3" a="1"/>
  <c r="BT69" i="3" s="1"/>
  <c r="BL69" i="3" a="1"/>
  <c r="BL69" i="3" s="1"/>
  <c r="BD69" i="3" a="1"/>
  <c r="BD69" i="3" s="1"/>
  <c r="BO68" i="3" a="1"/>
  <c r="BO68" i="3" s="1"/>
  <c r="BG68" i="3" a="1"/>
  <c r="BG68" i="3" s="1"/>
  <c r="BR67" i="3" a="1"/>
  <c r="BR67" i="3" s="1"/>
  <c r="BJ67" i="3" a="1"/>
  <c r="BJ67" i="3" s="1"/>
  <c r="BU66" i="3" a="1"/>
  <c r="BU66" i="3" s="1"/>
  <c r="BM66" i="3" a="1"/>
  <c r="BM66" i="3" s="1"/>
  <c r="BE66" i="3" a="1"/>
  <c r="BE66" i="3" s="1"/>
  <c r="BP65" i="3" a="1"/>
  <c r="BP65" i="3" s="1"/>
  <c r="BH65" i="3" a="1"/>
  <c r="BH65" i="3" s="1"/>
  <c r="BS64" i="3" a="1"/>
  <c r="BS64" i="3" s="1"/>
  <c r="BK64" i="3" a="1"/>
  <c r="BK64" i="3" s="1"/>
  <c r="BV63" i="3" a="1"/>
  <c r="BV63" i="3" s="1"/>
  <c r="BN63" i="3" a="1"/>
  <c r="BN63" i="3" s="1"/>
  <c r="BF63" i="3" a="1"/>
  <c r="BF63" i="3" s="1"/>
  <c r="BQ62" i="3" a="1"/>
  <c r="BQ62" i="3" s="1"/>
  <c r="BI62" i="3" a="1"/>
  <c r="BI62" i="3" s="1"/>
  <c r="BT61" i="3" a="1"/>
  <c r="BT61" i="3" s="1"/>
  <c r="BL61" i="3" a="1"/>
  <c r="BL61" i="3" s="1"/>
  <c r="BD61" i="3" a="1"/>
  <c r="BD61" i="3" s="1"/>
  <c r="BO60" i="3" a="1"/>
  <c r="BO60" i="3" s="1"/>
  <c r="BG60" i="3" a="1"/>
  <c r="BG60" i="3" s="1"/>
  <c r="BR59" i="3" a="1"/>
  <c r="BR59" i="3" s="1"/>
  <c r="BJ59" i="3" a="1"/>
  <c r="BJ59" i="3" s="1"/>
  <c r="BU58" i="3" a="1"/>
  <c r="BU58" i="3" s="1"/>
  <c r="BM58" i="3" a="1"/>
  <c r="BM58" i="3" s="1"/>
  <c r="BE58" i="3" a="1"/>
  <c r="BE58" i="3" s="1"/>
  <c r="BP57" i="3" a="1"/>
  <c r="BP57" i="3" s="1"/>
  <c r="BD57" i="3" a="1"/>
  <c r="BD57" i="3" s="1"/>
  <c r="BN56" i="3" a="1"/>
  <c r="BN56" i="3" s="1"/>
  <c r="BI56" i="3" a="1"/>
  <c r="BI56" i="3" s="1"/>
  <c r="BS55" i="3" a="1"/>
  <c r="BS55" i="3" s="1"/>
  <c r="BJ55" i="3" a="1"/>
  <c r="BJ55" i="3" s="1"/>
  <c r="BT54" i="3" a="1"/>
  <c r="BT54" i="3" s="1"/>
  <c r="BO54" i="3" a="1"/>
  <c r="BO54" i="3" s="1"/>
  <c r="BF54" i="3" a="1"/>
  <c r="BF54" i="3" s="1"/>
  <c r="BP53" i="3" a="1"/>
  <c r="BP53" i="3" s="1"/>
  <c r="BG53" i="3" a="1"/>
  <c r="BG53" i="3" s="1"/>
  <c r="BU52" i="3" a="1"/>
  <c r="BU52" i="3" s="1"/>
  <c r="BL52" i="3" a="1"/>
  <c r="BL52" i="3" s="1"/>
  <c r="BV51" i="3" a="1"/>
  <c r="BV51" i="3" s="1"/>
  <c r="BM51" i="3" a="1"/>
  <c r="BM51" i="3" s="1"/>
  <c r="BH51" i="3" a="1"/>
  <c r="BH51" i="3" s="1"/>
  <c r="BR50" i="3" a="1"/>
  <c r="BR50" i="3" s="1"/>
  <c r="BI50" i="3" a="1"/>
  <c r="BI50" i="3" s="1"/>
  <c r="BS49" i="3" a="1"/>
  <c r="BS49" i="3" s="1"/>
  <c r="BN49" i="3" a="1"/>
  <c r="BN49" i="3" s="1"/>
  <c r="BE49" i="3" a="1"/>
  <c r="BE49" i="3" s="1"/>
  <c r="BO48" i="3" a="1"/>
  <c r="BO48" i="3" s="1"/>
  <c r="BF48" i="3" a="1"/>
  <c r="BF48" i="3" s="1"/>
  <c r="BT47" i="3" a="1"/>
  <c r="BT47" i="3" s="1"/>
  <c r="BS46" i="3" a="1"/>
  <c r="BS46" i="3" s="1"/>
  <c r="BV45" i="3" a="1"/>
  <c r="BV45" i="3" s="1"/>
  <c r="BP45" i="3" a="1"/>
  <c r="BP45" i="3" s="1"/>
  <c r="BI45" i="3" a="1"/>
  <c r="BI45" i="3" s="1"/>
  <c r="BV44" i="3" a="1"/>
  <c r="BV44" i="3" s="1"/>
  <c r="BI44" i="3" a="1"/>
  <c r="BI44" i="3" s="1"/>
  <c r="BV43" i="3" a="1"/>
  <c r="BV43" i="3" s="1"/>
  <c r="BO43" i="3" a="1"/>
  <c r="BO43" i="3" s="1"/>
  <c r="BI43" i="3" a="1"/>
  <c r="BI43" i="3" s="1"/>
  <c r="BO42" i="3" a="1"/>
  <c r="BO42" i="3" s="1"/>
  <c r="BI42" i="3" a="1"/>
  <c r="BI42" i="3" s="1"/>
  <c r="BU41" i="3" a="1"/>
  <c r="BU41" i="3" s="1"/>
  <c r="CK61" i="3" a="1"/>
  <c r="CK61" i="3" s="1"/>
  <c r="CI58" i="3" a="1"/>
  <c r="CI58" i="3" s="1"/>
  <c r="CR55" i="3" a="1"/>
  <c r="CR55" i="3" s="1"/>
  <c r="BZ53" i="3" a="1"/>
  <c r="BZ53" i="3" s="1"/>
  <c r="CN50" i="3" a="1"/>
  <c r="CN50" i="3" s="1"/>
  <c r="BY49" i="3" a="1"/>
  <c r="BY49" i="3" s="1"/>
  <c r="CV42" i="3" a="1"/>
  <c r="CV42" i="3" s="1"/>
  <c r="BX42" i="3" a="1"/>
  <c r="BX42" i="3" s="1"/>
  <c r="BX41" i="3" a="1"/>
  <c r="BX41" i="3" s="1"/>
  <c r="BY39" i="3" a="1"/>
  <c r="BY39" i="3" s="1"/>
  <c r="BY38" i="3" a="1"/>
  <c r="BY38" i="3" s="1"/>
  <c r="BZ37" i="3" a="1"/>
  <c r="BZ37" i="3" s="1"/>
  <c r="BZ36" i="3" a="1"/>
  <c r="BZ36" i="3" s="1"/>
  <c r="CA34" i="3" a="1"/>
  <c r="CA34" i="3" s="1"/>
  <c r="CA33" i="3" a="1"/>
  <c r="CA33" i="3" s="1"/>
  <c r="BS100" i="3" a="1"/>
  <c r="BS100" i="3" s="1"/>
  <c r="BS97" i="3" a="1"/>
  <c r="BS97" i="3" s="1"/>
  <c r="BO96" i="3" a="1"/>
  <c r="BO96" i="3" s="1"/>
  <c r="BM95" i="3" a="1"/>
  <c r="BM95" i="3" s="1"/>
  <c r="BK94" i="3" a="1"/>
  <c r="BK94" i="3" s="1"/>
  <c r="BM92" i="3" a="1"/>
  <c r="BM92" i="3" s="1"/>
  <c r="BN91" i="3" a="1"/>
  <c r="BN91" i="3" s="1"/>
  <c r="BN90" i="3" a="1"/>
  <c r="BN90" i="3" s="1"/>
  <c r="BO89" i="3" a="1"/>
  <c r="BO89" i="3" s="1"/>
  <c r="BP87" i="3" a="1"/>
  <c r="BP87" i="3" s="1"/>
  <c r="BV86" i="3" a="1"/>
  <c r="BV86" i="3" s="1"/>
  <c r="BI86" i="3" a="1"/>
  <c r="BI86" i="3" s="1"/>
  <c r="BN85" i="3" a="1"/>
  <c r="BN85" i="3" s="1"/>
  <c r="BS84" i="3" a="1"/>
  <c r="BS84" i="3" s="1"/>
  <c r="BO83" i="3" a="1"/>
  <c r="BO83" i="3" s="1"/>
  <c r="BQ82" i="3" a="1"/>
  <c r="BQ82" i="3" s="1"/>
  <c r="BJ82" i="3" a="1"/>
  <c r="BJ82" i="3" s="1"/>
  <c r="BT81" i="3" a="1"/>
  <c r="BT81" i="3" s="1"/>
  <c r="BK81" i="3" a="1"/>
  <c r="BK81" i="3" s="1"/>
  <c r="BT80" i="3" a="1"/>
  <c r="BT80" i="3" s="1"/>
  <c r="BJ80" i="3" a="1"/>
  <c r="BJ80" i="3" s="1"/>
  <c r="BU79" i="3" a="1"/>
  <c r="BU79" i="3" s="1"/>
  <c r="BM79" i="3" a="1"/>
  <c r="BM79" i="3" s="1"/>
  <c r="BE79" i="3" a="1"/>
  <c r="BE79" i="3" s="1"/>
  <c r="BP78" i="3" a="1"/>
  <c r="BP78" i="3" s="1"/>
  <c r="BH78" i="3" a="1"/>
  <c r="BH78" i="3" s="1"/>
  <c r="BS77" i="3" a="1"/>
  <c r="BS77" i="3" s="1"/>
  <c r="BK77" i="3" a="1"/>
  <c r="BK77" i="3" s="1"/>
  <c r="BV76" i="3" a="1"/>
  <c r="BV76" i="3" s="1"/>
  <c r="BN76" i="3" a="1"/>
  <c r="BN76" i="3" s="1"/>
  <c r="BF76" i="3" a="1"/>
  <c r="BF76" i="3" s="1"/>
  <c r="BQ75" i="3" a="1"/>
  <c r="BQ75" i="3" s="1"/>
  <c r="BI75" i="3" a="1"/>
  <c r="BI75" i="3" s="1"/>
  <c r="BT74" i="3" a="1"/>
  <c r="BT74" i="3" s="1"/>
  <c r="BL74" i="3" a="1"/>
  <c r="BL74" i="3" s="1"/>
  <c r="BD74" i="3" a="1"/>
  <c r="BD74" i="3" s="1"/>
  <c r="BO73" i="3" a="1"/>
  <c r="BO73" i="3" s="1"/>
  <c r="BG73" i="3" a="1"/>
  <c r="BG73" i="3" s="1"/>
  <c r="BR72" i="3" a="1"/>
  <c r="BR72" i="3" s="1"/>
  <c r="BJ72" i="3" a="1"/>
  <c r="BJ72" i="3" s="1"/>
  <c r="BU71" i="3" a="1"/>
  <c r="BU71" i="3" s="1"/>
  <c r="BM71" i="3" a="1"/>
  <c r="BM71" i="3" s="1"/>
  <c r="BE71" i="3" a="1"/>
  <c r="BE71" i="3" s="1"/>
  <c r="BP70" i="3" a="1"/>
  <c r="BP70" i="3" s="1"/>
  <c r="BH70" i="3" a="1"/>
  <c r="BH70" i="3" s="1"/>
  <c r="BS69" i="3" a="1"/>
  <c r="BS69" i="3" s="1"/>
  <c r="BK69" i="3" a="1"/>
  <c r="BK69" i="3" s="1"/>
  <c r="BV68" i="3" a="1"/>
  <c r="BV68" i="3" s="1"/>
  <c r="BN68" i="3" a="1"/>
  <c r="BN68" i="3" s="1"/>
  <c r="BF68" i="3" a="1"/>
  <c r="BF68" i="3" s="1"/>
  <c r="BQ67" i="3" a="1"/>
  <c r="BQ67" i="3" s="1"/>
  <c r="BI67" i="3" a="1"/>
  <c r="BI67" i="3" s="1"/>
  <c r="BT66" i="3" a="1"/>
  <c r="BT66" i="3" s="1"/>
  <c r="BL66" i="3" a="1"/>
  <c r="BL66" i="3" s="1"/>
  <c r="BD66" i="3" a="1"/>
  <c r="BD66" i="3" s="1"/>
  <c r="BO65" i="3" a="1"/>
  <c r="BO65" i="3" s="1"/>
  <c r="BG65" i="3" a="1"/>
  <c r="BG65" i="3" s="1"/>
  <c r="BR64" i="3" a="1"/>
  <c r="BR64" i="3" s="1"/>
  <c r="BJ64" i="3" a="1"/>
  <c r="BJ64" i="3" s="1"/>
  <c r="BU63" i="3" a="1"/>
  <c r="BU63" i="3" s="1"/>
  <c r="BM63" i="3" a="1"/>
  <c r="BM63" i="3" s="1"/>
  <c r="BE63" i="3" a="1"/>
  <c r="BE63" i="3" s="1"/>
  <c r="BP62" i="3" a="1"/>
  <c r="BP62" i="3" s="1"/>
  <c r="BH62" i="3" a="1"/>
  <c r="BH62" i="3" s="1"/>
  <c r="BS61" i="3" a="1"/>
  <c r="BS61" i="3" s="1"/>
  <c r="BK61" i="3" a="1"/>
  <c r="BK61" i="3" s="1"/>
  <c r="BV60" i="3" a="1"/>
  <c r="BV60" i="3" s="1"/>
  <c r="BN60" i="3" a="1"/>
  <c r="BN60" i="3" s="1"/>
  <c r="BF60" i="3" a="1"/>
  <c r="BF60" i="3" s="1"/>
  <c r="BQ59" i="3" a="1"/>
  <c r="BQ59" i="3" s="1"/>
  <c r="BI59" i="3" a="1"/>
  <c r="BI59" i="3" s="1"/>
  <c r="BT58" i="3" a="1"/>
  <c r="BT58" i="3" s="1"/>
  <c r="BL58" i="3" a="1"/>
  <c r="BL58" i="3" s="1"/>
  <c r="BD58" i="3" a="1"/>
  <c r="BD58" i="3" s="1"/>
  <c r="BO57" i="3" a="1"/>
  <c r="BO57" i="3" s="1"/>
  <c r="BH57" i="3" a="1"/>
  <c r="BH57" i="3" s="1"/>
  <c r="BR56" i="3" a="1"/>
  <c r="BR56" i="3" s="1"/>
  <c r="BM56" i="3" a="1"/>
  <c r="BM56" i="3" s="1"/>
  <c r="BD56" i="3" a="1"/>
  <c r="BD56" i="3" s="1"/>
  <c r="BN55" i="3" a="1"/>
  <c r="BN55" i="3" s="1"/>
  <c r="BE55" i="3" a="1"/>
  <c r="BE55" i="3" s="1"/>
  <c r="BS54" i="3" a="1"/>
  <c r="BS54" i="3" s="1"/>
  <c r="BJ54" i="3" a="1"/>
  <c r="BJ54" i="3" s="1"/>
  <c r="BT53" i="3" a="1"/>
  <c r="BT53" i="3" s="1"/>
  <c r="BK53" i="3" a="1"/>
  <c r="BK53" i="3" s="1"/>
  <c r="BF53" i="3" a="1"/>
  <c r="BF53" i="3" s="1"/>
  <c r="BP52" i="3" a="1"/>
  <c r="BP52" i="3" s="1"/>
  <c r="BG52" i="3" a="1"/>
  <c r="BG52" i="3" s="1"/>
  <c r="BQ51" i="3" a="1"/>
  <c r="BQ51" i="3" s="1"/>
  <c r="BL51" i="3" a="1"/>
  <c r="BL51" i="3" s="1"/>
  <c r="BV50" i="3" a="1"/>
  <c r="BV50" i="3" s="1"/>
  <c r="BM50" i="3" a="1"/>
  <c r="BM50" i="3" s="1"/>
  <c r="BD50" i="3" a="1"/>
  <c r="BD50" i="3" s="1"/>
  <c r="BR49" i="3" a="1"/>
  <c r="BR49" i="3" s="1"/>
  <c r="BI49" i="3" a="1"/>
  <c r="BI49" i="3" s="1"/>
  <c r="BS48" i="3" a="1"/>
  <c r="BS48" i="3" s="1"/>
  <c r="BJ48" i="3" a="1"/>
  <c r="BJ48" i="3" s="1"/>
  <c r="BE48" i="3" a="1"/>
  <c r="BE48" i="3" s="1"/>
  <c r="BO47" i="3" a="1"/>
  <c r="BO47" i="3" s="1"/>
  <c r="BJ47" i="3" a="1"/>
  <c r="BJ47" i="3" s="1"/>
  <c r="BE47" i="3" a="1"/>
  <c r="BE47" i="3" s="1"/>
  <c r="BR46" i="3" a="1"/>
  <c r="BR46" i="3" s="1"/>
  <c r="BM46" i="3" a="1"/>
  <c r="BM46" i="3" s="1"/>
  <c r="BH46" i="3" a="1"/>
  <c r="BH46" i="3" s="1"/>
  <c r="BU45" i="3" a="1"/>
  <c r="BU45" i="3" s="1"/>
  <c r="BO45" i="3" a="1"/>
  <c r="BO45" i="3" s="1"/>
  <c r="BU44" i="3" a="1"/>
  <c r="BU44" i="3" s="1"/>
  <c r="BO44" i="3" a="1"/>
  <c r="BO44" i="3" s="1"/>
  <c r="BH44" i="3" a="1"/>
  <c r="BH44" i="3" s="1"/>
  <c r="BU43" i="3" a="1"/>
  <c r="BU43" i="3" s="1"/>
  <c r="BH43" i="3" a="1"/>
  <c r="BH43" i="3" s="1"/>
  <c r="BU42" i="3" a="1"/>
  <c r="BU42" i="3" s="1"/>
  <c r="BN42" i="3" a="1"/>
  <c r="BN42" i="3" s="1"/>
  <c r="CJ65" i="3" a="1"/>
  <c r="CJ65" i="3" s="1"/>
  <c r="BZ61" i="3" a="1"/>
  <c r="BZ61" i="3" s="1"/>
  <c r="CE55" i="3" a="1"/>
  <c r="CE55" i="3" s="1"/>
  <c r="CS52" i="3" a="1"/>
  <c r="CS52" i="3" s="1"/>
  <c r="CC40" i="3" a="1"/>
  <c r="CC40" i="3" s="1"/>
  <c r="CI37" i="3" a="1"/>
  <c r="CI37" i="3" s="1"/>
  <c r="BW35" i="3" a="1"/>
  <c r="BW35" i="3" s="1"/>
  <c r="BF99" i="3" a="1"/>
  <c r="BF99" i="3" s="1"/>
  <c r="BK96" i="3" a="1"/>
  <c r="BK96" i="3" s="1"/>
  <c r="BH94" i="3" a="1"/>
  <c r="BH94" i="3" s="1"/>
  <c r="BL92" i="3" a="1"/>
  <c r="BL92" i="3" s="1"/>
  <c r="BK90" i="3" a="1"/>
  <c r="BK90" i="3" s="1"/>
  <c r="BM88" i="3" a="1"/>
  <c r="BM88" i="3" s="1"/>
  <c r="BU86" i="3" a="1"/>
  <c r="BU86" i="3" s="1"/>
  <c r="BE83" i="3" a="1"/>
  <c r="BE83" i="3" s="1"/>
  <c r="BH82" i="3" a="1"/>
  <c r="BH82" i="3" s="1"/>
  <c r="BJ81" i="3" a="1"/>
  <c r="BJ81" i="3" s="1"/>
  <c r="BI80" i="3" a="1"/>
  <c r="BI80" i="3" s="1"/>
  <c r="BL79" i="3" a="1"/>
  <c r="BL79" i="3" s="1"/>
  <c r="BO78" i="3" a="1"/>
  <c r="BO78" i="3" s="1"/>
  <c r="BR77" i="3" a="1"/>
  <c r="BR77" i="3" s="1"/>
  <c r="BU76" i="3" a="1"/>
  <c r="BU76" i="3" s="1"/>
  <c r="BE76" i="3" a="1"/>
  <c r="BE76" i="3" s="1"/>
  <c r="BH75" i="3" a="1"/>
  <c r="BH75" i="3" s="1"/>
  <c r="BK74" i="3" a="1"/>
  <c r="BK74" i="3" s="1"/>
  <c r="BN73" i="3" a="1"/>
  <c r="BN73" i="3" s="1"/>
  <c r="BQ72" i="3" a="1"/>
  <c r="BQ72" i="3" s="1"/>
  <c r="BT71" i="3" a="1"/>
  <c r="BT71" i="3" s="1"/>
  <c r="BD71" i="3" a="1"/>
  <c r="BD71" i="3" s="1"/>
  <c r="BG70" i="3" a="1"/>
  <c r="BG70" i="3" s="1"/>
  <c r="BJ69" i="3" a="1"/>
  <c r="BJ69" i="3" s="1"/>
  <c r="BM68" i="3" a="1"/>
  <c r="BM68" i="3" s="1"/>
  <c r="BP67" i="3" a="1"/>
  <c r="BP67" i="3" s="1"/>
  <c r="BS66" i="3" a="1"/>
  <c r="BS66" i="3" s="1"/>
  <c r="BV65" i="3" a="1"/>
  <c r="BV65" i="3" s="1"/>
  <c r="BF65" i="3" a="1"/>
  <c r="BF65" i="3" s="1"/>
  <c r="BI64" i="3" a="1"/>
  <c r="BI64" i="3" s="1"/>
  <c r="BL63" i="3" a="1"/>
  <c r="BL63" i="3" s="1"/>
  <c r="BO62" i="3" a="1"/>
  <c r="BO62" i="3" s="1"/>
  <c r="BR61" i="3" a="1"/>
  <c r="BR61" i="3" s="1"/>
  <c r="BU60" i="3" a="1"/>
  <c r="BU60" i="3" s="1"/>
  <c r="BE60" i="3" a="1"/>
  <c r="BE60" i="3" s="1"/>
  <c r="BH59" i="3" a="1"/>
  <c r="BH59" i="3" s="1"/>
  <c r="BK58" i="3" a="1"/>
  <c r="BK58" i="3" s="1"/>
  <c r="BN57" i="3" a="1"/>
  <c r="BN57" i="3" s="1"/>
  <c r="BV56" i="3" a="1"/>
  <c r="BV56" i="3" s="1"/>
  <c r="BD55" i="3" a="1"/>
  <c r="BD55" i="3" s="1"/>
  <c r="BN54" i="3" a="1"/>
  <c r="BN54" i="3" s="1"/>
  <c r="BE54" i="3" a="1"/>
  <c r="BE54" i="3" s="1"/>
  <c r="BO53" i="3" a="1"/>
  <c r="BO53" i="3" s="1"/>
  <c r="BP51" i="3" a="1"/>
  <c r="BP51" i="3" s="1"/>
  <c r="BG51" i="3" a="1"/>
  <c r="BG51" i="3" s="1"/>
  <c r="BQ50" i="3" a="1"/>
  <c r="BQ50" i="3" s="1"/>
  <c r="BH50" i="3" a="1"/>
  <c r="BH50" i="3" s="1"/>
  <c r="BI48" i="3" a="1"/>
  <c r="BI48" i="3" s="1"/>
  <c r="BS47" i="3" a="1"/>
  <c r="BS47" i="3" s="1"/>
  <c r="BG46" i="3" a="1"/>
  <c r="BG46" i="3" s="1"/>
  <c r="BN45" i="3" a="1"/>
  <c r="BN45" i="3" s="1"/>
  <c r="BT44" i="3" a="1"/>
  <c r="BT44" i="3" s="1"/>
  <c r="BN43" i="3" a="1"/>
  <c r="BN43" i="3" s="1"/>
  <c r="BT42" i="3" a="1"/>
  <c r="BT42" i="3" s="1"/>
  <c r="BH42" i="3" a="1"/>
  <c r="BH42" i="3" s="1"/>
  <c r="BT40" i="3" a="1"/>
  <c r="BT40" i="3" s="1"/>
  <c r="BM40" i="3" a="1"/>
  <c r="BM40" i="3" s="1"/>
  <c r="BE40" i="3" a="1"/>
  <c r="BE40" i="3" s="1"/>
  <c r="BQ39" i="3" a="1"/>
  <c r="BQ39" i="3" s="1"/>
  <c r="BJ39" i="3" a="1"/>
  <c r="BJ39" i="3" s="1"/>
  <c r="BO38" i="3" a="1"/>
  <c r="BO38" i="3" s="1"/>
  <c r="BI38" i="3" a="1"/>
  <c r="BI38" i="3" s="1"/>
  <c r="BU37" i="3" a="1"/>
  <c r="BU37" i="3" s="1"/>
  <c r="BO37" i="3" a="1"/>
  <c r="BO37" i="3" s="1"/>
  <c r="BU36" i="3" a="1"/>
  <c r="BU36" i="3" s="1"/>
  <c r="BO36" i="3" a="1"/>
  <c r="BO36" i="3" s="1"/>
  <c r="BH36" i="3" a="1"/>
  <c r="BH36" i="3" s="1"/>
  <c r="BU35" i="3" a="1"/>
  <c r="BU35" i="3" s="1"/>
  <c r="BH35" i="3" a="1"/>
  <c r="BH35" i="3" s="1"/>
  <c r="BU34" i="3" a="1"/>
  <c r="BU34" i="3" s="1"/>
  <c r="BN34" i="3" a="1"/>
  <c r="BN34" i="3" s="1"/>
  <c r="BH34" i="3" a="1"/>
  <c r="BH34" i="3" s="1"/>
  <c r="BN33" i="3" a="1"/>
  <c r="BN33" i="3" s="1"/>
  <c r="BH33" i="3" a="1"/>
  <c r="BH33" i="3" s="1"/>
  <c r="BC98" i="3" a="1"/>
  <c r="BC98" i="3" s="1"/>
  <c r="CR48" i="3" a="1"/>
  <c r="CR48" i="3" s="1"/>
  <c r="CU39" i="3" a="1"/>
  <c r="CU39" i="3" s="1"/>
  <c r="BN98" i="3" a="1"/>
  <c r="BN98" i="3" s="1"/>
  <c r="BT93" i="3" a="1"/>
  <c r="BT93" i="3" s="1"/>
  <c r="BE92" i="3" a="1"/>
  <c r="BE92" i="3" s="1"/>
  <c r="BF90" i="3" a="1"/>
  <c r="BF90" i="3" s="1"/>
  <c r="BG88" i="3" a="1"/>
  <c r="BG88" i="3" s="1"/>
  <c r="BO86" i="3" a="1"/>
  <c r="BO86" i="3" s="1"/>
  <c r="BU83" i="3" a="1"/>
  <c r="BU83" i="3" s="1"/>
  <c r="BT82" i="3" a="1"/>
  <c r="BT82" i="3" s="1"/>
  <c r="BF82" i="3" a="1"/>
  <c r="BF82" i="3" s="1"/>
  <c r="BF81" i="3" a="1"/>
  <c r="BF81" i="3" s="1"/>
  <c r="BF80" i="3" a="1"/>
  <c r="BF80" i="3" s="1"/>
  <c r="BI79" i="3" a="1"/>
  <c r="BI79" i="3" s="1"/>
  <c r="BL78" i="3" a="1"/>
  <c r="BL78" i="3" s="1"/>
  <c r="BO77" i="3" a="1"/>
  <c r="BO77" i="3" s="1"/>
  <c r="BR76" i="3" a="1"/>
  <c r="BR76" i="3" s="1"/>
  <c r="BU75" i="3" a="1"/>
  <c r="BU75" i="3" s="1"/>
  <c r="BE75" i="3" a="1"/>
  <c r="BE75" i="3" s="1"/>
  <c r="BH74" i="3" a="1"/>
  <c r="BH74" i="3" s="1"/>
  <c r="BK73" i="3" a="1"/>
  <c r="BK73" i="3" s="1"/>
  <c r="BN72" i="3" a="1"/>
  <c r="BN72" i="3" s="1"/>
  <c r="BQ71" i="3" a="1"/>
  <c r="BQ71" i="3" s="1"/>
  <c r="BT70" i="3" a="1"/>
  <c r="BT70" i="3" s="1"/>
  <c r="BD70" i="3" a="1"/>
  <c r="BD70" i="3" s="1"/>
  <c r="BG69" i="3" a="1"/>
  <c r="BG69" i="3" s="1"/>
  <c r="BJ68" i="3" a="1"/>
  <c r="BJ68" i="3" s="1"/>
  <c r="BM67" i="3" a="1"/>
  <c r="BM67" i="3" s="1"/>
  <c r="BP66" i="3" a="1"/>
  <c r="BP66" i="3" s="1"/>
  <c r="BS65" i="3" a="1"/>
  <c r="BS65" i="3" s="1"/>
  <c r="BV64" i="3" a="1"/>
  <c r="BV64" i="3" s="1"/>
  <c r="BF64" i="3" a="1"/>
  <c r="BF64" i="3" s="1"/>
  <c r="BI63" i="3" a="1"/>
  <c r="BI63" i="3" s="1"/>
  <c r="BL62" i="3" a="1"/>
  <c r="BL62" i="3" s="1"/>
  <c r="BO61" i="3" a="1"/>
  <c r="BO61" i="3" s="1"/>
  <c r="BR60" i="3" a="1"/>
  <c r="BR60" i="3" s="1"/>
  <c r="BU59" i="3" a="1"/>
  <c r="BU59" i="3" s="1"/>
  <c r="BE59" i="3" a="1"/>
  <c r="BE59" i="3" s="1"/>
  <c r="BH58" i="3" a="1"/>
  <c r="BH58" i="3" s="1"/>
  <c r="BK57" i="3" a="1"/>
  <c r="BK57" i="3" s="1"/>
  <c r="BT56" i="3" a="1"/>
  <c r="BT56" i="3" s="1"/>
  <c r="BK56" i="3" a="1"/>
  <c r="BK56" i="3" s="1"/>
  <c r="BU55" i="3" a="1"/>
  <c r="BU55" i="3" s="1"/>
  <c r="BV53" i="3" a="1"/>
  <c r="BV53" i="3" s="1"/>
  <c r="BM53" i="3" a="1"/>
  <c r="BM53" i="3" s="1"/>
  <c r="BD53" i="3" a="1"/>
  <c r="BD53" i="3" s="1"/>
  <c r="BN52" i="3" a="1"/>
  <c r="BN52" i="3" s="1"/>
  <c r="BO50" i="3" a="1"/>
  <c r="BO50" i="3" s="1"/>
  <c r="BF50" i="3" a="1"/>
  <c r="BF50" i="3" s="1"/>
  <c r="BP49" i="3" a="1"/>
  <c r="BP49" i="3" s="1"/>
  <c r="BG49" i="3" a="1"/>
  <c r="BG49" i="3" s="1"/>
  <c r="BG47" i="3" a="1"/>
  <c r="BG47" i="3" s="1"/>
  <c r="BP46" i="3" a="1"/>
  <c r="BP46" i="3" s="1"/>
  <c r="BE46" i="3" a="1"/>
  <c r="BE46" i="3" s="1"/>
  <c r="BL45" i="3" a="1"/>
  <c r="BL45" i="3" s="1"/>
  <c r="BR44" i="3" a="1"/>
  <c r="BR44" i="3" s="1"/>
  <c r="BE44" i="3" a="1"/>
  <c r="BE44" i="3" s="1"/>
  <c r="BK43" i="3" a="1"/>
  <c r="BK43" i="3" s="1"/>
  <c r="BG42" i="3" a="1"/>
  <c r="BG42" i="3" s="1"/>
  <c r="BP41" i="3" a="1"/>
  <c r="BP41" i="3" s="1"/>
  <c r="BH41" i="3" a="1"/>
  <c r="BH41" i="3" s="1"/>
  <c r="BD40" i="3" a="1"/>
  <c r="BD40" i="3" s="1"/>
  <c r="BP39" i="3" a="1"/>
  <c r="BP39" i="3" s="1"/>
  <c r="BI39" i="3" a="1"/>
  <c r="BI39" i="3" s="1"/>
  <c r="BU38" i="3" a="1"/>
  <c r="BU38" i="3" s="1"/>
  <c r="BN38" i="3" a="1"/>
  <c r="BN38" i="3" s="1"/>
  <c r="BH38" i="3" a="1"/>
  <c r="BH38" i="3" s="1"/>
  <c r="BN37" i="3" a="1"/>
  <c r="BN37" i="3" s="1"/>
  <c r="BH37" i="3" a="1"/>
  <c r="BH37" i="3" s="1"/>
  <c r="BT36" i="3" a="1"/>
  <c r="BT36" i="3" s="1"/>
  <c r="BN36" i="3" a="1"/>
  <c r="BN36" i="3" s="1"/>
  <c r="BT35" i="3" a="1"/>
  <c r="BT35" i="3" s="1"/>
  <c r="BN35" i="3" a="1"/>
  <c r="BN35" i="3" s="1"/>
  <c r="BG35" i="3" a="1"/>
  <c r="BG35" i="3" s="1"/>
  <c r="CK47" i="3" a="1"/>
  <c r="CK47" i="3" s="1"/>
  <c r="CB42" i="3" a="1"/>
  <c r="CB42" i="3" s="1"/>
  <c r="CF34" i="3" a="1"/>
  <c r="CF34" i="3" s="1"/>
  <c r="BJ101" i="3" a="1"/>
  <c r="BJ101" i="3" s="1"/>
  <c r="BK98" i="3" a="1"/>
  <c r="BK98" i="3" s="1"/>
  <c r="BT95" i="3" a="1"/>
  <c r="BT95" i="3" s="1"/>
  <c r="BS93" i="3" a="1"/>
  <c r="BS93" i="3" s="1"/>
  <c r="BD90" i="3" a="1"/>
  <c r="BD90" i="3" s="1"/>
  <c r="BT87" i="3" a="1"/>
  <c r="BT87" i="3" s="1"/>
  <c r="BN86" i="3" a="1"/>
  <c r="BN86" i="3" s="1"/>
  <c r="BG85" i="3" a="1"/>
  <c r="BG85" i="3" s="1"/>
  <c r="BS83" i="3" a="1"/>
  <c r="BS83" i="3" s="1"/>
  <c r="BE82" i="3" a="1"/>
  <c r="BE82" i="3" s="1"/>
  <c r="BE81" i="3" a="1"/>
  <c r="BE81" i="3" s="1"/>
  <c r="BE80" i="3" a="1"/>
  <c r="BE80" i="3" s="1"/>
  <c r="BH79" i="3" a="1"/>
  <c r="BH79" i="3" s="1"/>
  <c r="BK78" i="3" a="1"/>
  <c r="BK78" i="3" s="1"/>
  <c r="BN77" i="3" a="1"/>
  <c r="BN77" i="3" s="1"/>
  <c r="BQ76" i="3" a="1"/>
  <c r="BQ76" i="3" s="1"/>
  <c r="BT75" i="3" a="1"/>
  <c r="BT75" i="3" s="1"/>
  <c r="BD75" i="3" a="1"/>
  <c r="BD75" i="3" s="1"/>
  <c r="BG74" i="3" a="1"/>
  <c r="BG74" i="3" s="1"/>
  <c r="BJ73" i="3" a="1"/>
  <c r="BJ73" i="3" s="1"/>
  <c r="BM72" i="3" a="1"/>
  <c r="BM72" i="3" s="1"/>
  <c r="BP71" i="3" a="1"/>
  <c r="BP71" i="3" s="1"/>
  <c r="BS70" i="3" a="1"/>
  <c r="BS70" i="3" s="1"/>
  <c r="BV69" i="3" a="1"/>
  <c r="BV69" i="3" s="1"/>
  <c r="BF69" i="3" a="1"/>
  <c r="BF69" i="3" s="1"/>
  <c r="BI68" i="3" a="1"/>
  <c r="BI68" i="3" s="1"/>
  <c r="BL67" i="3" a="1"/>
  <c r="BL67" i="3" s="1"/>
  <c r="BO66" i="3" a="1"/>
  <c r="BO66" i="3" s="1"/>
  <c r="BR65" i="3" a="1"/>
  <c r="BR65" i="3" s="1"/>
  <c r="BU64" i="3" a="1"/>
  <c r="BU64" i="3" s="1"/>
  <c r="BE64" i="3" a="1"/>
  <c r="BE64" i="3" s="1"/>
  <c r="BH63" i="3" a="1"/>
  <c r="BH63" i="3" s="1"/>
  <c r="BK62" i="3" a="1"/>
  <c r="BK62" i="3" s="1"/>
  <c r="BN61" i="3" a="1"/>
  <c r="BN61" i="3" s="1"/>
  <c r="BQ60" i="3" a="1"/>
  <c r="BQ60" i="3" s="1"/>
  <c r="BT59" i="3" a="1"/>
  <c r="BT59" i="3" s="1"/>
  <c r="BD59" i="3" a="1"/>
  <c r="BD59" i="3" s="1"/>
  <c r="BG58" i="3" a="1"/>
  <c r="BG58" i="3" s="1"/>
  <c r="BJ57" i="3" a="1"/>
  <c r="BJ57" i="3" s="1"/>
  <c r="BT55" i="3" a="1"/>
  <c r="BT55" i="3" s="1"/>
  <c r="BK55" i="3" a="1"/>
  <c r="BK55" i="3" s="1"/>
  <c r="BU54" i="3" a="1"/>
  <c r="BU54" i="3" s="1"/>
  <c r="BL54" i="3" a="1"/>
  <c r="BL54" i="3" s="1"/>
  <c r="BM52" i="3" a="1"/>
  <c r="BM52" i="3" s="1"/>
  <c r="BD52" i="3" a="1"/>
  <c r="BD52" i="3" s="1"/>
  <c r="BN51" i="3" a="1"/>
  <c r="BN51" i="3" s="1"/>
  <c r="BE51" i="3" a="1"/>
  <c r="BE51" i="3" s="1"/>
  <c r="BF49" i="3" a="1"/>
  <c r="BF49" i="3" s="1"/>
  <c r="BP48" i="3" a="1"/>
  <c r="BP48" i="3" s="1"/>
  <c r="BG48" i="3" a="1"/>
  <c r="BG48" i="3" s="1"/>
  <c r="BQ47" i="3" a="1"/>
  <c r="BQ47" i="3" s="1"/>
  <c r="BO46" i="3" a="1"/>
  <c r="BO46" i="3" s="1"/>
  <c r="BK45" i="3" a="1"/>
  <c r="BK45" i="3" s="1"/>
  <c r="BQ44" i="3" a="1"/>
  <c r="BQ44" i="3" s="1"/>
  <c r="BD44" i="3" a="1"/>
  <c r="BD44" i="3" s="1"/>
  <c r="BQ42" i="3" a="1"/>
  <c r="BQ42" i="3" s="1"/>
  <c r="BE42" i="3" a="1"/>
  <c r="BE42" i="3" s="1"/>
  <c r="BO41" i="3" a="1"/>
  <c r="BO41" i="3" s="1"/>
  <c r="BG41" i="3" a="1"/>
  <c r="BG41" i="3" s="1"/>
  <c r="BR40" i="3" a="1"/>
  <c r="BR40" i="3" s="1"/>
  <c r="BK40" i="3" a="1"/>
  <c r="BK40" i="3" s="1"/>
  <c r="BO39" i="3" a="1"/>
  <c r="BO39" i="3" s="1"/>
  <c r="BH39" i="3" a="1"/>
  <c r="BH39" i="3" s="1"/>
  <c r="BT38" i="3" a="1"/>
  <c r="BT38" i="3" s="1"/>
  <c r="BG38" i="3" a="1"/>
  <c r="BG38" i="3" s="1"/>
  <c r="BT37" i="3" a="1"/>
  <c r="BT37" i="3" s="1"/>
  <c r="BM37" i="3" a="1"/>
  <c r="BM37" i="3" s="1"/>
  <c r="BG37" i="3" a="1"/>
  <c r="BG37" i="3" s="1"/>
  <c r="BM36" i="3" a="1"/>
  <c r="BM36" i="3" s="1"/>
  <c r="BG36" i="3" a="1"/>
  <c r="BG36" i="3" s="1"/>
  <c r="BS35" i="3" a="1"/>
  <c r="BS35" i="3" s="1"/>
  <c r="CC46" i="3" a="1"/>
  <c r="CC46" i="3" s="1"/>
  <c r="CD39" i="3" a="1"/>
  <c r="CD39" i="3" s="1"/>
  <c r="CJ36" i="3" a="1"/>
  <c r="CJ36" i="3" s="1"/>
  <c r="BX34" i="3" a="1"/>
  <c r="BX34" i="3" s="1"/>
  <c r="BE101" i="3" a="1"/>
  <c r="BE101" i="3" s="1"/>
  <c r="BE98" i="3" a="1"/>
  <c r="BE98" i="3" s="1"/>
  <c r="BP95" i="3" a="1"/>
  <c r="BP95" i="3" s="1"/>
  <c r="BU91" i="3" a="1"/>
  <c r="BU91" i="3" s="1"/>
  <c r="BR89" i="3" a="1"/>
  <c r="BR89" i="3" s="1"/>
  <c r="BS87" i="3" a="1"/>
  <c r="BS87" i="3" s="1"/>
  <c r="BM86" i="3" a="1"/>
  <c r="BM86" i="3" s="1"/>
  <c r="BE85" i="3" a="1"/>
  <c r="BE85" i="3" s="1"/>
  <c r="BR83" i="3" a="1"/>
  <c r="BR83" i="3" s="1"/>
  <c r="BS82" i="3" a="1"/>
  <c r="BS82" i="3" s="1"/>
  <c r="BD82" i="3" a="1"/>
  <c r="BD82" i="3" s="1"/>
  <c r="BV80" i="3" a="1"/>
  <c r="BV80" i="3" s="1"/>
  <c r="CV44" i="3" a="1"/>
  <c r="CV44" i="3" s="1"/>
  <c r="CH41" i="3" a="1"/>
  <c r="CH41" i="3" s="1"/>
  <c r="CV38" i="3" a="1"/>
  <c r="CV38" i="3" s="1"/>
  <c r="CE36" i="3" a="1"/>
  <c r="CE36" i="3" s="1"/>
  <c r="CK33" i="3" a="1"/>
  <c r="CK33" i="3" s="1"/>
  <c r="BO100" i="3" a="1"/>
  <c r="BO100" i="3" s="1"/>
  <c r="BI95" i="3" a="1"/>
  <c r="BI95" i="3" s="1"/>
  <c r="BK93" i="3" a="1"/>
  <c r="BK93" i="3" s="1"/>
  <c r="BM91" i="3" a="1"/>
  <c r="BM91" i="3" s="1"/>
  <c r="BK89" i="3" a="1"/>
  <c r="BK89" i="3" s="1"/>
  <c r="BO87" i="3" a="1"/>
  <c r="BO87" i="3" s="1"/>
  <c r="BF86" i="3" a="1"/>
  <c r="BF86" i="3" s="1"/>
  <c r="BR84" i="3" a="1"/>
  <c r="BR84" i="3" s="1"/>
  <c r="BN83" i="3" a="1"/>
  <c r="BN83" i="3" s="1"/>
  <c r="BR80" i="3" a="1"/>
  <c r="BR80" i="3" s="1"/>
  <c r="BT79" i="3" a="1"/>
  <c r="BT79" i="3" s="1"/>
  <c r="CC44" i="3" a="1"/>
  <c r="CC44" i="3" s="1"/>
  <c r="CC41" i="3" a="1"/>
  <c r="CC41" i="3" s="1"/>
  <c r="CI38" i="3" a="1"/>
  <c r="CI38" i="3" s="1"/>
  <c r="BW36" i="3" a="1"/>
  <c r="BW36" i="3" s="1"/>
  <c r="CF33" i="3" a="1"/>
  <c r="CF33" i="3" s="1"/>
  <c r="BE100" i="3" a="1"/>
  <c r="BE100" i="3" s="1"/>
  <c r="BE97" i="3" a="1"/>
  <c r="BE97" i="3" s="1"/>
  <c r="BU94" i="3" a="1"/>
  <c r="BU94" i="3" s="1"/>
  <c r="BD93" i="3" a="1"/>
  <c r="BD93" i="3" s="1"/>
  <c r="BU90" i="3" a="1"/>
  <c r="BU90" i="3" s="1"/>
  <c r="BD89" i="3" a="1"/>
  <c r="BD89" i="3" s="1"/>
  <c r="BJ87" i="3" a="1"/>
  <c r="BJ87" i="3" s="1"/>
  <c r="BT85" i="3" a="1"/>
  <c r="BT85" i="3" s="1"/>
  <c r="BN84" i="3" a="1"/>
  <c r="BN84" i="3" s="1"/>
  <c r="BI83" i="3" a="1"/>
  <c r="BI83" i="3" s="1"/>
  <c r="BQ81" i="3" a="1"/>
  <c r="BQ81" i="3" s="1"/>
  <c r="BO80" i="3" a="1"/>
  <c r="BO80" i="3" s="1"/>
  <c r="CQ43" i="3" a="1"/>
  <c r="CQ43" i="3" s="1"/>
  <c r="CU40" i="3" a="1"/>
  <c r="CU40" i="3" s="1"/>
  <c r="CD38" i="3" a="1"/>
  <c r="CD38" i="3" s="1"/>
  <c r="CJ35" i="3" a="1"/>
  <c r="CJ35" i="3" s="1"/>
  <c r="BX33" i="3" a="1"/>
  <c r="BX33" i="3" s="1"/>
  <c r="BT99" i="3" a="1"/>
  <c r="BT99" i="3" s="1"/>
  <c r="BD97" i="3" a="1"/>
  <c r="BD97" i="3" s="1"/>
  <c r="BS94" i="3" a="1"/>
  <c r="BS94" i="3" s="1"/>
  <c r="BS92" i="3" a="1"/>
  <c r="BS92" i="3" s="1"/>
  <c r="BV88" i="3" a="1"/>
  <c r="BV88" i="3" s="1"/>
  <c r="BH87" i="3" a="1"/>
  <c r="BH87" i="3" s="1"/>
  <c r="BJ84" i="3" a="1"/>
  <c r="BJ84" i="3" s="1"/>
  <c r="BL82" i="3" a="1"/>
  <c r="BL82" i="3" s="1"/>
  <c r="BO81" i="3" a="1"/>
  <c r="BO81" i="3" s="1"/>
  <c r="BM80" i="3" a="1"/>
  <c r="BM80" i="3" s="1"/>
  <c r="CH40" i="3" a="1"/>
  <c r="CH40" i="3" s="1"/>
  <c r="CV37" i="3" a="1"/>
  <c r="CV37" i="3" s="1"/>
  <c r="CE35" i="3" a="1"/>
  <c r="CE35" i="3" s="1"/>
  <c r="BV96" i="3" a="1"/>
  <c r="BV96" i="3" s="1"/>
  <c r="BR92" i="3" a="1"/>
  <c r="BR92" i="3" s="1"/>
  <c r="BT90" i="3" a="1"/>
  <c r="BT90" i="3" s="1"/>
  <c r="BQ85" i="3" a="1"/>
  <c r="BQ85" i="3" s="1"/>
  <c r="BI84" i="3" a="1"/>
  <c r="BI84" i="3" s="1"/>
  <c r="BG83" i="3" a="1"/>
  <c r="BG83" i="3" s="1"/>
  <c r="BN81" i="3" a="1"/>
  <c r="BN81" i="3" s="1"/>
  <c r="BL80" i="3" a="1"/>
  <c r="BL80" i="3" s="1"/>
  <c r="BO79" i="3" a="1"/>
  <c r="BO79" i="3" s="1"/>
  <c r="BR78" i="3" a="1"/>
  <c r="BR78" i="3" s="1"/>
  <c r="BU77" i="3" a="1"/>
  <c r="BU77" i="3" s="1"/>
  <c r="BE77" i="3" a="1"/>
  <c r="BE77" i="3" s="1"/>
  <c r="BH76" i="3" a="1"/>
  <c r="BH76" i="3" s="1"/>
  <c r="BK75" i="3" a="1"/>
  <c r="BK75" i="3" s="1"/>
  <c r="BN74" i="3" a="1"/>
  <c r="BN74" i="3" s="1"/>
  <c r="BQ73" i="3" a="1"/>
  <c r="BQ73" i="3" s="1"/>
  <c r="BT72" i="3" a="1"/>
  <c r="BT72" i="3" s="1"/>
  <c r="BD72" i="3" a="1"/>
  <c r="BD72" i="3" s="1"/>
  <c r="BG71" i="3" a="1"/>
  <c r="BG71" i="3" s="1"/>
  <c r="BJ70" i="3" a="1"/>
  <c r="BJ70" i="3" s="1"/>
  <c r="BM69" i="3" a="1"/>
  <c r="BM69" i="3" s="1"/>
  <c r="BP68" i="3" a="1"/>
  <c r="BP68" i="3" s="1"/>
  <c r="BS67" i="3" a="1"/>
  <c r="BS67" i="3" s="1"/>
  <c r="BV66" i="3" a="1"/>
  <c r="BV66" i="3" s="1"/>
  <c r="BF66" i="3" a="1"/>
  <c r="BF66" i="3" s="1"/>
  <c r="BI65" i="3" a="1"/>
  <c r="BI65" i="3" s="1"/>
  <c r="BL64" i="3" a="1"/>
  <c r="BL64" i="3" s="1"/>
  <c r="BO63" i="3" a="1"/>
  <c r="BO63" i="3" s="1"/>
  <c r="BR62" i="3" a="1"/>
  <c r="BR62" i="3" s="1"/>
  <c r="BU61" i="3" a="1"/>
  <c r="BU61" i="3" s="1"/>
  <c r="BE61" i="3" a="1"/>
  <c r="BE61" i="3" s="1"/>
  <c r="BH60" i="3" a="1"/>
  <c r="BH60" i="3" s="1"/>
  <c r="BK59" i="3" a="1"/>
  <c r="BK59" i="3" s="1"/>
  <c r="BN58" i="3" a="1"/>
  <c r="BN58" i="3" s="1"/>
  <c r="BQ57" i="3" a="1"/>
  <c r="BQ57" i="3" s="1"/>
  <c r="BE56" i="3" a="1"/>
  <c r="BE56" i="3" s="1"/>
  <c r="BO55" i="3" a="1"/>
  <c r="BO55" i="3" s="1"/>
  <c r="BF55" i="3" a="1"/>
  <c r="BF55" i="3" s="1"/>
  <c r="BP54" i="3" a="1"/>
  <c r="BP54" i="3" s="1"/>
  <c r="BQ52" i="3" a="1"/>
  <c r="BQ52" i="3" s="1"/>
  <c r="BH52" i="3" a="1"/>
  <c r="BH52" i="3" s="1"/>
  <c r="BR51" i="3" a="1"/>
  <c r="BR51" i="3" s="1"/>
  <c r="BI51" i="3" a="1"/>
  <c r="BI51" i="3" s="1"/>
  <c r="BJ49" i="3" a="1"/>
  <c r="BJ49" i="3" s="1"/>
  <c r="BT48" i="3" a="1"/>
  <c r="BT48" i="3" s="1"/>
  <c r="BK48" i="3" a="1"/>
  <c r="BK48" i="3" s="1"/>
  <c r="BU47" i="3" a="1"/>
  <c r="BU47" i="3" s="1"/>
  <c r="BK47" i="3" a="1"/>
  <c r="BK47" i="3" s="1"/>
  <c r="BT46" i="3" a="1"/>
  <c r="BT46" i="3" s="1"/>
  <c r="BI46" i="3" a="1"/>
  <c r="BI46" i="3" s="1"/>
  <c r="BD45" i="3" a="1"/>
  <c r="BD45" i="3" s="1"/>
  <c r="BJ44" i="3" a="1"/>
  <c r="BJ44" i="3" s="1"/>
  <c r="BP43" i="3" a="1"/>
  <c r="BP43" i="3" s="1"/>
  <c r="BV42" i="3" a="1"/>
  <c r="BV42" i="3" s="1"/>
  <c r="BQ41" i="3" a="1"/>
  <c r="BQ41" i="3" s="1"/>
  <c r="BI41" i="3" a="1"/>
  <c r="BI41" i="3" s="1"/>
  <c r="BU40" i="3" a="1"/>
  <c r="BU40" i="3" s="1"/>
  <c r="BN40" i="3" a="1"/>
  <c r="BN40" i="3" s="1"/>
  <c r="BG40" i="3" a="1"/>
  <c r="BG40" i="3" s="1"/>
  <c r="BR39" i="3" a="1"/>
  <c r="BR39" i="3" s="1"/>
  <c r="BV38" i="3" a="1"/>
  <c r="BV38" i="3" s="1"/>
  <c r="BP38" i="3" a="1"/>
  <c r="BP38" i="3" s="1"/>
  <c r="BV37" i="3" a="1"/>
  <c r="BV37" i="3" s="1"/>
  <c r="BJ78" i="3" a="1"/>
  <c r="BJ78" i="3" s="1"/>
  <c r="BP76" i="3" a="1"/>
  <c r="BP76" i="3" s="1"/>
  <c r="BV74" i="3" a="1"/>
  <c r="BV74" i="3" s="1"/>
  <c r="BI73" i="3" a="1"/>
  <c r="BI73" i="3" s="1"/>
  <c r="BO71" i="3" a="1"/>
  <c r="BO71" i="3" s="1"/>
  <c r="BU69" i="3" a="1"/>
  <c r="BU69" i="3" s="1"/>
  <c r="BH68" i="3" a="1"/>
  <c r="BH68" i="3" s="1"/>
  <c r="BN66" i="3" a="1"/>
  <c r="BN66" i="3" s="1"/>
  <c r="BT64" i="3" a="1"/>
  <c r="BT64" i="3" s="1"/>
  <c r="BG63" i="3" a="1"/>
  <c r="BG63" i="3" s="1"/>
  <c r="BM61" i="3" a="1"/>
  <c r="BM61" i="3" s="1"/>
  <c r="BS59" i="3" a="1"/>
  <c r="BS59" i="3" s="1"/>
  <c r="BF58" i="3" a="1"/>
  <c r="BF58" i="3" s="1"/>
  <c r="BS56" i="3" a="1"/>
  <c r="BS56" i="3" s="1"/>
  <c r="BU53" i="3" a="1"/>
  <c r="BU53" i="3" s="1"/>
  <c r="BV52" i="3" a="1"/>
  <c r="BV52" i="3" s="1"/>
  <c r="BD51" i="3" a="1"/>
  <c r="BD51" i="3" s="1"/>
  <c r="BE50" i="3" a="1"/>
  <c r="BE50" i="3" s="1"/>
  <c r="BF47" i="3" a="1"/>
  <c r="BF47" i="3" s="1"/>
  <c r="BD46" i="3" a="1"/>
  <c r="BD46" i="3" s="1"/>
  <c r="BP44" i="3" a="1"/>
  <c r="BP44" i="3" s="1"/>
  <c r="BJ43" i="3" a="1"/>
  <c r="BJ43" i="3" s="1"/>
  <c r="BD42" i="3" a="1"/>
  <c r="BD42" i="3" s="1"/>
  <c r="BE41" i="3" a="1"/>
  <c r="BE41" i="3" s="1"/>
  <c r="BJ40" i="3" a="1"/>
  <c r="BJ40" i="3" s="1"/>
  <c r="BS38" i="3" a="1"/>
  <c r="BS38" i="3" s="1"/>
  <c r="BF38" i="3" a="1"/>
  <c r="BF38" i="3" s="1"/>
  <c r="BP37" i="3" a="1"/>
  <c r="BP37" i="3" s="1"/>
  <c r="BL36" i="3" a="1"/>
  <c r="BL36" i="3" s="1"/>
  <c r="BL35" i="3" a="1"/>
  <c r="BL35" i="3" s="1"/>
  <c r="BD35" i="3" a="1"/>
  <c r="BD35" i="3" s="1"/>
  <c r="BP34" i="3" a="1"/>
  <c r="BP34" i="3" s="1"/>
  <c r="BI34" i="3" a="1"/>
  <c r="BI34" i="3" s="1"/>
  <c r="BT33" i="3" a="1"/>
  <c r="BT33" i="3" s="1"/>
  <c r="BE33" i="3" a="1"/>
  <c r="BE33" i="3" s="1"/>
  <c r="BC100" i="3" a="1"/>
  <c r="BC100" i="3" s="1"/>
  <c r="BC91" i="3" a="1"/>
  <c r="BC91" i="3" s="1"/>
  <c r="BC83" i="3" a="1"/>
  <c r="BC83" i="3" s="1"/>
  <c r="BC75" i="3" a="1"/>
  <c r="BC75" i="3" s="1"/>
  <c r="BC67" i="3" a="1"/>
  <c r="BC67" i="3" s="1"/>
  <c r="BC59" i="3" a="1"/>
  <c r="BC59" i="3" s="1"/>
  <c r="BC51" i="3" a="1"/>
  <c r="BC51" i="3" s="1"/>
  <c r="BC43" i="3" a="1"/>
  <c r="BC43" i="3" s="1"/>
  <c r="BC35" i="3" a="1"/>
  <c r="BC35" i="3" s="1"/>
  <c r="BB97" i="3" a="1"/>
  <c r="BB97" i="3" s="1"/>
  <c r="BB89" i="3" a="1"/>
  <c r="BB89" i="3" s="1"/>
  <c r="BB81" i="3" a="1"/>
  <c r="BB81" i="3" s="1"/>
  <c r="BB73" i="3" a="1"/>
  <c r="BB73" i="3" s="1"/>
  <c r="BB65" i="3" a="1"/>
  <c r="BB65" i="3" s="1"/>
  <c r="BB57" i="3" a="1"/>
  <c r="BB57" i="3" s="1"/>
  <c r="BB49" i="3" a="1"/>
  <c r="BB49" i="3" s="1"/>
  <c r="BB41" i="3" a="1"/>
  <c r="BB41" i="3" s="1"/>
  <c r="BB33" i="3" a="1"/>
  <c r="BB33" i="3" s="1"/>
  <c r="BA96" i="3" a="1"/>
  <c r="BA96" i="3" s="1"/>
  <c r="BA90" i="3" a="1"/>
  <c r="BA90" i="3" s="1"/>
  <c r="BA83" i="3" a="1"/>
  <c r="BA83" i="3" s="1"/>
  <c r="BA77" i="3" a="1"/>
  <c r="BA77" i="3" s="1"/>
  <c r="BA64" i="3" a="1"/>
  <c r="BA64" i="3" s="1"/>
  <c r="BA58" i="3" a="1"/>
  <c r="BA58" i="3" s="1"/>
  <c r="BA51" i="3" a="1"/>
  <c r="BA51" i="3" s="1"/>
  <c r="BA45" i="3" a="1"/>
  <c r="BA45" i="3" s="1"/>
  <c r="AZ94" i="3" a="1"/>
  <c r="AZ94" i="3" s="1"/>
  <c r="AZ86" i="3" a="1"/>
  <c r="AZ86" i="3" s="1"/>
  <c r="AZ78" i="3" a="1"/>
  <c r="AZ78" i="3" s="1"/>
  <c r="AZ70" i="3" a="1"/>
  <c r="AZ70" i="3" s="1"/>
  <c r="AZ62" i="3" a="1"/>
  <c r="AZ62" i="3" s="1"/>
  <c r="AZ54" i="3" a="1"/>
  <c r="AZ54" i="3" s="1"/>
  <c r="AZ46" i="3" a="1"/>
  <c r="AZ46" i="3" s="1"/>
  <c r="AZ38" i="3" a="1"/>
  <c r="AZ38" i="3" s="1"/>
  <c r="AY100" i="3" a="1"/>
  <c r="AY100" i="3" s="1"/>
  <c r="AY94" i="3" a="1"/>
  <c r="AY94" i="3" s="1"/>
  <c r="AY87" i="3" a="1"/>
  <c r="AY87" i="3" s="1"/>
  <c r="AY81" i="3" a="1"/>
  <c r="AY81" i="3" s="1"/>
  <c r="AY68" i="3" a="1"/>
  <c r="AY68" i="3" s="1"/>
  <c r="AY62" i="3" a="1"/>
  <c r="AY62" i="3" s="1"/>
  <c r="AY55" i="3" a="1"/>
  <c r="AY55" i="3" s="1"/>
  <c r="AY49" i="3" a="1"/>
  <c r="AY49" i="3" s="1"/>
  <c r="AY36" i="3" a="1"/>
  <c r="AY36" i="3" s="1"/>
  <c r="AX99" i="3" a="1"/>
  <c r="AX99" i="3" s="1"/>
  <c r="AX93" i="3" a="1"/>
  <c r="AX93" i="3" s="1"/>
  <c r="AX80" i="3" a="1"/>
  <c r="AX80" i="3" s="1"/>
  <c r="AX74" i="3" a="1"/>
  <c r="AX74" i="3" s="1"/>
  <c r="AX67" i="3" a="1"/>
  <c r="AX67" i="3" s="1"/>
  <c r="AX61" i="3" a="1"/>
  <c r="AX61" i="3" s="1"/>
  <c r="AX48" i="3" a="1"/>
  <c r="AX48" i="3" s="1"/>
  <c r="AX42" i="3" a="1"/>
  <c r="AX42" i="3" s="1"/>
  <c r="AX35" i="3" a="1"/>
  <c r="AX35" i="3" s="1"/>
  <c r="AW98" i="3" a="1"/>
  <c r="AW98" i="3" s="1"/>
  <c r="AW90" i="3" a="1"/>
  <c r="AW90" i="3" s="1"/>
  <c r="AW82" i="3" a="1"/>
  <c r="AW82" i="3" s="1"/>
  <c r="AW74" i="3" a="1"/>
  <c r="AW74" i="3" s="1"/>
  <c r="AW66" i="3" a="1"/>
  <c r="AW66" i="3" s="1"/>
  <c r="AW58" i="3" a="1"/>
  <c r="AW58" i="3" s="1"/>
  <c r="AW50" i="3" a="1"/>
  <c r="AW50" i="3" s="1"/>
  <c r="AW42" i="3" a="1"/>
  <c r="AW42" i="3" s="1"/>
  <c r="AW34" i="3" a="1"/>
  <c r="AW34" i="3" s="1"/>
  <c r="AV97" i="3" a="1"/>
  <c r="AV97" i="3" s="1"/>
  <c r="AV84" i="3" a="1"/>
  <c r="AV84" i="3" s="1"/>
  <c r="AV78" i="3" a="1"/>
  <c r="AV78" i="3" s="1"/>
  <c r="AV71" i="3" a="1"/>
  <c r="AV71" i="3" s="1"/>
  <c r="AV65" i="3" a="1"/>
  <c r="AV65" i="3" s="1"/>
  <c r="AV52" i="3" a="1"/>
  <c r="AV52" i="3" s="1"/>
  <c r="AV46" i="3" a="1"/>
  <c r="AV46" i="3" s="1"/>
  <c r="AV39" i="3" a="1"/>
  <c r="AV39" i="3" s="1"/>
  <c r="AV33" i="3" a="1"/>
  <c r="AV33" i="3" s="1"/>
  <c r="AU91" i="3" a="1"/>
  <c r="AU91" i="3" s="1"/>
  <c r="AU85" i="3" a="1"/>
  <c r="AU85" i="3" s="1"/>
  <c r="AU78" i="3" a="1"/>
  <c r="AU78" i="3" s="1"/>
  <c r="AU72" i="3" a="1"/>
  <c r="AU72" i="3" s="1"/>
  <c r="AU59" i="3" a="1"/>
  <c r="AU59" i="3" s="1"/>
  <c r="AU53" i="3" a="1"/>
  <c r="AU53" i="3" s="1"/>
  <c r="AU46" i="3" a="1"/>
  <c r="AU46" i="3" s="1"/>
  <c r="AU40" i="3" a="1"/>
  <c r="AU40" i="3" s="1"/>
  <c r="AT96" i="3" a="1"/>
  <c r="AT96" i="3" s="1"/>
  <c r="AT88" i="3" a="1"/>
  <c r="AT88" i="3" s="1"/>
  <c r="AT80" i="3" a="1"/>
  <c r="AT80" i="3" s="1"/>
  <c r="AT72" i="3" a="1"/>
  <c r="AT72" i="3" s="1"/>
  <c r="AT64" i="3" a="1"/>
  <c r="AT64" i="3" s="1"/>
  <c r="AT56" i="3" a="1"/>
  <c r="AT56" i="3" s="1"/>
  <c r="AT48" i="3" a="1"/>
  <c r="AT48" i="3" s="1"/>
  <c r="AT40" i="3" a="1"/>
  <c r="AT40" i="3" s="1"/>
  <c r="AS95" i="3" a="1"/>
  <c r="AS95" i="3" s="1"/>
  <c r="AS89" i="3" a="1"/>
  <c r="AS89" i="3" s="1"/>
  <c r="AS76" i="3" a="1"/>
  <c r="AS76" i="3" s="1"/>
  <c r="AS70" i="3" a="1"/>
  <c r="AS70" i="3" s="1"/>
  <c r="AS63" i="3" a="1"/>
  <c r="AS63" i="3" s="1"/>
  <c r="AS57" i="3" a="1"/>
  <c r="AS57" i="3" s="1"/>
  <c r="AS44" i="3" a="1"/>
  <c r="AS44" i="3" s="1"/>
  <c r="AS38" i="3" a="1"/>
  <c r="AS38" i="3" s="1"/>
  <c r="AR101" i="3" a="1"/>
  <c r="AR101" i="3" s="1"/>
  <c r="AR88" i="3" a="1"/>
  <c r="AR88" i="3" s="1"/>
  <c r="AR82" i="3" a="1"/>
  <c r="AR82" i="3" s="1"/>
  <c r="AR75" i="3" a="1"/>
  <c r="AR75" i="3" s="1"/>
  <c r="AR69" i="3" a="1"/>
  <c r="AR69" i="3" s="1"/>
  <c r="AR56" i="3" a="1"/>
  <c r="AR56" i="3" s="1"/>
  <c r="AR50" i="3" a="1"/>
  <c r="AR50" i="3" s="1"/>
  <c r="AR43" i="3" a="1"/>
  <c r="AR43" i="3" s="1"/>
  <c r="AR37" i="3" a="1"/>
  <c r="AR37" i="3" s="1"/>
  <c r="AQ100" i="3" a="1"/>
  <c r="AQ100" i="3" s="1"/>
  <c r="AQ92" i="3" a="1"/>
  <c r="AQ92" i="3" s="1"/>
  <c r="AQ84" i="3" a="1"/>
  <c r="AQ84" i="3" s="1"/>
  <c r="AQ76" i="3" a="1"/>
  <c r="AQ76" i="3" s="1"/>
  <c r="AQ68" i="3" a="1"/>
  <c r="AQ68" i="3" s="1"/>
  <c r="AQ60" i="3" a="1"/>
  <c r="AQ60" i="3" s="1"/>
  <c r="AQ52" i="3" a="1"/>
  <c r="AQ52" i="3" s="1"/>
  <c r="AQ44" i="3" a="1"/>
  <c r="AQ44" i="3" s="1"/>
  <c r="AQ36" i="3" a="1"/>
  <c r="AQ36" i="3" s="1"/>
  <c r="AP98" i="3" a="1"/>
  <c r="AP98" i="3" s="1"/>
  <c r="AP90" i="3" a="1"/>
  <c r="AP90" i="3" s="1"/>
  <c r="AP82" i="3" a="1"/>
  <c r="AP82" i="3" s="1"/>
  <c r="AP74" i="3" a="1"/>
  <c r="AP74" i="3" s="1"/>
  <c r="AP66" i="3" a="1"/>
  <c r="AP66" i="3" s="1"/>
  <c r="AP58" i="3" a="1"/>
  <c r="AP58" i="3" s="1"/>
  <c r="AP50" i="3" a="1"/>
  <c r="AP50" i="3" s="1"/>
  <c r="AP42" i="3" a="1"/>
  <c r="AP42" i="3" s="1"/>
  <c r="AP34" i="3" a="1"/>
  <c r="AP34" i="3" s="1"/>
  <c r="AO97" i="3" a="1"/>
  <c r="AO97" i="3" s="1"/>
  <c r="AO84" i="3" a="1"/>
  <c r="AO84" i="3" s="1"/>
  <c r="AO78" i="3" a="1"/>
  <c r="AO78" i="3" s="1"/>
  <c r="AO71" i="3" a="1"/>
  <c r="AO71" i="3" s="1"/>
  <c r="AO65" i="3" a="1"/>
  <c r="AO65" i="3" s="1"/>
  <c r="BD80" i="3" a="1"/>
  <c r="BD80" i="3" s="1"/>
  <c r="BG78" i="3" a="1"/>
  <c r="BG78" i="3" s="1"/>
  <c r="BM76" i="3" a="1"/>
  <c r="BM76" i="3" s="1"/>
  <c r="BS74" i="3" a="1"/>
  <c r="BS74" i="3" s="1"/>
  <c r="BF73" i="3" a="1"/>
  <c r="BF73" i="3" s="1"/>
  <c r="BL71" i="3" a="1"/>
  <c r="BL71" i="3" s="1"/>
  <c r="BR69" i="3" a="1"/>
  <c r="BR69" i="3" s="1"/>
  <c r="BE68" i="3" a="1"/>
  <c r="BE68" i="3" s="1"/>
  <c r="BK66" i="3" a="1"/>
  <c r="BK66" i="3" s="1"/>
  <c r="BQ64" i="3" a="1"/>
  <c r="BQ64" i="3" s="1"/>
  <c r="BD63" i="3" a="1"/>
  <c r="BD63" i="3" s="1"/>
  <c r="BJ61" i="3" a="1"/>
  <c r="BJ61" i="3" s="1"/>
  <c r="BP59" i="3" a="1"/>
  <c r="BP59" i="3" s="1"/>
  <c r="BV57" i="3" a="1"/>
  <c r="BV57" i="3" s="1"/>
  <c r="BQ56" i="3" a="1"/>
  <c r="BQ56" i="3" s="1"/>
  <c r="BR55" i="3" a="1"/>
  <c r="BR55" i="3" s="1"/>
  <c r="BT52" i="3" a="1"/>
  <c r="BT52" i="3" s="1"/>
  <c r="BU51" i="3" a="1"/>
  <c r="BU51" i="3" s="1"/>
  <c r="BV49" i="3" a="1"/>
  <c r="BV49" i="3" s="1"/>
  <c r="BD49" i="3" a="1"/>
  <c r="BD49" i="3" s="1"/>
  <c r="BD47" i="3" a="1"/>
  <c r="BD47" i="3" s="1"/>
  <c r="BN44" i="3" a="1"/>
  <c r="BN44" i="3" s="1"/>
  <c r="BG43" i="3" a="1"/>
  <c r="BG43" i="3" s="1"/>
  <c r="BV41" i="3" a="1"/>
  <c r="BV41" i="3" s="1"/>
  <c r="BI40" i="3" a="1"/>
  <c r="BI40" i="3" s="1"/>
  <c r="BN39" i="3" a="1"/>
  <c r="BN39" i="3" s="1"/>
  <c r="BR38" i="3" a="1"/>
  <c r="BR38" i="3" s="1"/>
  <c r="BD37" i="3" a="1"/>
  <c r="BD37" i="3" s="1"/>
  <c r="BV35" i="3" a="1"/>
  <c r="BV35" i="3" s="1"/>
  <c r="BK35" i="3" a="1"/>
  <c r="BK35" i="3" s="1"/>
  <c r="BV34" i="3" a="1"/>
  <c r="BV34" i="3" s="1"/>
  <c r="BO34" i="3" a="1"/>
  <c r="BO34" i="3" s="1"/>
  <c r="BG34" i="3" a="1"/>
  <c r="BG34" i="3" s="1"/>
  <c r="BS33" i="3" a="1"/>
  <c r="BS33" i="3" s="1"/>
  <c r="BL33" i="3" a="1"/>
  <c r="BL33" i="3" s="1"/>
  <c r="BC99" i="3" a="1"/>
  <c r="BC99" i="3" s="1"/>
  <c r="BC90" i="3" a="1"/>
  <c r="BC90" i="3" s="1"/>
  <c r="BC82" i="3" a="1"/>
  <c r="BC82" i="3" s="1"/>
  <c r="BC74" i="3" a="1"/>
  <c r="BC74" i="3" s="1"/>
  <c r="BC66" i="3" a="1"/>
  <c r="BC66" i="3" s="1"/>
  <c r="BC58" i="3" a="1"/>
  <c r="BC58" i="3" s="1"/>
  <c r="BC50" i="3" a="1"/>
  <c r="BC50" i="3" s="1"/>
  <c r="BC42" i="3" a="1"/>
  <c r="BC42" i="3" s="1"/>
  <c r="BC34" i="3" a="1"/>
  <c r="BC34" i="3" s="1"/>
  <c r="BB96" i="3" a="1"/>
  <c r="BB96" i="3" s="1"/>
  <c r="BB88" i="3" a="1"/>
  <c r="BB88" i="3" s="1"/>
  <c r="BB80" i="3" a="1"/>
  <c r="BB80" i="3" s="1"/>
  <c r="BB72" i="3" a="1"/>
  <c r="BB72" i="3" s="1"/>
  <c r="BB64" i="3" a="1"/>
  <c r="BB64" i="3" s="1"/>
  <c r="BB56" i="3" a="1"/>
  <c r="BB56" i="3" s="1"/>
  <c r="BB48" i="3" a="1"/>
  <c r="BB48" i="3" s="1"/>
  <c r="BB40" i="3" a="1"/>
  <c r="BB40" i="3" s="1"/>
  <c r="BA95" i="3" a="1"/>
  <c r="BA95" i="3" s="1"/>
  <c r="BA89" i="3" a="1"/>
  <c r="BA89" i="3" s="1"/>
  <c r="BA76" i="3" a="1"/>
  <c r="BA76" i="3" s="1"/>
  <c r="BA70" i="3" a="1"/>
  <c r="BA70" i="3" s="1"/>
  <c r="BA63" i="3" a="1"/>
  <c r="BA63" i="3" s="1"/>
  <c r="BA57" i="3" a="1"/>
  <c r="BA57" i="3" s="1"/>
  <c r="BA44" i="3" a="1"/>
  <c r="BA44" i="3" s="1"/>
  <c r="BA38" i="3" a="1"/>
  <c r="BA38" i="3" s="1"/>
  <c r="AZ101" i="3" a="1"/>
  <c r="AZ101" i="3" s="1"/>
  <c r="AZ93" i="3" a="1"/>
  <c r="AZ93" i="3" s="1"/>
  <c r="AZ85" i="3" a="1"/>
  <c r="AZ85" i="3" s="1"/>
  <c r="AZ77" i="3" a="1"/>
  <c r="AZ77" i="3" s="1"/>
  <c r="AZ69" i="3" a="1"/>
  <c r="AZ69" i="3" s="1"/>
  <c r="AZ61" i="3" a="1"/>
  <c r="AZ61" i="3" s="1"/>
  <c r="AZ53" i="3" a="1"/>
  <c r="AZ53" i="3" s="1"/>
  <c r="AZ45" i="3" a="1"/>
  <c r="AZ45" i="3" s="1"/>
  <c r="AZ37" i="3" a="1"/>
  <c r="AZ37" i="3" s="1"/>
  <c r="AY99" i="3" a="1"/>
  <c r="AY99" i="3" s="1"/>
  <c r="AY93" i="3" a="1"/>
  <c r="AY93" i="3" s="1"/>
  <c r="AY80" i="3" a="1"/>
  <c r="AY80" i="3" s="1"/>
  <c r="AY74" i="3" a="1"/>
  <c r="AY74" i="3" s="1"/>
  <c r="AY67" i="3" a="1"/>
  <c r="AY67" i="3" s="1"/>
  <c r="AY61" i="3" a="1"/>
  <c r="AY61" i="3" s="1"/>
  <c r="AY48" i="3" a="1"/>
  <c r="AY48" i="3" s="1"/>
  <c r="AY42" i="3" a="1"/>
  <c r="AY42" i="3" s="1"/>
  <c r="AY35" i="3" a="1"/>
  <c r="AY35" i="3" s="1"/>
  <c r="AX92" i="3" a="1"/>
  <c r="AX92" i="3" s="1"/>
  <c r="AX86" i="3" a="1"/>
  <c r="AX86" i="3" s="1"/>
  <c r="AX79" i="3" a="1"/>
  <c r="AX79" i="3" s="1"/>
  <c r="AX73" i="3" a="1"/>
  <c r="AX73" i="3" s="1"/>
  <c r="AX60" i="3" a="1"/>
  <c r="AX60" i="3" s="1"/>
  <c r="AX54" i="3" a="1"/>
  <c r="AX54" i="3" s="1"/>
  <c r="AX47" i="3" a="1"/>
  <c r="AX47" i="3" s="1"/>
  <c r="AX41" i="3" a="1"/>
  <c r="AX41" i="3" s="1"/>
  <c r="AW97" i="3" a="1"/>
  <c r="AW97" i="3" s="1"/>
  <c r="AW89" i="3" a="1"/>
  <c r="AW89" i="3" s="1"/>
  <c r="AW81" i="3" a="1"/>
  <c r="AW81" i="3" s="1"/>
  <c r="AW73" i="3" a="1"/>
  <c r="AW73" i="3" s="1"/>
  <c r="AW65" i="3" a="1"/>
  <c r="AW65" i="3" s="1"/>
  <c r="AW57" i="3" a="1"/>
  <c r="AW57" i="3" s="1"/>
  <c r="AW49" i="3" a="1"/>
  <c r="AW49" i="3" s="1"/>
  <c r="AW41" i="3" a="1"/>
  <c r="AW41" i="3" s="1"/>
  <c r="AW33" i="3" a="1"/>
  <c r="AW33" i="3" s="1"/>
  <c r="AV96" i="3" a="1"/>
  <c r="AV96" i="3" s="1"/>
  <c r="AV90" i="3" a="1"/>
  <c r="AV90" i="3" s="1"/>
  <c r="AV83" i="3" a="1"/>
  <c r="AV83" i="3" s="1"/>
  <c r="AV77" i="3" a="1"/>
  <c r="AV77" i="3" s="1"/>
  <c r="AV64" i="3" a="1"/>
  <c r="AV64" i="3" s="1"/>
  <c r="AV58" i="3" a="1"/>
  <c r="AV58" i="3" s="1"/>
  <c r="AV51" i="3" a="1"/>
  <c r="AV51" i="3" s="1"/>
  <c r="AV45" i="3" a="1"/>
  <c r="AV45" i="3" s="1"/>
  <c r="AU97" i="3" a="1"/>
  <c r="AU97" i="3" s="1"/>
  <c r="AU90" i="3" a="1"/>
  <c r="AU90" i="3" s="1"/>
  <c r="AU84" i="3" a="1"/>
  <c r="AU84" i="3" s="1"/>
  <c r="AU71" i="3" a="1"/>
  <c r="AU71" i="3" s="1"/>
  <c r="AU65" i="3" a="1"/>
  <c r="AU65" i="3" s="1"/>
  <c r="AU58" i="3" a="1"/>
  <c r="AU58" i="3" s="1"/>
  <c r="AU52" i="3" a="1"/>
  <c r="AU52" i="3" s="1"/>
  <c r="AU39" i="3" a="1"/>
  <c r="AU39" i="3" s="1"/>
  <c r="AU33" i="3" a="1"/>
  <c r="AU33" i="3" s="1"/>
  <c r="AT95" i="3" a="1"/>
  <c r="AT95" i="3" s="1"/>
  <c r="AT87" i="3" a="1"/>
  <c r="AT87" i="3" s="1"/>
  <c r="AT79" i="3" a="1"/>
  <c r="AT79" i="3" s="1"/>
  <c r="AT71" i="3" a="1"/>
  <c r="AT71" i="3" s="1"/>
  <c r="AT63" i="3" a="1"/>
  <c r="AT63" i="3" s="1"/>
  <c r="AT55" i="3" a="1"/>
  <c r="AT55" i="3" s="1"/>
  <c r="AT47" i="3" a="1"/>
  <c r="AT47" i="3" s="1"/>
  <c r="AT39" i="3" a="1"/>
  <c r="AT39" i="3" s="1"/>
  <c r="AS101" i="3" a="1"/>
  <c r="AS101" i="3" s="1"/>
  <c r="AS88" i="3" a="1"/>
  <c r="AS88" i="3" s="1"/>
  <c r="AS82" i="3" a="1"/>
  <c r="AS82" i="3" s="1"/>
  <c r="AS75" i="3" a="1"/>
  <c r="AS75" i="3" s="1"/>
  <c r="AS69" i="3" a="1"/>
  <c r="AS69" i="3" s="1"/>
  <c r="AS56" i="3" a="1"/>
  <c r="AS56" i="3" s="1"/>
  <c r="AS50" i="3" a="1"/>
  <c r="AS50" i="3" s="1"/>
  <c r="AS43" i="3" a="1"/>
  <c r="AS43" i="3" s="1"/>
  <c r="AS37" i="3" a="1"/>
  <c r="AS37" i="3" s="1"/>
  <c r="AR100" i="3" a="1"/>
  <c r="AR100" i="3" s="1"/>
  <c r="AR94" i="3" a="1"/>
  <c r="AR94" i="3" s="1"/>
  <c r="AR87" i="3" a="1"/>
  <c r="AR87" i="3" s="1"/>
  <c r="AR81" i="3" a="1"/>
  <c r="AR81" i="3" s="1"/>
  <c r="AR68" i="3" a="1"/>
  <c r="AR68" i="3" s="1"/>
  <c r="AR62" i="3" a="1"/>
  <c r="AR62" i="3" s="1"/>
  <c r="AR55" i="3" a="1"/>
  <c r="AR55" i="3" s="1"/>
  <c r="AR49" i="3" a="1"/>
  <c r="AR49" i="3" s="1"/>
  <c r="AR36" i="3" a="1"/>
  <c r="AR36" i="3" s="1"/>
  <c r="AQ99" i="3" a="1"/>
  <c r="AQ99" i="3" s="1"/>
  <c r="AQ91" i="3" a="1"/>
  <c r="AQ91" i="3" s="1"/>
  <c r="AQ83" i="3" a="1"/>
  <c r="AQ83" i="3" s="1"/>
  <c r="AQ75" i="3" a="1"/>
  <c r="AQ75" i="3" s="1"/>
  <c r="BQ79" i="3" a="1"/>
  <c r="BQ79" i="3" s="1"/>
  <c r="BD78" i="3" a="1"/>
  <c r="BD78" i="3" s="1"/>
  <c r="BJ76" i="3" a="1"/>
  <c r="BJ76" i="3" s="1"/>
  <c r="BP74" i="3" a="1"/>
  <c r="BP74" i="3" s="1"/>
  <c r="BV72" i="3" a="1"/>
  <c r="BV72" i="3" s="1"/>
  <c r="BI71" i="3" a="1"/>
  <c r="BI71" i="3" s="1"/>
  <c r="BO69" i="3" a="1"/>
  <c r="BO69" i="3" s="1"/>
  <c r="BU67" i="3" a="1"/>
  <c r="BU67" i="3" s="1"/>
  <c r="BH66" i="3" a="1"/>
  <c r="BH66" i="3" s="1"/>
  <c r="BN64" i="3" a="1"/>
  <c r="BN64" i="3" s="1"/>
  <c r="BT62" i="3" a="1"/>
  <c r="BT62" i="3" s="1"/>
  <c r="BG61" i="3" a="1"/>
  <c r="BG61" i="3" s="1"/>
  <c r="BM59" i="3" a="1"/>
  <c r="BM59" i="3" s="1"/>
  <c r="BS57" i="3" a="1"/>
  <c r="BS57" i="3" s="1"/>
  <c r="BP55" i="3" a="1"/>
  <c r="BP55" i="3" s="1"/>
  <c r="BQ54" i="3" a="1"/>
  <c r="BQ54" i="3" s="1"/>
  <c r="BS51" i="3" a="1"/>
  <c r="BS51" i="3" s="1"/>
  <c r="BT50" i="3" a="1"/>
  <c r="BT50" i="3" s="1"/>
  <c r="BU48" i="3" a="1"/>
  <c r="BU48" i="3" s="1"/>
  <c r="BV47" i="3" a="1"/>
  <c r="BV47" i="3" s="1"/>
  <c r="BU46" i="3" a="1"/>
  <c r="BU46" i="3" s="1"/>
  <c r="BR45" i="3" a="1"/>
  <c r="BR45" i="3" s="1"/>
  <c r="BE43" i="3" a="1"/>
  <c r="BE43" i="3" s="1"/>
  <c r="BD41" i="3" a="1"/>
  <c r="BD41" i="3" s="1"/>
  <c r="BH40" i="3" a="1"/>
  <c r="BH40" i="3" s="1"/>
  <c r="BM39" i="3" a="1"/>
  <c r="BM39" i="3" s="1"/>
  <c r="BE38" i="3" a="1"/>
  <c r="BE38" i="3" s="1"/>
  <c r="BL37" i="3" a="1"/>
  <c r="BL37" i="3" s="1"/>
  <c r="BV36" i="3" a="1"/>
  <c r="BV36" i="3" s="1"/>
  <c r="BK36" i="3" a="1"/>
  <c r="BK36" i="3" s="1"/>
  <c r="BF34" i="3" a="1"/>
  <c r="BF34" i="3" s="1"/>
  <c r="BR33" i="3" a="1"/>
  <c r="BR33" i="3" s="1"/>
  <c r="BK33" i="3" a="1"/>
  <c r="BK33" i="3" s="1"/>
  <c r="BD33" i="3" a="1"/>
  <c r="BD33" i="3" s="1"/>
  <c r="BC97" i="3" a="1"/>
  <c r="BC97" i="3" s="1"/>
  <c r="BC89" i="3" a="1"/>
  <c r="BC89" i="3" s="1"/>
  <c r="BC81" i="3" a="1"/>
  <c r="BC81" i="3" s="1"/>
  <c r="BC73" i="3" a="1"/>
  <c r="BC73" i="3" s="1"/>
  <c r="BC65" i="3" a="1"/>
  <c r="BC65" i="3" s="1"/>
  <c r="BC57" i="3" a="1"/>
  <c r="BC57" i="3" s="1"/>
  <c r="BC49" i="3" a="1"/>
  <c r="BC49" i="3" s="1"/>
  <c r="BC41" i="3" a="1"/>
  <c r="BC41" i="3" s="1"/>
  <c r="BC33" i="3" a="1"/>
  <c r="BC33" i="3" s="1"/>
  <c r="BB95" i="3" a="1"/>
  <c r="BB95" i="3" s="1"/>
  <c r="BB87" i="3" a="1"/>
  <c r="BB87" i="3" s="1"/>
  <c r="BB79" i="3" a="1"/>
  <c r="BB79" i="3" s="1"/>
  <c r="BB71" i="3" a="1"/>
  <c r="BB71" i="3" s="1"/>
  <c r="BB63" i="3" a="1"/>
  <c r="BB63" i="3" s="1"/>
  <c r="BB55" i="3" a="1"/>
  <c r="BB55" i="3" s="1"/>
  <c r="BB47" i="3" a="1"/>
  <c r="BB47" i="3" s="1"/>
  <c r="BB39" i="3" a="1"/>
  <c r="BB39" i="3" s="1"/>
  <c r="BA101" i="3" a="1"/>
  <c r="BA101" i="3" s="1"/>
  <c r="BA88" i="3" a="1"/>
  <c r="BA88" i="3" s="1"/>
  <c r="BA82" i="3" a="1"/>
  <c r="BA82" i="3" s="1"/>
  <c r="BA75" i="3" a="1"/>
  <c r="BA75" i="3" s="1"/>
  <c r="BA69" i="3" a="1"/>
  <c r="BA69" i="3" s="1"/>
  <c r="BA56" i="3" a="1"/>
  <c r="BA56" i="3" s="1"/>
  <c r="BA50" i="3" a="1"/>
  <c r="BA50" i="3" s="1"/>
  <c r="BA43" i="3" a="1"/>
  <c r="BA43" i="3" s="1"/>
  <c r="BA37" i="3" a="1"/>
  <c r="BA37" i="3" s="1"/>
  <c r="AZ100" i="3" a="1"/>
  <c r="AZ100" i="3" s="1"/>
  <c r="AZ92" i="3" a="1"/>
  <c r="AZ92" i="3" s="1"/>
  <c r="AZ84" i="3" a="1"/>
  <c r="AZ84" i="3" s="1"/>
  <c r="AZ76" i="3" a="1"/>
  <c r="AZ76" i="3" s="1"/>
  <c r="AZ68" i="3" a="1"/>
  <c r="AZ68" i="3" s="1"/>
  <c r="AZ60" i="3" a="1"/>
  <c r="AZ60" i="3" s="1"/>
  <c r="AZ52" i="3" a="1"/>
  <c r="AZ52" i="3" s="1"/>
  <c r="AZ44" i="3" a="1"/>
  <c r="AZ44" i="3" s="1"/>
  <c r="AZ36" i="3" a="1"/>
  <c r="AZ36" i="3" s="1"/>
  <c r="AY92" i="3" a="1"/>
  <c r="AY92" i="3" s="1"/>
  <c r="AY86" i="3" a="1"/>
  <c r="AY86" i="3" s="1"/>
  <c r="AY79" i="3" a="1"/>
  <c r="AY79" i="3" s="1"/>
  <c r="AY73" i="3" a="1"/>
  <c r="AY73" i="3" s="1"/>
  <c r="AY60" i="3" a="1"/>
  <c r="AY60" i="3" s="1"/>
  <c r="AY54" i="3" a="1"/>
  <c r="AY54" i="3" s="1"/>
  <c r="AY47" i="3" a="1"/>
  <c r="AY47" i="3" s="1"/>
  <c r="AY41" i="3" a="1"/>
  <c r="AY41" i="3" s="1"/>
  <c r="AX98" i="3" a="1"/>
  <c r="AX98" i="3" s="1"/>
  <c r="AX91" i="3" a="1"/>
  <c r="AX91" i="3" s="1"/>
  <c r="AX85" i="3" a="1"/>
  <c r="AX85" i="3" s="1"/>
  <c r="AX72" i="3" a="1"/>
  <c r="AX72" i="3" s="1"/>
  <c r="AX66" i="3" a="1"/>
  <c r="AX66" i="3" s="1"/>
  <c r="AX59" i="3" a="1"/>
  <c r="AX59" i="3" s="1"/>
  <c r="AX53" i="3" a="1"/>
  <c r="AX53" i="3" s="1"/>
  <c r="AX40" i="3" a="1"/>
  <c r="AX40" i="3" s="1"/>
  <c r="AX34" i="3" a="1"/>
  <c r="AX34" i="3" s="1"/>
  <c r="AW96" i="3" a="1"/>
  <c r="AW96" i="3" s="1"/>
  <c r="AW88" i="3" a="1"/>
  <c r="AW88" i="3" s="1"/>
  <c r="AW80" i="3" a="1"/>
  <c r="AW80" i="3" s="1"/>
  <c r="AW72" i="3" a="1"/>
  <c r="AW72" i="3" s="1"/>
  <c r="AW64" i="3" a="1"/>
  <c r="AW64" i="3" s="1"/>
  <c r="AW56" i="3" a="1"/>
  <c r="AW56" i="3" s="1"/>
  <c r="AW48" i="3" a="1"/>
  <c r="AW48" i="3" s="1"/>
  <c r="AW40" i="3" a="1"/>
  <c r="AW40" i="3" s="1"/>
  <c r="AV95" i="3" a="1"/>
  <c r="AV95" i="3" s="1"/>
  <c r="AV89" i="3" a="1"/>
  <c r="AV89" i="3" s="1"/>
  <c r="AV76" i="3" a="1"/>
  <c r="AV76" i="3" s="1"/>
  <c r="AV70" i="3" a="1"/>
  <c r="AV70" i="3" s="1"/>
  <c r="AV63" i="3" a="1"/>
  <c r="AV63" i="3" s="1"/>
  <c r="AV57" i="3" a="1"/>
  <c r="AV57" i="3" s="1"/>
  <c r="AV44" i="3" a="1"/>
  <c r="AV44" i="3" s="1"/>
  <c r="AV38" i="3" a="1"/>
  <c r="AV38" i="3" s="1"/>
  <c r="AU96" i="3" a="1"/>
  <c r="AU96" i="3" s="1"/>
  <c r="AU83" i="3" a="1"/>
  <c r="AU83" i="3" s="1"/>
  <c r="AU77" i="3" a="1"/>
  <c r="AU77" i="3" s="1"/>
  <c r="AU70" i="3" a="1"/>
  <c r="AU70" i="3" s="1"/>
  <c r="AU64" i="3" a="1"/>
  <c r="AU64" i="3" s="1"/>
  <c r="AU51" i="3" a="1"/>
  <c r="AU51" i="3" s="1"/>
  <c r="AU45" i="3" a="1"/>
  <c r="AU45" i="3" s="1"/>
  <c r="AU38" i="3" a="1"/>
  <c r="AU38" i="3" s="1"/>
  <c r="AT94" i="3" a="1"/>
  <c r="AT94" i="3" s="1"/>
  <c r="AT86" i="3" a="1"/>
  <c r="AT86" i="3" s="1"/>
  <c r="AT78" i="3" a="1"/>
  <c r="AT78" i="3" s="1"/>
  <c r="AT70" i="3" a="1"/>
  <c r="AT70" i="3" s="1"/>
  <c r="AT62" i="3" a="1"/>
  <c r="AT62" i="3" s="1"/>
  <c r="AT54" i="3" a="1"/>
  <c r="AT54" i="3" s="1"/>
  <c r="AT46" i="3" a="1"/>
  <c r="AT46" i="3" s="1"/>
  <c r="AT38" i="3" a="1"/>
  <c r="AT38" i="3" s="1"/>
  <c r="AS100" i="3" a="1"/>
  <c r="AS100" i="3" s="1"/>
  <c r="AS94" i="3" a="1"/>
  <c r="AS94" i="3" s="1"/>
  <c r="AS87" i="3" a="1"/>
  <c r="AS87" i="3" s="1"/>
  <c r="AS81" i="3" a="1"/>
  <c r="AS81" i="3" s="1"/>
  <c r="AS68" i="3" a="1"/>
  <c r="AS68" i="3" s="1"/>
  <c r="AS62" i="3" a="1"/>
  <c r="AS62" i="3" s="1"/>
  <c r="AS55" i="3" a="1"/>
  <c r="AS55" i="3" s="1"/>
  <c r="AS49" i="3" a="1"/>
  <c r="AS49" i="3" s="1"/>
  <c r="AS36" i="3" a="1"/>
  <c r="AS36" i="3" s="1"/>
  <c r="AR99" i="3" a="1"/>
  <c r="AR99" i="3" s="1"/>
  <c r="AR93" i="3" a="1"/>
  <c r="AR93" i="3" s="1"/>
  <c r="AR80" i="3" a="1"/>
  <c r="AR80" i="3" s="1"/>
  <c r="AR74" i="3" a="1"/>
  <c r="AR74" i="3" s="1"/>
  <c r="AR67" i="3" a="1"/>
  <c r="AR67" i="3" s="1"/>
  <c r="AR61" i="3" a="1"/>
  <c r="AR61" i="3" s="1"/>
  <c r="AR48" i="3" a="1"/>
  <c r="AR48" i="3" s="1"/>
  <c r="AR42" i="3" a="1"/>
  <c r="AR42" i="3" s="1"/>
  <c r="AR35" i="3" a="1"/>
  <c r="AR35" i="3" s="1"/>
  <c r="AQ98" i="3" a="1"/>
  <c r="AQ98" i="3" s="1"/>
  <c r="AQ90" i="3" a="1"/>
  <c r="AQ90" i="3" s="1"/>
  <c r="AQ82" i="3" a="1"/>
  <c r="AQ82" i="3" s="1"/>
  <c r="BP79" i="3" a="1"/>
  <c r="BP79" i="3" s="1"/>
  <c r="BV77" i="3" a="1"/>
  <c r="BV77" i="3" s="1"/>
  <c r="BI76" i="3" a="1"/>
  <c r="BI76" i="3" s="1"/>
  <c r="BO74" i="3" a="1"/>
  <c r="BO74" i="3" s="1"/>
  <c r="BU72" i="3" a="1"/>
  <c r="BU72" i="3" s="1"/>
  <c r="BH71" i="3" a="1"/>
  <c r="BH71" i="3" s="1"/>
  <c r="BN69" i="3" a="1"/>
  <c r="BN69" i="3" s="1"/>
  <c r="BT67" i="3" a="1"/>
  <c r="BT67" i="3" s="1"/>
  <c r="BG66" i="3" a="1"/>
  <c r="BG66" i="3" s="1"/>
  <c r="BM64" i="3" a="1"/>
  <c r="BM64" i="3" s="1"/>
  <c r="BS62" i="3" a="1"/>
  <c r="BS62" i="3" s="1"/>
  <c r="BF61" i="3" a="1"/>
  <c r="BF61" i="3" s="1"/>
  <c r="BL59" i="3" a="1"/>
  <c r="BL59" i="3" s="1"/>
  <c r="BR57" i="3" a="1"/>
  <c r="BR57" i="3" s="1"/>
  <c r="BO56" i="3" a="1"/>
  <c r="BO56" i="3" s="1"/>
  <c r="BQ53" i="3" a="1"/>
  <c r="BQ53" i="3" s="1"/>
  <c r="BR52" i="3" a="1"/>
  <c r="BR52" i="3" s="1"/>
  <c r="BS50" i="3" a="1"/>
  <c r="BS50" i="3" s="1"/>
  <c r="BT49" i="3" a="1"/>
  <c r="BT49" i="3" s="1"/>
  <c r="BQ45" i="3" a="1"/>
  <c r="BQ45" i="3" s="1"/>
  <c r="BK44" i="3" a="1"/>
  <c r="BK44" i="3" s="1"/>
  <c r="BD43" i="3" a="1"/>
  <c r="BD43" i="3" s="1"/>
  <c r="BT41" i="3" a="1"/>
  <c r="BT41" i="3" s="1"/>
  <c r="BV40" i="3" a="1"/>
  <c r="BV40" i="3" s="1"/>
  <c r="BK39" i="3" a="1"/>
  <c r="BK39" i="3" s="1"/>
  <c r="BQ38" i="3" a="1"/>
  <c r="BQ38" i="3" s="1"/>
  <c r="BD38" i="3" a="1"/>
  <c r="BD38" i="3" s="1"/>
  <c r="BK37" i="3" a="1"/>
  <c r="BK37" i="3" s="1"/>
  <c r="BS36" i="3" a="1"/>
  <c r="BS36" i="3" s="1"/>
  <c r="BJ36" i="3" a="1"/>
  <c r="BJ36" i="3" s="1"/>
  <c r="BR35" i="3" a="1"/>
  <c r="BR35" i="3" s="1"/>
  <c r="BJ35" i="3" a="1"/>
  <c r="BJ35" i="3" s="1"/>
  <c r="BT34" i="3" a="1"/>
  <c r="BT34" i="3" s="1"/>
  <c r="BM34" i="3" a="1"/>
  <c r="BM34" i="3" s="1"/>
  <c r="BQ33" i="3" a="1"/>
  <c r="BQ33" i="3" s="1"/>
  <c r="BJ33" i="3" a="1"/>
  <c r="BJ33" i="3" s="1"/>
  <c r="BG79" i="3" a="1"/>
  <c r="BG79" i="3" s="1"/>
  <c r="BM77" i="3" a="1"/>
  <c r="BM77" i="3" s="1"/>
  <c r="BS75" i="3" a="1"/>
  <c r="BS75" i="3" s="1"/>
  <c r="BF74" i="3" a="1"/>
  <c r="BF74" i="3" s="1"/>
  <c r="BL72" i="3" a="1"/>
  <c r="BL72" i="3" s="1"/>
  <c r="BR70" i="3" a="1"/>
  <c r="BR70" i="3" s="1"/>
  <c r="BE69" i="3" a="1"/>
  <c r="BE69" i="3" s="1"/>
  <c r="BK67" i="3" a="1"/>
  <c r="BK67" i="3" s="1"/>
  <c r="BQ65" i="3" a="1"/>
  <c r="BQ65" i="3" s="1"/>
  <c r="BD64" i="3" a="1"/>
  <c r="BD64" i="3" s="1"/>
  <c r="BJ62" i="3" a="1"/>
  <c r="BJ62" i="3" s="1"/>
  <c r="BP60" i="3" a="1"/>
  <c r="BP60" i="3" s="1"/>
  <c r="BV58" i="3" a="1"/>
  <c r="BV58" i="3" s="1"/>
  <c r="BI57" i="3" a="1"/>
  <c r="BI57" i="3" s="1"/>
  <c r="BJ56" i="3" a="1"/>
  <c r="BJ56" i="3" s="1"/>
  <c r="BK54" i="3" a="1"/>
  <c r="BK54" i="3" s="1"/>
  <c r="BL53" i="3" a="1"/>
  <c r="BL53" i="3" s="1"/>
  <c r="BN50" i="3" a="1"/>
  <c r="BN50" i="3" s="1"/>
  <c r="BO49" i="3" a="1"/>
  <c r="BO49" i="3" s="1"/>
  <c r="BP47" i="3" a="1"/>
  <c r="BP47" i="3" s="1"/>
  <c r="BN46" i="3" a="1"/>
  <c r="BN46" i="3" s="1"/>
  <c r="BJ45" i="3" a="1"/>
  <c r="BJ45" i="3" s="1"/>
  <c r="BP42" i="3" a="1"/>
  <c r="BP42" i="3" s="1"/>
  <c r="BN41" i="3" a="1"/>
  <c r="BN41" i="3" s="1"/>
  <c r="BQ40" i="3" a="1"/>
  <c r="BQ40" i="3" s="1"/>
  <c r="BV39" i="3" a="1"/>
  <c r="BV39" i="3" s="1"/>
  <c r="BG39" i="3" a="1"/>
  <c r="BG39" i="3" s="1"/>
  <c r="BM38" i="3" a="1"/>
  <c r="BM38" i="3" s="1"/>
  <c r="BS37" i="3" a="1"/>
  <c r="BS37" i="3" s="1"/>
  <c r="BJ37" i="3" a="1"/>
  <c r="BJ37" i="3" s="1"/>
  <c r="BR36" i="3" a="1"/>
  <c r="BR36" i="3" s="1"/>
  <c r="BI36" i="3" a="1"/>
  <c r="BI36" i="3" s="1"/>
  <c r="BQ35" i="3" a="1"/>
  <c r="BQ35" i="3" s="1"/>
  <c r="BI35" i="3" a="1"/>
  <c r="BI35" i="3" s="1"/>
  <c r="BS34" i="3" a="1"/>
  <c r="BS34" i="3" s="1"/>
  <c r="BL34" i="3" a="1"/>
  <c r="BL34" i="3" s="1"/>
  <c r="BE34" i="3" a="1"/>
  <c r="BE34" i="3" s="1"/>
  <c r="BI33" i="3" a="1"/>
  <c r="BI33" i="3" s="1"/>
  <c r="BD79" i="3" a="1"/>
  <c r="BD79" i="3" s="1"/>
  <c r="BJ77" i="3" a="1"/>
  <c r="BJ77" i="3" s="1"/>
  <c r="BP75" i="3" a="1"/>
  <c r="BP75" i="3" s="1"/>
  <c r="BV73" i="3" a="1"/>
  <c r="BV73" i="3" s="1"/>
  <c r="BI72" i="3" a="1"/>
  <c r="BI72" i="3" s="1"/>
  <c r="BO70" i="3" a="1"/>
  <c r="BO70" i="3" s="1"/>
  <c r="BU68" i="3" a="1"/>
  <c r="BU68" i="3" s="1"/>
  <c r="BH67" i="3" a="1"/>
  <c r="BH67" i="3" s="1"/>
  <c r="BN65" i="3" a="1"/>
  <c r="BN65" i="3" s="1"/>
  <c r="BT63" i="3" a="1"/>
  <c r="BT63" i="3" s="1"/>
  <c r="BG62" i="3" a="1"/>
  <c r="BG62" i="3" s="1"/>
  <c r="BM60" i="3" a="1"/>
  <c r="BM60" i="3" s="1"/>
  <c r="BS58" i="3" a="1"/>
  <c r="BS58" i="3" s="1"/>
  <c r="BH56" i="3" a="1"/>
  <c r="BH56" i="3" s="1"/>
  <c r="BI55" i="3" a="1"/>
  <c r="BI55" i="3" s="1"/>
  <c r="BJ53" i="3" a="1"/>
  <c r="BJ53" i="3" s="1"/>
  <c r="BK52" i="3" a="1"/>
  <c r="BK52" i="3" s="1"/>
  <c r="BM49" i="3" a="1"/>
  <c r="BM49" i="3" s="1"/>
  <c r="BN48" i="3" a="1"/>
  <c r="BN48" i="3" s="1"/>
  <c r="BH45" i="3" a="1"/>
  <c r="BH45" i="3" s="1"/>
  <c r="BT43" i="3" a="1"/>
  <c r="BT43" i="3" s="1"/>
  <c r="BM41" i="3" a="1"/>
  <c r="BM41" i="3" s="1"/>
  <c r="BP40" i="3" a="1"/>
  <c r="BP40" i="3" s="1"/>
  <c r="BU39" i="3" a="1"/>
  <c r="BU39" i="3" s="1"/>
  <c r="BL38" i="3" a="1"/>
  <c r="BL38" i="3" s="1"/>
  <c r="BR37" i="3" a="1"/>
  <c r="BR37" i="3" s="1"/>
  <c r="BI37" i="3" a="1"/>
  <c r="BI37" i="3" s="1"/>
  <c r="BQ36" i="3" a="1"/>
  <c r="BQ36" i="3" s="1"/>
  <c r="BF36" i="3" a="1"/>
  <c r="BF36" i="3" s="1"/>
  <c r="BP35" i="3" a="1"/>
  <c r="BP35" i="3" s="1"/>
  <c r="BR34" i="3" a="1"/>
  <c r="BR34" i="3" s="1"/>
  <c r="BK34" i="3" a="1"/>
  <c r="BK34" i="3" s="1"/>
  <c r="BD34" i="3" a="1"/>
  <c r="BD34" i="3" s="1"/>
  <c r="BP33" i="3" a="1"/>
  <c r="BP33" i="3" s="1"/>
  <c r="BT78" i="3" a="1"/>
  <c r="BT78" i="3" s="1"/>
  <c r="BG77" i="3" a="1"/>
  <c r="BG77" i="3" s="1"/>
  <c r="BM75" i="3" a="1"/>
  <c r="BM75" i="3" s="1"/>
  <c r="BS73" i="3" a="1"/>
  <c r="BS73" i="3" s="1"/>
  <c r="BF72" i="3" a="1"/>
  <c r="BF72" i="3" s="1"/>
  <c r="BL70" i="3" a="1"/>
  <c r="BL70" i="3" s="1"/>
  <c r="BR68" i="3" a="1"/>
  <c r="BR68" i="3" s="1"/>
  <c r="BE67" i="3" a="1"/>
  <c r="BE67" i="3" s="1"/>
  <c r="BK65" i="3" a="1"/>
  <c r="BK65" i="3" s="1"/>
  <c r="BQ63" i="3" a="1"/>
  <c r="BQ63" i="3" s="1"/>
  <c r="BD62" i="3" a="1"/>
  <c r="BD62" i="3" s="1"/>
  <c r="BJ60" i="3" a="1"/>
  <c r="BJ60" i="3" s="1"/>
  <c r="BP58" i="3" a="1"/>
  <c r="BP58" i="3" s="1"/>
  <c r="BG55" i="3" a="1"/>
  <c r="BG55" i="3" s="1"/>
  <c r="BH54" i="3" a="1"/>
  <c r="BH54" i="3" s="1"/>
  <c r="BI52" i="3" a="1"/>
  <c r="BI52" i="3" s="1"/>
  <c r="BJ51" i="3" a="1"/>
  <c r="BJ51" i="3" s="1"/>
  <c r="BL48" i="3" a="1"/>
  <c r="BL48" i="3" s="1"/>
  <c r="BM47" i="3" a="1"/>
  <c r="BM47" i="3" s="1"/>
  <c r="BJ46" i="3" a="1"/>
  <c r="BJ46" i="3" s="1"/>
  <c r="BE45" i="3" a="1"/>
  <c r="BE45" i="3" s="1"/>
  <c r="BR43" i="3" a="1"/>
  <c r="BR43" i="3" s="1"/>
  <c r="BK42" i="3" a="1"/>
  <c r="BK42" i="3" s="1"/>
  <c r="BK41" i="3" a="1"/>
  <c r="BK41" i="3" s="1"/>
  <c r="BT39" i="3" a="1"/>
  <c r="BT39" i="3" s="1"/>
  <c r="BE39" i="3" a="1"/>
  <c r="BE39" i="3" s="1"/>
  <c r="BK38" i="3" a="1"/>
  <c r="BK38" i="3" s="1"/>
  <c r="BQ37" i="3" a="1"/>
  <c r="BQ37" i="3" s="1"/>
  <c r="BF37" i="3" a="1"/>
  <c r="BF37" i="3" s="1"/>
  <c r="BP36" i="3" a="1"/>
  <c r="BP36" i="3" s="1"/>
  <c r="BE36" i="3" a="1"/>
  <c r="BE36" i="3" s="1"/>
  <c r="BO35" i="3" a="1"/>
  <c r="BO35" i="3" s="1"/>
  <c r="BF35" i="3" a="1"/>
  <c r="BF35" i="3" s="1"/>
  <c r="BJ34" i="3" a="1"/>
  <c r="BJ34" i="3" s="1"/>
  <c r="BV33" i="3" a="1"/>
  <c r="BV33" i="3" s="1"/>
  <c r="BO33" i="3" a="1"/>
  <c r="BO33" i="3" s="1"/>
  <c r="BG33" i="3" a="1"/>
  <c r="BG33" i="3" s="1"/>
  <c r="BS78" i="3" a="1"/>
  <c r="BS78" i="3" s="1"/>
  <c r="BF77" i="3" a="1"/>
  <c r="BF77" i="3" s="1"/>
  <c r="BL75" i="3" a="1"/>
  <c r="BL75" i="3" s="1"/>
  <c r="BR73" i="3" a="1"/>
  <c r="BR73" i="3" s="1"/>
  <c r="BE72" i="3" a="1"/>
  <c r="BE72" i="3" s="1"/>
  <c r="BK70" i="3" a="1"/>
  <c r="BK70" i="3" s="1"/>
  <c r="BQ68" i="3" a="1"/>
  <c r="BQ68" i="3" s="1"/>
  <c r="BD67" i="3" a="1"/>
  <c r="BD67" i="3" s="1"/>
  <c r="BJ65" i="3" a="1"/>
  <c r="BJ65" i="3" s="1"/>
  <c r="BP63" i="3" a="1"/>
  <c r="BP63" i="3" s="1"/>
  <c r="BV61" i="3" a="1"/>
  <c r="BV61" i="3" s="1"/>
  <c r="BI60" i="3" a="1"/>
  <c r="BI60" i="3" s="1"/>
  <c r="BO58" i="3" a="1"/>
  <c r="BO58" i="3" s="1"/>
  <c r="BE57" i="3" a="1"/>
  <c r="BE57" i="3" s="1"/>
  <c r="BF56" i="3" a="1"/>
  <c r="BF56" i="3" s="1"/>
  <c r="BG54" i="3" a="1"/>
  <c r="BG54" i="3" s="1"/>
  <c r="BH53" i="3" a="1"/>
  <c r="BH53" i="3" s="1"/>
  <c r="BJ50" i="3" a="1"/>
  <c r="BJ50" i="3" s="1"/>
  <c r="BK49" i="3" a="1"/>
  <c r="BK49" i="3" s="1"/>
  <c r="BL47" i="3" a="1"/>
  <c r="BL47" i="3" s="1"/>
  <c r="BQ43" i="3" a="1"/>
  <c r="BQ43" i="3" s="1"/>
  <c r="BJ42" i="3" a="1"/>
  <c r="BJ42" i="3" s="1"/>
  <c r="BJ41" i="3" a="1"/>
  <c r="BJ41" i="3" s="1"/>
  <c r="BO40" i="3" a="1"/>
  <c r="BO40" i="3" s="1"/>
  <c r="BS39" i="3" a="1"/>
  <c r="BS39" i="3" s="1"/>
  <c r="BD39" i="3" a="1"/>
  <c r="BD39" i="3" s="1"/>
  <c r="BJ38" i="3" a="1"/>
  <c r="BJ38" i="3" s="1"/>
  <c r="BE37" i="3" a="1"/>
  <c r="BE37" i="3" s="1"/>
  <c r="BD36" i="3" a="1"/>
  <c r="BD36" i="3" s="1"/>
  <c r="BM35" i="3" a="1"/>
  <c r="BM35" i="3" s="1"/>
  <c r="BE35" i="3" a="1"/>
  <c r="BE35" i="3" s="1"/>
  <c r="BQ34" i="3" a="1"/>
  <c r="BQ34" i="3" s="1"/>
  <c r="BU33" i="3" a="1"/>
  <c r="BU33" i="3" s="1"/>
  <c r="BM33" i="3" a="1"/>
  <c r="BM33" i="3" s="1"/>
  <c r="BF33" i="3" a="1"/>
  <c r="BF33" i="3" s="1"/>
  <c r="BC101" i="3" a="1"/>
  <c r="BC101" i="3" s="1"/>
  <c r="BC92" i="3" a="1"/>
  <c r="BC92" i="3" s="1"/>
  <c r="BC84" i="3" a="1"/>
  <c r="BC84" i="3" s="1"/>
  <c r="BC76" i="3" a="1"/>
  <c r="BC76" i="3" s="1"/>
  <c r="BC68" i="3" a="1"/>
  <c r="BC68" i="3" s="1"/>
  <c r="BC60" i="3" a="1"/>
  <c r="BC60" i="3" s="1"/>
  <c r="BC52" i="3" a="1"/>
  <c r="BC52" i="3" s="1"/>
  <c r="BC44" i="3" a="1"/>
  <c r="BC44" i="3" s="1"/>
  <c r="BC36" i="3" a="1"/>
  <c r="BC36" i="3" s="1"/>
  <c r="BB98" i="3" a="1"/>
  <c r="BB98" i="3" s="1"/>
  <c r="BB90" i="3" a="1"/>
  <c r="BB90" i="3" s="1"/>
  <c r="BB82" i="3" a="1"/>
  <c r="BB82" i="3" s="1"/>
  <c r="BB74" i="3" a="1"/>
  <c r="BB74" i="3" s="1"/>
  <c r="BB66" i="3" a="1"/>
  <c r="BB66" i="3" s="1"/>
  <c r="BB58" i="3" a="1"/>
  <c r="BB58" i="3" s="1"/>
  <c r="BB50" i="3" a="1"/>
  <c r="BB50" i="3" s="1"/>
  <c r="BB42" i="3" a="1"/>
  <c r="BB42" i="3" s="1"/>
  <c r="BB34" i="3" a="1"/>
  <c r="BB34" i="3" s="1"/>
  <c r="BA97" i="3" a="1"/>
  <c r="BA97" i="3" s="1"/>
  <c r="BA84" i="3" a="1"/>
  <c r="BA84" i="3" s="1"/>
  <c r="BA78" i="3" a="1"/>
  <c r="BA78" i="3" s="1"/>
  <c r="BA71" i="3" a="1"/>
  <c r="BA71" i="3" s="1"/>
  <c r="BA65" i="3" a="1"/>
  <c r="BA65" i="3" s="1"/>
  <c r="BA52" i="3" a="1"/>
  <c r="BA52" i="3" s="1"/>
  <c r="BA46" i="3" a="1"/>
  <c r="BA46" i="3" s="1"/>
  <c r="BA39" i="3" a="1"/>
  <c r="BA39" i="3" s="1"/>
  <c r="BA33" i="3" a="1"/>
  <c r="BA33" i="3" s="1"/>
  <c r="AZ95" i="3" a="1"/>
  <c r="AZ95" i="3" s="1"/>
  <c r="AZ87" i="3" a="1"/>
  <c r="AZ87" i="3" s="1"/>
  <c r="AZ79" i="3" a="1"/>
  <c r="AZ79" i="3" s="1"/>
  <c r="AZ71" i="3" a="1"/>
  <c r="AZ71" i="3" s="1"/>
  <c r="AZ63" i="3" a="1"/>
  <c r="AZ63" i="3" s="1"/>
  <c r="AZ55" i="3" a="1"/>
  <c r="AZ55" i="3" s="1"/>
  <c r="AZ47" i="3" a="1"/>
  <c r="AZ47" i="3" s="1"/>
  <c r="AZ39" i="3" a="1"/>
  <c r="AZ39" i="3" s="1"/>
  <c r="AY101" i="3" a="1"/>
  <c r="AY101" i="3" s="1"/>
  <c r="AY88" i="3" a="1"/>
  <c r="AY88" i="3" s="1"/>
  <c r="AY82" i="3" a="1"/>
  <c r="AY82" i="3" s="1"/>
  <c r="AY75" i="3" a="1"/>
  <c r="AY75" i="3" s="1"/>
  <c r="AY69" i="3" a="1"/>
  <c r="AY69" i="3" s="1"/>
  <c r="AY56" i="3" a="1"/>
  <c r="AY56" i="3" s="1"/>
  <c r="AY50" i="3" a="1"/>
  <c r="AY50" i="3" s="1"/>
  <c r="AY43" i="3" a="1"/>
  <c r="AY43" i="3" s="1"/>
  <c r="AY37" i="3" a="1"/>
  <c r="AY37" i="3" s="1"/>
  <c r="AX100" i="3" a="1"/>
  <c r="AX100" i="3" s="1"/>
  <c r="AX94" i="3" a="1"/>
  <c r="AX94" i="3" s="1"/>
  <c r="AX87" i="3" a="1"/>
  <c r="AX87" i="3" s="1"/>
  <c r="AX81" i="3" a="1"/>
  <c r="AX81" i="3" s="1"/>
  <c r="AX68" i="3" a="1"/>
  <c r="AX68" i="3" s="1"/>
  <c r="AX62" i="3" a="1"/>
  <c r="AX62" i="3" s="1"/>
  <c r="AX55" i="3" a="1"/>
  <c r="AX55" i="3" s="1"/>
  <c r="AX49" i="3" a="1"/>
  <c r="AX49" i="3" s="1"/>
  <c r="AX36" i="3" a="1"/>
  <c r="AX36" i="3" s="1"/>
  <c r="AW99" i="3" a="1"/>
  <c r="AW99" i="3" s="1"/>
  <c r="AW91" i="3" a="1"/>
  <c r="AW91" i="3" s="1"/>
  <c r="AW83" i="3" a="1"/>
  <c r="AW83" i="3" s="1"/>
  <c r="AW75" i="3" a="1"/>
  <c r="AW75" i="3" s="1"/>
  <c r="AW67" i="3" a="1"/>
  <c r="AW67" i="3" s="1"/>
  <c r="AW59" i="3" a="1"/>
  <c r="AW59" i="3" s="1"/>
  <c r="AW51" i="3" a="1"/>
  <c r="AW51" i="3" s="1"/>
  <c r="AW43" i="3" a="1"/>
  <c r="AW43" i="3" s="1"/>
  <c r="AW35" i="3" a="1"/>
  <c r="AW35" i="3" s="1"/>
  <c r="AV98" i="3" a="1"/>
  <c r="AV98" i="3" s="1"/>
  <c r="AV91" i="3" a="1"/>
  <c r="AV91" i="3" s="1"/>
  <c r="AV85" i="3" a="1"/>
  <c r="AV85" i="3" s="1"/>
  <c r="AV72" i="3" a="1"/>
  <c r="AV72" i="3" s="1"/>
  <c r="AV66" i="3" a="1"/>
  <c r="AV66" i="3" s="1"/>
  <c r="AV59" i="3" a="1"/>
  <c r="AV59" i="3" s="1"/>
  <c r="AV53" i="3" a="1"/>
  <c r="AV53" i="3" s="1"/>
  <c r="AV40" i="3" a="1"/>
  <c r="AV40" i="3" s="1"/>
  <c r="AV34" i="3" a="1"/>
  <c r="AV34" i="3" s="1"/>
  <c r="AU98" i="3" a="1"/>
  <c r="AU98" i="3" s="1"/>
  <c r="AU92" i="3" a="1"/>
  <c r="AU92" i="3" s="1"/>
  <c r="AU79" i="3" a="1"/>
  <c r="AU79" i="3" s="1"/>
  <c r="AU73" i="3" a="1"/>
  <c r="AU73" i="3" s="1"/>
  <c r="AU66" i="3" a="1"/>
  <c r="AU66" i="3" s="1"/>
  <c r="AU60" i="3" a="1"/>
  <c r="AU60" i="3" s="1"/>
  <c r="AU47" i="3" a="1"/>
  <c r="AU47" i="3" s="1"/>
  <c r="AU41" i="3" a="1"/>
  <c r="AU41" i="3" s="1"/>
  <c r="AU34" i="3" a="1"/>
  <c r="AU34" i="3" s="1"/>
  <c r="AT97" i="3" a="1"/>
  <c r="AT97" i="3" s="1"/>
  <c r="AT89" i="3" a="1"/>
  <c r="AT89" i="3" s="1"/>
  <c r="AT81" i="3" a="1"/>
  <c r="AT81" i="3" s="1"/>
  <c r="AT73" i="3" a="1"/>
  <c r="AT73" i="3" s="1"/>
  <c r="AT65" i="3" a="1"/>
  <c r="AT65" i="3" s="1"/>
  <c r="AT57" i="3" a="1"/>
  <c r="AT57" i="3" s="1"/>
  <c r="AT49" i="3" a="1"/>
  <c r="AT49" i="3" s="1"/>
  <c r="AT41" i="3" a="1"/>
  <c r="AT41" i="3" s="1"/>
  <c r="AT33" i="3" a="1"/>
  <c r="AT33" i="3" s="1"/>
  <c r="AS96" i="3" a="1"/>
  <c r="AS96" i="3" s="1"/>
  <c r="AS90" i="3" a="1"/>
  <c r="AS90" i="3" s="1"/>
  <c r="AS83" i="3" a="1"/>
  <c r="AS83" i="3" s="1"/>
  <c r="AS77" i="3" a="1"/>
  <c r="AS77" i="3" s="1"/>
  <c r="AS64" i="3" a="1"/>
  <c r="AS64" i="3" s="1"/>
  <c r="AS58" i="3" a="1"/>
  <c r="AS58" i="3" s="1"/>
  <c r="AS51" i="3" a="1"/>
  <c r="AS51" i="3" s="1"/>
  <c r="AS45" i="3" a="1"/>
  <c r="AS45" i="3" s="1"/>
  <c r="AR95" i="3" a="1"/>
  <c r="AR95" i="3" s="1"/>
  <c r="AR89" i="3" a="1"/>
  <c r="AR89" i="3" s="1"/>
  <c r="AR76" i="3" a="1"/>
  <c r="AR76" i="3" s="1"/>
  <c r="AR70" i="3" a="1"/>
  <c r="AR70" i="3" s="1"/>
  <c r="AR63" i="3" a="1"/>
  <c r="AR63" i="3" s="1"/>
  <c r="AR57" i="3" a="1"/>
  <c r="AR57" i="3" s="1"/>
  <c r="AR44" i="3" a="1"/>
  <c r="AR44" i="3" s="1"/>
  <c r="AR38" i="3" a="1"/>
  <c r="AR38" i="3" s="1"/>
  <c r="AQ101" i="3" a="1"/>
  <c r="AQ101" i="3" s="1"/>
  <c r="AQ93" i="3" a="1"/>
  <c r="AQ93" i="3" s="1"/>
  <c r="AQ85" i="3" a="1"/>
  <c r="AQ85" i="3" s="1"/>
  <c r="AQ77" i="3" a="1"/>
  <c r="AQ77" i="3" s="1"/>
  <c r="AE97" i="3" a="1"/>
  <c r="AE97" i="3" s="1"/>
  <c r="AE81" i="3" a="1"/>
  <c r="AE81" i="3" s="1"/>
  <c r="AE65" i="3" a="1"/>
  <c r="AE65" i="3" s="1"/>
  <c r="AE49" i="3" a="1"/>
  <c r="AE49" i="3" s="1"/>
  <c r="AE33" i="3" a="1"/>
  <c r="AE33" i="3" s="1"/>
  <c r="AF38" i="3" a="1"/>
  <c r="AF38" i="3" s="1"/>
  <c r="AF44" i="3" a="1"/>
  <c r="AF44" i="3" s="1"/>
  <c r="AF57" i="3" a="1"/>
  <c r="AF57" i="3" s="1"/>
  <c r="AF63" i="3" a="1"/>
  <c r="AF63" i="3" s="1"/>
  <c r="AF70" i="3" a="1"/>
  <c r="AF70" i="3" s="1"/>
  <c r="AF76" i="3" a="1"/>
  <c r="AF76" i="3" s="1"/>
  <c r="AF89" i="3" a="1"/>
  <c r="AF89" i="3" s="1"/>
  <c r="AF95" i="3" a="1"/>
  <c r="AF95" i="3" s="1"/>
  <c r="AG45" i="3" a="1"/>
  <c r="AG45" i="3" s="1"/>
  <c r="AG51" i="3" a="1"/>
  <c r="AG51" i="3" s="1"/>
  <c r="AG58" i="3" a="1"/>
  <c r="AG58" i="3" s="1"/>
  <c r="AG64" i="3" a="1"/>
  <c r="AG64" i="3" s="1"/>
  <c r="AG77" i="3" a="1"/>
  <c r="AG77" i="3" s="1"/>
  <c r="AG83" i="3" a="1"/>
  <c r="AG83" i="3" s="1"/>
  <c r="AG90" i="3" a="1"/>
  <c r="AG90" i="3" s="1"/>
  <c r="AG96" i="3" a="1"/>
  <c r="AG96" i="3" s="1"/>
  <c r="AH33" i="3" a="1"/>
  <c r="AH33" i="3" s="1"/>
  <c r="AH39" i="3" a="1"/>
  <c r="AH39" i="3" s="1"/>
  <c r="AH46" i="3" a="1"/>
  <c r="AH46" i="3" s="1"/>
  <c r="AH52" i="3" a="1"/>
  <c r="AH52" i="3" s="1"/>
  <c r="AH65" i="3" a="1"/>
  <c r="AH65" i="3" s="1"/>
  <c r="AH71" i="3" a="1"/>
  <c r="AH71" i="3" s="1"/>
  <c r="AH78" i="3" a="1"/>
  <c r="AH78" i="3" s="1"/>
  <c r="AH84" i="3" a="1"/>
  <c r="AH84" i="3" s="1"/>
  <c r="AH97" i="3" a="1"/>
  <c r="AH97" i="3" s="1"/>
  <c r="AI34" i="3" a="1"/>
  <c r="AI34" i="3" s="1"/>
  <c r="AI41" i="3" a="1"/>
  <c r="AI41" i="3" s="1"/>
  <c r="AI47" i="3" a="1"/>
  <c r="AI47" i="3" s="1"/>
  <c r="AI54" i="3" a="1"/>
  <c r="AI54" i="3" s="1"/>
  <c r="AI60" i="3" a="1"/>
  <c r="AI60" i="3" s="1"/>
  <c r="AI73" i="3" a="1"/>
  <c r="AI73" i="3" s="1"/>
  <c r="AI79" i="3" a="1"/>
  <c r="AI79" i="3" s="1"/>
  <c r="AI86" i="3" a="1"/>
  <c r="AI86" i="3" s="1"/>
  <c r="AI92" i="3" a="1"/>
  <c r="AI92" i="3" s="1"/>
  <c r="AJ36" i="3" a="1"/>
  <c r="AJ36" i="3" s="1"/>
  <c r="AJ44" i="3" a="1"/>
  <c r="AJ44" i="3" s="1"/>
  <c r="AJ52" i="3" a="1"/>
  <c r="AJ52" i="3" s="1"/>
  <c r="AJ65" i="3" a="1"/>
  <c r="AJ65" i="3" s="1"/>
  <c r="AJ71" i="3" a="1"/>
  <c r="AJ71" i="3" s="1"/>
  <c r="AJ78" i="3" a="1"/>
  <c r="AJ78" i="3" s="1"/>
  <c r="AJ84" i="3" a="1"/>
  <c r="AJ84" i="3" s="1"/>
  <c r="AJ97" i="3" a="1"/>
  <c r="AJ97" i="3" s="1"/>
  <c r="AK34" i="3" a="1"/>
  <c r="AK34" i="3" s="1"/>
  <c r="AK40" i="3" a="1"/>
  <c r="AK40" i="3" s="1"/>
  <c r="AK53" i="3" a="1"/>
  <c r="AK53" i="3" s="1"/>
  <c r="AK59" i="3" a="1"/>
  <c r="AK59" i="3" s="1"/>
  <c r="AK66" i="3" a="1"/>
  <c r="AK66" i="3" s="1"/>
  <c r="AK72" i="3" a="1"/>
  <c r="AK72" i="3" s="1"/>
  <c r="AK85" i="3" a="1"/>
  <c r="AK85" i="3" s="1"/>
  <c r="AK91" i="3" a="1"/>
  <c r="AK91" i="3" s="1"/>
  <c r="AK98" i="3" a="1"/>
  <c r="AK98" i="3" s="1"/>
  <c r="AL41" i="3" a="1"/>
  <c r="AL41" i="3" s="1"/>
  <c r="AL47" i="3" a="1"/>
  <c r="AL47" i="3" s="1"/>
  <c r="AL54" i="3" a="1"/>
  <c r="AL54" i="3" s="1"/>
  <c r="AL60" i="3" a="1"/>
  <c r="AL60" i="3" s="1"/>
  <c r="AL73" i="3" a="1"/>
  <c r="AL73" i="3" s="1"/>
  <c r="AL79" i="3" a="1"/>
  <c r="AL79" i="3" s="1"/>
  <c r="AL86" i="3" a="1"/>
  <c r="AL86" i="3" s="1"/>
  <c r="AL92" i="3" a="1"/>
  <c r="AL92" i="3" s="1"/>
  <c r="AM36" i="3" a="1"/>
  <c r="AM36" i="3" s="1"/>
  <c r="AM44" i="3" a="1"/>
  <c r="AM44" i="3" s="1"/>
  <c r="AM52" i="3" a="1"/>
  <c r="AM52" i="3" s="1"/>
  <c r="AM60" i="3" a="1"/>
  <c r="AM60" i="3" s="1"/>
  <c r="AM68" i="3" a="1"/>
  <c r="AM68" i="3" s="1"/>
  <c r="AM82" i="3" a="1"/>
  <c r="AM82" i="3" s="1"/>
  <c r="AM88" i="3" a="1"/>
  <c r="AM88" i="3" s="1"/>
  <c r="AM95" i="3" a="1"/>
  <c r="AM95" i="3" s="1"/>
  <c r="AM101" i="3" a="1"/>
  <c r="AM101" i="3" s="1"/>
  <c r="AN38" i="3" a="1"/>
  <c r="AN38" i="3" s="1"/>
  <c r="AN44" i="3" a="1"/>
  <c r="AN44" i="3" s="1"/>
  <c r="AN57" i="3" a="1"/>
  <c r="AN57" i="3" s="1"/>
  <c r="AN63" i="3" a="1"/>
  <c r="AN63" i="3" s="1"/>
  <c r="AN70" i="3" a="1"/>
  <c r="AN70" i="3" s="1"/>
  <c r="AN76" i="3" a="1"/>
  <c r="AN76" i="3" s="1"/>
  <c r="AN89" i="3" a="1"/>
  <c r="AN89" i="3" s="1"/>
  <c r="AN95" i="3" a="1"/>
  <c r="AN95" i="3" s="1"/>
  <c r="AO45" i="3" a="1"/>
  <c r="AO45" i="3" s="1"/>
  <c r="AO51" i="3" a="1"/>
  <c r="AO51" i="3" s="1"/>
  <c r="AO58" i="3" a="1"/>
  <c r="AO58" i="3" s="1"/>
  <c r="AO64" i="3" a="1"/>
  <c r="AO64" i="3" s="1"/>
  <c r="AO72" i="3" a="1"/>
  <c r="AO72" i="3" s="1"/>
  <c r="AO79" i="3" a="1"/>
  <c r="AO79" i="3" s="1"/>
  <c r="AO94" i="3" a="1"/>
  <c r="AO94" i="3" s="1"/>
  <c r="AO101" i="3" a="1"/>
  <c r="AO101" i="3" s="1"/>
  <c r="AP40" i="3" a="1"/>
  <c r="AP40" i="3" s="1"/>
  <c r="AP49" i="3" a="1"/>
  <c r="AP49" i="3" s="1"/>
  <c r="AP59" i="3" a="1"/>
  <c r="AP59" i="3" s="1"/>
  <c r="AP68" i="3" a="1"/>
  <c r="AP68" i="3" s="1"/>
  <c r="AP77" i="3" a="1"/>
  <c r="AP77" i="3" s="1"/>
  <c r="AP86" i="3" a="1"/>
  <c r="AP86" i="3" s="1"/>
  <c r="AP95" i="3" a="1"/>
  <c r="AP95" i="3" s="1"/>
  <c r="AQ34" i="3" a="1"/>
  <c r="AQ34" i="3" s="1"/>
  <c r="AQ43" i="3" a="1"/>
  <c r="AQ43" i="3" s="1"/>
  <c r="AQ53" i="3" a="1"/>
  <c r="AQ53" i="3" s="1"/>
  <c r="AQ62" i="3" a="1"/>
  <c r="AQ62" i="3" s="1"/>
  <c r="AQ71" i="3" a="1"/>
  <c r="AQ71" i="3" s="1"/>
  <c r="AQ86" i="3" a="1"/>
  <c r="AQ86" i="3" s="1"/>
  <c r="AR45" i="3" a="1"/>
  <c r="AR45" i="3" s="1"/>
  <c r="AR58" i="3" a="1"/>
  <c r="AR58" i="3" s="1"/>
  <c r="AR83" i="3" a="1"/>
  <c r="AR83" i="3" s="1"/>
  <c r="AR96" i="3" a="1"/>
  <c r="AR96" i="3" s="1"/>
  <c r="AS39" i="3" a="1"/>
  <c r="AS39" i="3" s="1"/>
  <c r="AS52" i="3" a="1"/>
  <c r="AS52" i="3" s="1"/>
  <c r="AS65" i="3" a="1"/>
  <c r="AS65" i="3" s="1"/>
  <c r="AS78" i="3" a="1"/>
  <c r="AS78" i="3" s="1"/>
  <c r="AT34" i="3" a="1"/>
  <c r="AT34" i="3" s="1"/>
  <c r="AT50" i="3" a="1"/>
  <c r="AT50" i="3" s="1"/>
  <c r="AT66" i="3" a="1"/>
  <c r="AT66" i="3" s="1"/>
  <c r="AT82" i="3" a="1"/>
  <c r="AT82" i="3" s="1"/>
  <c r="AT98" i="3" a="1"/>
  <c r="AT98" i="3" s="1"/>
  <c r="AU54" i="3" a="1"/>
  <c r="AU54" i="3" s="1"/>
  <c r="AU67" i="3" a="1"/>
  <c r="AU67" i="3" s="1"/>
  <c r="AU80" i="3" a="1"/>
  <c r="AU80" i="3" s="1"/>
  <c r="AU93" i="3" a="1"/>
  <c r="AU93" i="3" s="1"/>
  <c r="AV47" i="3" a="1"/>
  <c r="AV47" i="3" s="1"/>
  <c r="AV60" i="3" a="1"/>
  <c r="AV60" i="3" s="1"/>
  <c r="AV73" i="3" a="1"/>
  <c r="AV73" i="3" s="1"/>
  <c r="AV86" i="3" a="1"/>
  <c r="AV86" i="3" s="1"/>
  <c r="AW44" i="3" a="1"/>
  <c r="AW44" i="3" s="1"/>
  <c r="AW60" i="3" a="1"/>
  <c r="AW60" i="3" s="1"/>
  <c r="AW76" i="3" a="1"/>
  <c r="AW76" i="3" s="1"/>
  <c r="AW92" i="3" a="1"/>
  <c r="AW92" i="3" s="1"/>
  <c r="AX37" i="3" a="1"/>
  <c r="AX37" i="3" s="1"/>
  <c r="AX50" i="3" a="1"/>
  <c r="AX50" i="3" s="1"/>
  <c r="AX75" i="3" a="1"/>
  <c r="AX75" i="3" s="1"/>
  <c r="AX88" i="3" a="1"/>
  <c r="AX88" i="3" s="1"/>
  <c r="AX101" i="3" a="1"/>
  <c r="AX101" i="3" s="1"/>
  <c r="AY44" i="3" a="1"/>
  <c r="AY44" i="3" s="1"/>
  <c r="AY57" i="3" a="1"/>
  <c r="AY57" i="3" s="1"/>
  <c r="AY70" i="3" a="1"/>
  <c r="AY70" i="3" s="1"/>
  <c r="AY95" i="3" a="1"/>
  <c r="AY95" i="3" s="1"/>
  <c r="AZ40" i="3" a="1"/>
  <c r="AZ40" i="3" s="1"/>
  <c r="AZ56" i="3" a="1"/>
  <c r="AZ56" i="3" s="1"/>
  <c r="AZ72" i="3" a="1"/>
  <c r="AZ72" i="3" s="1"/>
  <c r="AZ88" i="3" a="1"/>
  <c r="AZ88" i="3" s="1"/>
  <c r="BA34" i="3" a="1"/>
  <c r="BA34" i="3" s="1"/>
  <c r="BA59" i="3" a="1"/>
  <c r="BA59" i="3" s="1"/>
  <c r="BA72" i="3" a="1"/>
  <c r="BA72" i="3" s="1"/>
  <c r="BA85" i="3" a="1"/>
  <c r="BA85" i="3" s="1"/>
  <c r="BA98" i="3" a="1"/>
  <c r="BA98" i="3" s="1"/>
  <c r="BB43" i="3" a="1"/>
  <c r="BB43" i="3" s="1"/>
  <c r="BB59" i="3" a="1"/>
  <c r="BB59" i="3" s="1"/>
  <c r="BB75" i="3" a="1"/>
  <c r="BB75" i="3" s="1"/>
  <c r="BB91" i="3" a="1"/>
  <c r="BB91" i="3" s="1"/>
  <c r="BC37" i="3" a="1"/>
  <c r="BC37" i="3" s="1"/>
  <c r="BC53" i="3" a="1"/>
  <c r="BC53" i="3" s="1"/>
  <c r="BC69" i="3" a="1"/>
  <c r="BC69" i="3" s="1"/>
  <c r="BC85" i="3" a="1"/>
  <c r="BC85" i="3" s="1"/>
  <c r="Z25" i="3"/>
  <c r="Y25" i="3"/>
  <c r="Y18" i="3"/>
  <c r="AA18" i="3"/>
  <c r="AA25" i="3"/>
  <c r="Z18" i="3"/>
  <c r="AA27" i="3" l="1"/>
  <c r="Z47" i="3" s="1"/>
  <c r="Y27" i="3"/>
  <c r="X47" i="3" s="1"/>
  <c r="Z27" i="3"/>
  <c r="Y47" i="3" s="1"/>
  <c r="CQ32" i="3" a="1"/>
  <c r="CQ32" i="3" s="1"/>
  <c r="CD32" i="3" a="1"/>
  <c r="CD32" i="3" s="1"/>
  <c r="BX32" i="3" a="1"/>
  <c r="BX32" i="3" s="1"/>
  <c r="CP32" i="3" a="1"/>
  <c r="CP32" i="3" s="1"/>
  <c r="CJ32" i="3" a="1"/>
  <c r="CJ32" i="3" s="1"/>
  <c r="CC32" i="3" a="1"/>
  <c r="CC32" i="3" s="1"/>
  <c r="BW32" i="3" a="1"/>
  <c r="BW32" i="3" s="1"/>
  <c r="CV32" i="3" a="1"/>
  <c r="CV32" i="3" s="1"/>
  <c r="CO32" i="3" a="1"/>
  <c r="CO32" i="3" s="1"/>
  <c r="CI32" i="3" a="1"/>
  <c r="CI32" i="3" s="1"/>
  <c r="CL32" i="3" a="1"/>
  <c r="CL32" i="3" s="1"/>
  <c r="CF32" i="3" a="1"/>
  <c r="CF32" i="3" s="1"/>
  <c r="BY32" i="3" a="1"/>
  <c r="BY32" i="3" s="1"/>
  <c r="CU32" i="3" a="1"/>
  <c r="CU32" i="3" s="1"/>
  <c r="CH32" i="3" a="1"/>
  <c r="CH32" i="3" s="1"/>
  <c r="CT32" i="3" a="1"/>
  <c r="CT32" i="3" s="1"/>
  <c r="CG32" i="3" a="1"/>
  <c r="CG32" i="3" s="1"/>
  <c r="CN32" i="3" a="1"/>
  <c r="CN32" i="3" s="1"/>
  <c r="CA32" i="3" a="1"/>
  <c r="CA32" i="3" s="1"/>
  <c r="CM32" i="3" a="1"/>
  <c r="CM32" i="3" s="1"/>
  <c r="BZ32" i="3" a="1"/>
  <c r="BZ32" i="3" s="1"/>
  <c r="CS32" i="3" a="1"/>
  <c r="CS32" i="3" s="1"/>
  <c r="CR32" i="3" a="1"/>
  <c r="CR32" i="3" s="1"/>
  <c r="CE32" i="3" a="1"/>
  <c r="CE32" i="3" s="1"/>
  <c r="CB32" i="3" a="1"/>
  <c r="CB32" i="3" s="1"/>
  <c r="BT32" i="3" a="1"/>
  <c r="BT32" i="3" s="1"/>
  <c r="BN32" i="3" a="1"/>
  <c r="BN32" i="3" s="1"/>
  <c r="CK32" i="3" a="1"/>
  <c r="CK32" i="3" s="1"/>
  <c r="BQ32" i="3" a="1"/>
  <c r="BQ32" i="3" s="1"/>
  <c r="BJ32" i="3" a="1"/>
  <c r="BJ32" i="3" s="1"/>
  <c r="BA32" i="3" a="1"/>
  <c r="BA32" i="3" s="1"/>
  <c r="AT32" i="3" a="1"/>
  <c r="AT32" i="3" s="1"/>
  <c r="BP32" i="3" a="1"/>
  <c r="BP32" i="3" s="1"/>
  <c r="BI32" i="3" a="1"/>
  <c r="BI32" i="3" s="1"/>
  <c r="BB32" i="3" a="1"/>
  <c r="BB32" i="3" s="1"/>
  <c r="AV32" i="3" a="1"/>
  <c r="AV32" i="3" s="1"/>
  <c r="BH32" i="3" a="1"/>
  <c r="BH32" i="3" s="1"/>
  <c r="AW32" i="3" a="1"/>
  <c r="AW32" i="3" s="1"/>
  <c r="AU32" i="3" a="1"/>
  <c r="AU32" i="3" s="1"/>
  <c r="BV32" i="3" a="1"/>
  <c r="BV32" i="3" s="1"/>
  <c r="BO32" i="3" a="1"/>
  <c r="BO32" i="3" s="1"/>
  <c r="BG32" i="3" a="1"/>
  <c r="BG32" i="3" s="1"/>
  <c r="BU32" i="3" a="1"/>
  <c r="BU32" i="3" s="1"/>
  <c r="BM32" i="3" a="1"/>
  <c r="BM32" i="3" s="1"/>
  <c r="BF32" i="3" a="1"/>
  <c r="BF32" i="3" s="1"/>
  <c r="BL32" i="3" a="1"/>
  <c r="BL32" i="3" s="1"/>
  <c r="BE32" i="3" a="1"/>
  <c r="BE32" i="3" s="1"/>
  <c r="BS32" i="3" a="1"/>
  <c r="BS32" i="3" s="1"/>
  <c r="BD32" i="3" a="1"/>
  <c r="BD32" i="3" s="1"/>
  <c r="BR32" i="3" a="1"/>
  <c r="BR32" i="3" s="1"/>
  <c r="BK32" i="3" a="1"/>
  <c r="BK32" i="3" s="1"/>
  <c r="AS32" i="3" a="1"/>
  <c r="AS32" i="3" s="1"/>
  <c r="AR32" i="3" a="1"/>
  <c r="AR32" i="3" s="1"/>
  <c r="AO32" i="3" a="1"/>
  <c r="AO32" i="3" s="1"/>
  <c r="AG32" i="3" a="1"/>
  <c r="AG32" i="3" s="1"/>
  <c r="BC32" i="3" a="1"/>
  <c r="BC32" i="3" s="1"/>
  <c r="AH32" i="3" a="1"/>
  <c r="AH32" i="3" s="1"/>
  <c r="AM32" i="3" a="1"/>
  <c r="AM32" i="3" s="1"/>
  <c r="AJ32" i="3" a="1"/>
  <c r="AJ32" i="3" s="1"/>
  <c r="AX32" i="3" a="1"/>
  <c r="AX32" i="3" s="1"/>
  <c r="AQ32" i="3" a="1"/>
  <c r="AQ32" i="3" s="1"/>
  <c r="AK32" i="3" a="1"/>
  <c r="AK32" i="3" s="1"/>
  <c r="AI32" i="3" a="1"/>
  <c r="AI32" i="3" s="1"/>
  <c r="AL32" i="3" a="1"/>
  <c r="AL32" i="3" s="1"/>
  <c r="AZ32" i="3" a="1"/>
  <c r="AZ32" i="3" s="1"/>
  <c r="AY32" i="3" a="1"/>
  <c r="AY32" i="3" s="1"/>
  <c r="AP32" i="3" a="1"/>
  <c r="AP32" i="3" s="1"/>
  <c r="AN32" i="3" a="1"/>
  <c r="AN32" i="3" s="1"/>
  <c r="AF32" i="3" a="1"/>
  <c r="AF32" i="3" s="1"/>
  <c r="AE32" i="3" a="1"/>
  <c r="AE32" i="3" s="1"/>
  <c r="AB25" i="3"/>
  <c r="AB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<sst xmlns="http://schemas.openxmlformats.org/spreadsheetml/2006/main" count="974" uniqueCount="531">
  <si>
    <t>id</t>
  </si>
  <si>
    <t>player</t>
  </si>
  <si>
    <t>team</t>
  </si>
  <si>
    <t>position</t>
  </si>
  <si>
    <t>draft_value</t>
  </si>
  <si>
    <t>static_value</t>
  </si>
  <si>
    <t>dynamic_value</t>
  </si>
  <si>
    <t>drafted</t>
  </si>
  <si>
    <t>available_pts</t>
  </si>
  <si>
    <t>rank</t>
  </si>
  <si>
    <t>rank_pos</t>
  </si>
  <si>
    <t>rank_pos_team</t>
  </si>
  <si>
    <t>mkt_share</t>
  </si>
  <si>
    <t>median_projection</t>
  </si>
  <si>
    <t>high_projection</t>
  </si>
  <si>
    <t>low_projection</t>
  </si>
  <si>
    <t>value_elite</t>
  </si>
  <si>
    <t>value_last_starter</t>
  </si>
  <si>
    <t>value_replacement</t>
  </si>
  <si>
    <t>adp</t>
  </si>
  <si>
    <t>stdev</t>
  </si>
  <si>
    <t>high</t>
  </si>
  <si>
    <t>low</t>
  </si>
  <si>
    <t>CIN_WR_jamar</t>
  </si>
  <si>
    <t>ja'marr chase</t>
  </si>
  <si>
    <t>CIN</t>
  </si>
  <si>
    <t>WR</t>
  </si>
  <si>
    <t>ATL_RB_bijan</t>
  </si>
  <si>
    <t>bijan robinson</t>
  </si>
  <si>
    <t>ATL</t>
  </si>
  <si>
    <t>RB</t>
  </si>
  <si>
    <t>PHI_RB_saquo</t>
  </si>
  <si>
    <t>saquon barkley</t>
  </si>
  <si>
    <t>PHI</t>
  </si>
  <si>
    <t>DET_RB_jahmy</t>
  </si>
  <si>
    <t>jahmyr gibbs</t>
  </si>
  <si>
    <t>DET</t>
  </si>
  <si>
    <t>MIN_WR_justi</t>
  </si>
  <si>
    <t>justin jefferson</t>
  </si>
  <si>
    <t>MIN</t>
  </si>
  <si>
    <t>LAR_WR_pukan</t>
  </si>
  <si>
    <t>puka nacua</t>
  </si>
  <si>
    <t>LAR</t>
  </si>
  <si>
    <t>DAL_WR_ceede</t>
  </si>
  <si>
    <t>ceedee lamb</t>
  </si>
  <si>
    <t>DAL</t>
  </si>
  <si>
    <t>LV_RB_ashto</t>
  </si>
  <si>
    <t>ashton jeanty</t>
  </si>
  <si>
    <t>LV</t>
  </si>
  <si>
    <t>SF_RB_chris</t>
  </si>
  <si>
    <t>christian mccaffrey</t>
  </si>
  <si>
    <t>SF</t>
  </si>
  <si>
    <t>NYG_WR_malik</t>
  </si>
  <si>
    <t>malik nabers</t>
  </si>
  <si>
    <t>NYG</t>
  </si>
  <si>
    <t>MIA_RB_devon</t>
  </si>
  <si>
    <t>devon achane</t>
  </si>
  <si>
    <t>MIA</t>
  </si>
  <si>
    <t>LV_TE_brock</t>
  </si>
  <si>
    <t>brock bowers</t>
  </si>
  <si>
    <t>TE</t>
  </si>
  <si>
    <t>ARI_TE_treym</t>
  </si>
  <si>
    <t>trey mcbride</t>
  </si>
  <si>
    <t>ARI</t>
  </si>
  <si>
    <t>HOU_WR_nicoc</t>
  </si>
  <si>
    <t>nico collins</t>
  </si>
  <si>
    <t>HOU</t>
  </si>
  <si>
    <t>DET_WR_amonr</t>
  </si>
  <si>
    <t>amon-ra st. brown</t>
  </si>
  <si>
    <t>JAX_WR_brian</t>
  </si>
  <si>
    <t>brian thomas</t>
  </si>
  <si>
    <t>JAX</t>
  </si>
  <si>
    <t>BAL_RB_derri</t>
  </si>
  <si>
    <t>derrick henry</t>
  </si>
  <si>
    <t>BAL</t>
  </si>
  <si>
    <t>TB_RB_bucky</t>
  </si>
  <si>
    <t>bucky irving</t>
  </si>
  <si>
    <t>TB</t>
  </si>
  <si>
    <t>ATL_WR_drake</t>
  </si>
  <si>
    <t>drake london</t>
  </si>
  <si>
    <t>IND_RB_jonat</t>
  </si>
  <si>
    <t>jonathan taylor</t>
  </si>
  <si>
    <t>IND</t>
  </si>
  <si>
    <t>PHI_WR_ajbro</t>
  </si>
  <si>
    <t>a.j. brown</t>
  </si>
  <si>
    <t>BAL_QB_lamar</t>
  </si>
  <si>
    <t>lamar jackson</t>
  </si>
  <si>
    <t>QB</t>
  </si>
  <si>
    <t>BUF_QB_josha</t>
  </si>
  <si>
    <t>josh allen</t>
  </si>
  <si>
    <t>BUF</t>
  </si>
  <si>
    <t>GB_RB_joshj</t>
  </si>
  <si>
    <t>josh jacobs</t>
  </si>
  <si>
    <t>GB</t>
  </si>
  <si>
    <t>WAS_QB_jayde</t>
  </si>
  <si>
    <t>jayden daniels</t>
  </si>
  <si>
    <t>WAS</t>
  </si>
  <si>
    <t>CIN_RB_chase</t>
  </si>
  <si>
    <t>chase brown</t>
  </si>
  <si>
    <t>LAR_RB_kyren</t>
  </si>
  <si>
    <t>kyren williams</t>
  </si>
  <si>
    <t>PHI_QB_jalen</t>
  </si>
  <si>
    <t>jalen hurts</t>
  </si>
  <si>
    <t>CIN_WR_teehi</t>
  </si>
  <si>
    <t>tee higgins</t>
  </si>
  <si>
    <t>LAC_WR_laddm</t>
  </si>
  <si>
    <t>ladd mcconkey</t>
  </si>
  <si>
    <t>LAC</t>
  </si>
  <si>
    <t>MIA_WR_tyree</t>
  </si>
  <si>
    <t>tyreek hill</t>
  </si>
  <si>
    <t>SF_TE_georg</t>
  </si>
  <si>
    <t>george kittle</t>
  </si>
  <si>
    <t>NO_RB_alvin</t>
  </si>
  <si>
    <t>alvin kamara</t>
  </si>
  <si>
    <t>NO</t>
  </si>
  <si>
    <t>NYJ_RB_breec</t>
  </si>
  <si>
    <t>breece hall</t>
  </si>
  <si>
    <t>NYJ</t>
  </si>
  <si>
    <t>BUF_RB_james</t>
  </si>
  <si>
    <t>james cook</t>
  </si>
  <si>
    <t>SEA_RB_kenne</t>
  </si>
  <si>
    <t>kenneth walker iii</t>
  </si>
  <si>
    <t>SEA</t>
  </si>
  <si>
    <t>KC_WR_rashe</t>
  </si>
  <si>
    <t>rashee rice</t>
  </si>
  <si>
    <t>KC</t>
  </si>
  <si>
    <t>CAR_RB_chuba</t>
  </si>
  <si>
    <t>chuba hubbard</t>
  </si>
  <si>
    <t>CAR</t>
  </si>
  <si>
    <t>HOU_RB_joemi</t>
  </si>
  <si>
    <t>joe mixon</t>
  </si>
  <si>
    <t>CIN_QB_joebu</t>
  </si>
  <si>
    <t>joe burrow</t>
  </si>
  <si>
    <t>TB_WR_mikee</t>
  </si>
  <si>
    <t>mike evans</t>
  </si>
  <si>
    <t>WAS_WR_terry</t>
  </si>
  <si>
    <t>terry mclaurin</t>
  </si>
  <si>
    <t>SEA_WR_jaxon</t>
  </si>
  <si>
    <t>jaxon smith-njigba</t>
  </si>
  <si>
    <t>NYJ_WR_garre</t>
  </si>
  <si>
    <t>garrett wilson</t>
  </si>
  <si>
    <t>ARI_RB_james</t>
  </si>
  <si>
    <t>james conner</t>
  </si>
  <si>
    <t>LAR_WR_davan</t>
  </si>
  <si>
    <t>davante adams</t>
  </si>
  <si>
    <t>PIT_WR_dkmet</t>
  </si>
  <si>
    <t>d.k. metcalf</t>
  </si>
  <si>
    <t>PIT</t>
  </si>
  <si>
    <t>ARI_WR_marvi</t>
  </si>
  <si>
    <t>marvin harrison</t>
  </si>
  <si>
    <t>CHI_WR_djmoo</t>
  </si>
  <si>
    <t>d.j. moore</t>
  </si>
  <si>
    <t>CHI</t>
  </si>
  <si>
    <t>DET_TE_samla</t>
  </si>
  <si>
    <t>sam laporta</t>
  </si>
  <si>
    <t>LAC_RB_omari</t>
  </si>
  <si>
    <t>omarion hampton</t>
  </si>
  <si>
    <t>KC_WR_xavie</t>
  </si>
  <si>
    <t>xavier worthy</t>
  </si>
  <si>
    <t>DEN_WR_court</t>
  </si>
  <si>
    <t>courtland sutton</t>
  </si>
  <si>
    <t>DEN</t>
  </si>
  <si>
    <t>DET_RB_david</t>
  </si>
  <si>
    <t>david montgomery</t>
  </si>
  <si>
    <t>MIN_TE_tjhoc</t>
  </si>
  <si>
    <t>tj hockenson</t>
  </si>
  <si>
    <t>PHI_WR_devon</t>
  </si>
  <si>
    <t>devonta smith</t>
  </si>
  <si>
    <t>BAL_WR_zayfl</t>
  </si>
  <si>
    <t>zay flowers</t>
  </si>
  <si>
    <t>MIN_RB_aaron</t>
  </si>
  <si>
    <t>aaron jones</t>
  </si>
  <si>
    <t>CAR_WR_tetai</t>
  </si>
  <si>
    <t>tetairoa mcmillan</t>
  </si>
  <si>
    <t>DEN_RB_rjhar</t>
  </si>
  <si>
    <t>rj harvey</t>
  </si>
  <si>
    <t>KC_TE_travi</t>
  </si>
  <si>
    <t>travis kelce</t>
  </si>
  <si>
    <t>KC_QB_patri</t>
  </si>
  <si>
    <t>patrick mahomes ii</t>
  </si>
  <si>
    <t>TEN_RB_tonyp</t>
  </si>
  <si>
    <t>tony pollard</t>
  </si>
  <si>
    <t>TEN</t>
  </si>
  <si>
    <t>CLE_RB_quins</t>
  </si>
  <si>
    <t>quinshon judkins</t>
  </si>
  <si>
    <t>CLE</t>
  </si>
  <si>
    <t>CHI_RB_dandr</t>
  </si>
  <si>
    <t>d'andre swift</t>
  </si>
  <si>
    <t>MIA_TE_jonnu</t>
  </si>
  <si>
    <t>jonnu smith</t>
  </si>
  <si>
    <t>MIA_WR_jayle</t>
  </si>
  <si>
    <t>jaylen waddle</t>
  </si>
  <si>
    <t>CLE_TE_david</t>
  </si>
  <si>
    <t>david njoku</t>
  </si>
  <si>
    <t>NE_RB_treve</t>
  </si>
  <si>
    <t>treveyon henderson</t>
  </si>
  <si>
    <t>NE</t>
  </si>
  <si>
    <t>WAS_RB_brian</t>
  </si>
  <si>
    <t>brian robinson</t>
  </si>
  <si>
    <t>DET_WR_james</t>
  </si>
  <si>
    <t>jameson williams</t>
  </si>
  <si>
    <t>PIT_RB_kaleb</t>
  </si>
  <si>
    <t>kaleb johnson</t>
  </si>
  <si>
    <t>PIT_RB_jayle</t>
  </si>
  <si>
    <t>jaylen warren</t>
  </si>
  <si>
    <t>NYG_RB_tyron</t>
  </si>
  <si>
    <t>tyrone tracy</t>
  </si>
  <si>
    <t>TB_WR_chris</t>
  </si>
  <si>
    <t>chris godwin</t>
  </si>
  <si>
    <t>LV_WR_jakob</t>
  </si>
  <si>
    <t>jakobi meyers</t>
  </si>
  <si>
    <t>CLE_WR_jerry</t>
  </si>
  <si>
    <t>jerry jeudy</t>
  </si>
  <si>
    <t>JAX_WR_travi</t>
  </si>
  <si>
    <t>travis hunter</t>
  </si>
  <si>
    <t>TB_QB_baker</t>
  </si>
  <si>
    <t>baker mayfield</t>
  </si>
  <si>
    <t>JAX_RB_travi</t>
  </si>
  <si>
    <t>travis etienne</t>
  </si>
  <si>
    <t>TEN_WR_calvi</t>
  </si>
  <si>
    <t>calvin ridley</t>
  </si>
  <si>
    <t>SEA_RB_zachc</t>
  </si>
  <si>
    <t>zach charbonnet</t>
  </si>
  <si>
    <t>BAL_TE_marka</t>
  </si>
  <si>
    <t>mark andrews</t>
  </si>
  <si>
    <t>SF_WR_jauan</t>
  </si>
  <si>
    <t>jauan jennings</t>
  </si>
  <si>
    <t>NYG_RB_camer</t>
  </si>
  <si>
    <t>cameron skattebo</t>
  </si>
  <si>
    <t>WAS_RB_austi</t>
  </si>
  <si>
    <t>austin ekeler</t>
  </si>
  <si>
    <t>TEN_RB_tyjae</t>
  </si>
  <si>
    <t>tyjae spears</t>
  </si>
  <si>
    <t>LAC_RB_najee</t>
  </si>
  <si>
    <t>najee harris</t>
  </si>
  <si>
    <t>NO_WR_chris</t>
  </si>
  <si>
    <t>chris olave</t>
  </si>
  <si>
    <t>DAL_RB_javon</t>
  </si>
  <si>
    <t>javonte williams</t>
  </si>
  <si>
    <t>DAL_WR_georg</t>
  </si>
  <si>
    <t>george pickens</t>
  </si>
  <si>
    <t>MIN_WR_jorda</t>
  </si>
  <si>
    <t>jordan addison</t>
  </si>
  <si>
    <t>BUF_WR_khali</t>
  </si>
  <si>
    <t>khalil shakir</t>
  </si>
  <si>
    <t>WAS_WR_deebo</t>
  </si>
  <si>
    <t>deebo samuel</t>
  </si>
  <si>
    <t>CHI_WR_romeo</t>
  </si>
  <si>
    <t>rome odunze</t>
  </si>
  <si>
    <t>NE_RB_rhamo</t>
  </si>
  <si>
    <t>rhamondre stevenson</t>
  </si>
  <si>
    <t>GB_WR_jayde</t>
  </si>
  <si>
    <t>jayden reed</t>
  </si>
  <si>
    <t>ARI_QB_kyler</t>
  </si>
  <si>
    <t>kyler murray</t>
  </si>
  <si>
    <t>TB_RB_racha</t>
  </si>
  <si>
    <t>rachaad white</t>
  </si>
  <si>
    <t>MIN_RB_jorda</t>
  </si>
  <si>
    <t>jordan mason</t>
  </si>
  <si>
    <t>IND_WR_micha</t>
  </si>
  <si>
    <t>michael pittman</t>
  </si>
  <si>
    <t>JAX_RB_bhays</t>
  </si>
  <si>
    <t>bhayshul tuten</t>
  </si>
  <si>
    <t>NE_WR_stefo</t>
  </si>
  <si>
    <t>stefon diggs</t>
  </si>
  <si>
    <t>IND_WR_joshd</t>
  </si>
  <si>
    <t>josh downs</t>
  </si>
  <si>
    <t>JAX_RB_tankb</t>
  </si>
  <si>
    <t>tank bigsby</t>
  </si>
  <si>
    <t>ATL_WR_darne</t>
  </si>
  <si>
    <t>darnell mooney</t>
  </si>
  <si>
    <t>ARI_RB_treyb</t>
  </si>
  <si>
    <t>trey benson</t>
  </si>
  <si>
    <t>GB_WR_matth</t>
  </si>
  <si>
    <t>matthew golden</t>
  </si>
  <si>
    <t>DEN_RB_jkdob</t>
  </si>
  <si>
    <t>j.k. dobbins</t>
  </si>
  <si>
    <t>DAL_RB_jaydo</t>
  </si>
  <si>
    <t>jaydon blue</t>
  </si>
  <si>
    <t>SEA_WR_coope</t>
  </si>
  <si>
    <t>cooper kupp</t>
  </si>
  <si>
    <t>SF_WR_ricky</t>
  </si>
  <si>
    <t>ricky pearsall</t>
  </si>
  <si>
    <t>BAL_RB_justi</t>
  </si>
  <si>
    <t>justice hill</t>
  </si>
  <si>
    <t>NO_WR_rashi</t>
  </si>
  <si>
    <t>rashid shaheed</t>
  </si>
  <si>
    <t>DEN_QB_bonix</t>
  </si>
  <si>
    <t>bo nix</t>
  </si>
  <si>
    <t>CAR_RB_ricod</t>
  </si>
  <si>
    <t>rico dowdle</t>
  </si>
  <si>
    <t>BUF_RB_rayda</t>
  </si>
  <si>
    <t>ray davis</t>
  </si>
  <si>
    <t>CHI_RB_rosch</t>
  </si>
  <si>
    <t>roschon johnson</t>
  </si>
  <si>
    <t>DEN_TE_evane</t>
  </si>
  <si>
    <t>evan engram</t>
  </si>
  <si>
    <t>ATL_RB_tyler</t>
  </si>
  <si>
    <t>tyler allgeier</t>
  </si>
  <si>
    <t>BUF_WR_keonc</t>
  </si>
  <si>
    <t>keon coleman</t>
  </si>
  <si>
    <t>SF_RB_isaac</t>
  </si>
  <si>
    <t>isaac guerendo</t>
  </si>
  <si>
    <t>HOU_WR_chris</t>
  </si>
  <si>
    <t>christian kirk</t>
  </si>
  <si>
    <t>SF_QB_brock</t>
  </si>
  <si>
    <t>brock purdy</t>
  </si>
  <si>
    <t>PIT_TE_patfr</t>
  </si>
  <si>
    <t>pat freiermuth</t>
  </si>
  <si>
    <t>GB_TE_tucke</t>
  </si>
  <si>
    <t>tucker kraft</t>
  </si>
  <si>
    <t>CHI_TE_colst</t>
  </si>
  <si>
    <t>colston loveland</t>
  </si>
  <si>
    <t>PHI_TE_dalla</t>
  </si>
  <si>
    <t>dallas goedert</t>
  </si>
  <si>
    <t>NYJ_QB_justi</t>
  </si>
  <si>
    <t>justin fields</t>
  </si>
  <si>
    <t>BUF_TE_dalto</t>
  </si>
  <si>
    <t>dalton kincaid</t>
  </si>
  <si>
    <t>DAL_QB_dakpr</t>
  </si>
  <si>
    <t>dak prescott</t>
  </si>
  <si>
    <t>DAL_TE_jakef</t>
  </si>
  <si>
    <t>jake ferguson</t>
  </si>
  <si>
    <t>LAC_QB_justi</t>
  </si>
  <si>
    <t>justin herbert</t>
  </si>
  <si>
    <t>CLE_WR_cedri</t>
  </si>
  <si>
    <t>cedric tillman</t>
  </si>
  <si>
    <t>CHI_QB_caleb</t>
  </si>
  <si>
    <t>caleb williams</t>
  </si>
  <si>
    <t>GB_WR_romeo</t>
  </si>
  <si>
    <t>romeo doubs</t>
  </si>
  <si>
    <t>HOU_WR_jayde</t>
  </si>
  <si>
    <t>jayden higgins</t>
  </si>
  <si>
    <t>GB_RB_marsh</t>
  </si>
  <si>
    <t>marshawn lloyd</t>
  </si>
  <si>
    <t>KC_WR_marqu</t>
  </si>
  <si>
    <t>marquise brown</t>
  </si>
  <si>
    <t>DET_QB_jared</t>
  </si>
  <si>
    <t>jared goff</t>
  </si>
  <si>
    <t>CAR_WR_adamt</t>
  </si>
  <si>
    <t>adam thielen</t>
  </si>
  <si>
    <t>JAX_QB_trevo</t>
  </si>
  <si>
    <t>trevor lawrence</t>
  </si>
  <si>
    <t>TB_WR_emeka</t>
  </si>
  <si>
    <t>emeka egbuka</t>
  </si>
  <si>
    <t>CLE_RB_dylan</t>
  </si>
  <si>
    <t>dylan sampson</t>
  </si>
  <si>
    <t>NYG_WR_wanda</t>
  </si>
  <si>
    <t>wan'dale robinson</t>
  </si>
  <si>
    <t>NE_QB_drake</t>
  </si>
  <si>
    <t>drake maye</t>
  </si>
  <si>
    <t>GB_QB_jorda</t>
  </si>
  <si>
    <t>jordan love</t>
  </si>
  <si>
    <t>MIN_QB_jjmcc</t>
  </si>
  <si>
    <t>j.j. mccarthy</t>
  </si>
  <si>
    <t>HOU_QB_cjstr</t>
  </si>
  <si>
    <t>c.j. stroud</t>
  </si>
  <si>
    <t>MIA_QB_tuata</t>
  </si>
  <si>
    <t>tua tagovailoa</t>
  </si>
  <si>
    <t>CAR_QB_bryce</t>
  </si>
  <si>
    <t>bryce young</t>
  </si>
  <si>
    <t>LV_QB_genos</t>
  </si>
  <si>
    <t>geno smith</t>
  </si>
  <si>
    <t>LAR_QB_matth</t>
  </si>
  <si>
    <t>matthew stafford</t>
  </si>
  <si>
    <t>SEA_QB_samda</t>
  </si>
  <si>
    <t>sam darnold</t>
  </si>
  <si>
    <t>DEN_WR_marvi</t>
  </si>
  <si>
    <t>marvin mims</t>
  </si>
  <si>
    <t>IND_TE_tyler</t>
  </si>
  <si>
    <t>tyler warren</t>
  </si>
  <si>
    <t>WAS_TE_zache</t>
  </si>
  <si>
    <t>zach ertz</t>
  </si>
  <si>
    <t>BAL_WR_rasho</t>
  </si>
  <si>
    <t>rashod bateman</t>
  </si>
  <si>
    <t>ARI_WR_micha</t>
  </si>
  <si>
    <t>michael wilson</t>
  </si>
  <si>
    <t>NE_TE_hunte</t>
  </si>
  <si>
    <t>hunter henry</t>
  </si>
  <si>
    <t>LAC_WR_treha</t>
  </si>
  <si>
    <t>tre harris</t>
  </si>
  <si>
    <t>TB_TE_cadeo</t>
  </si>
  <si>
    <t>cade otton</t>
  </si>
  <si>
    <t>LAC_WR_quent</t>
  </si>
  <si>
    <t>quentin johnston</t>
  </si>
  <si>
    <t>BUF_WR_joshu</t>
  </si>
  <si>
    <t>joshua palmer</t>
  </si>
  <si>
    <t>TEN_TE_chigo</t>
  </si>
  <si>
    <t>chigoziem okonkwo</t>
  </si>
  <si>
    <t>CIN_TE_mikeg</t>
  </si>
  <si>
    <t>mike gesicki</t>
  </si>
  <si>
    <t>BAL_TE_isaia</t>
  </si>
  <si>
    <t>isaiah likely</t>
  </si>
  <si>
    <t>JAX_TE_brent</t>
  </si>
  <si>
    <t>brenton strange</t>
  </si>
  <si>
    <t>NE_WR_kylew</t>
  </si>
  <si>
    <t>kyle williams</t>
  </si>
  <si>
    <t>LV_WR_jackb</t>
  </si>
  <si>
    <t>jack bech</t>
  </si>
  <si>
    <t>ATL_TE_kylep</t>
  </si>
  <si>
    <t>kyle pitts</t>
  </si>
  <si>
    <t>PIT_WR_calvi</t>
  </si>
  <si>
    <t>calvin austin</t>
  </si>
  <si>
    <t>NE_WR_demar</t>
  </si>
  <si>
    <t>demario douglas</t>
  </si>
  <si>
    <t>CHI_WR_luthe</t>
  </si>
  <si>
    <t>luther burden</t>
  </si>
  <si>
    <t>ATL_WR_rayra</t>
  </si>
  <si>
    <t>ray-ray mccloud</t>
  </si>
  <si>
    <t>CAR_WR_xavie</t>
  </si>
  <si>
    <t>xavier legette</t>
  </si>
  <si>
    <t>NYG_WR_dariu</t>
  </si>
  <si>
    <t>darius slayton</t>
  </si>
  <si>
    <t>TEN_WR_tyler</t>
  </si>
  <si>
    <t>tyler lockett</t>
  </si>
  <si>
    <t>CIN_WR_andre</t>
  </si>
  <si>
    <t>andrei iosivas</t>
  </si>
  <si>
    <t>LAR_WR_tutua</t>
  </si>
  <si>
    <t>tutu atwell</t>
  </si>
  <si>
    <t>SF_WR_brand</t>
  </si>
  <si>
    <t>brandon aiyuk</t>
  </si>
  <si>
    <t>TB_WR_jalen</t>
  </si>
  <si>
    <t>jalen mcmillan</t>
  </si>
  <si>
    <t>IND_WR_alecp</t>
  </si>
  <si>
    <t>alec pierce</t>
  </si>
  <si>
    <t>BAL_WR_deand</t>
  </si>
  <si>
    <t>deandre hopkins</t>
  </si>
  <si>
    <t>JAX_WR_dyami</t>
  </si>
  <si>
    <t>dyami brown</t>
  </si>
  <si>
    <t>CAR_WR_jalen</t>
  </si>
  <si>
    <t>jalen coker</t>
  </si>
  <si>
    <t>CLE_WR_diont</t>
  </si>
  <si>
    <t>diontae johnson</t>
  </si>
  <si>
    <t>DEN_WR_patbr</t>
  </si>
  <si>
    <t>pat bryant</t>
  </si>
  <si>
    <t>GB_WR_donta</t>
  </si>
  <si>
    <t>dontayvion wicks</t>
  </si>
  <si>
    <t>NO_WR_brand</t>
  </si>
  <si>
    <t>brandin cooks</t>
  </si>
  <si>
    <t>LAC_WR_mikew</t>
  </si>
  <si>
    <t>mike williams</t>
  </si>
  <si>
    <t>MIA_WR_nickw</t>
  </si>
  <si>
    <t>nick westbrook-ikhine</t>
  </si>
  <si>
    <t>HOU_WR_jayli</t>
  </si>
  <si>
    <t>jaylin noel</t>
  </si>
  <si>
    <t>LV_WR_tretu</t>
  </si>
  <si>
    <t>tre tucker</t>
  </si>
  <si>
    <t>CLE_RB_jerom</t>
  </si>
  <si>
    <t>jerome ford</t>
  </si>
  <si>
    <t>FA_WR_gabri</t>
  </si>
  <si>
    <t>gabriel davis</t>
  </si>
  <si>
    <t>FA</t>
  </si>
  <si>
    <t>WAS_WR_noahb</t>
  </si>
  <si>
    <t>noah brown</t>
  </si>
  <si>
    <t>DEN_WR_devau</t>
  </si>
  <si>
    <t>devaughn vele</t>
  </si>
  <si>
    <t>PIT_WR_roman</t>
  </si>
  <si>
    <t>roman wilson</t>
  </si>
  <si>
    <t>DAL_WR_kavon</t>
  </si>
  <si>
    <t>kavontae turpin</t>
  </si>
  <si>
    <t>DAL_WR_jalen</t>
  </si>
  <si>
    <t>jalen tolbert</t>
  </si>
  <si>
    <t>KC_RB_karee</t>
  </si>
  <si>
    <t>kareem hunt</t>
  </si>
  <si>
    <t>MIN_WR_jalen</t>
  </si>
  <si>
    <t>jalen nailor</t>
  </si>
  <si>
    <t>MIA_RB_jayle</t>
  </si>
  <si>
    <t>jaylen wright</t>
  </si>
  <si>
    <t>NYJ_WR_joshr</t>
  </si>
  <si>
    <t>josh reynolds</t>
  </si>
  <si>
    <t>NYJ_RB_brael</t>
  </si>
  <si>
    <t>braelon allen</t>
  </si>
  <si>
    <t>DEN_WR_troyf</t>
  </si>
  <si>
    <t>troy franklin</t>
  </si>
  <si>
    <t>BUF_WR_curti</t>
  </si>
  <si>
    <t>curtis samuel</t>
  </si>
  <si>
    <t>FA_WR_djcha</t>
  </si>
  <si>
    <t>d.j. chark jr.</t>
  </si>
  <si>
    <t>SEA_WR_marqu</t>
  </si>
  <si>
    <t>marquez valdes-scantling</t>
  </si>
  <si>
    <t>LAR_WR_jorda</t>
  </si>
  <si>
    <t>jordan whittington</t>
  </si>
  <si>
    <t>HOU_RB_nickc</t>
  </si>
  <si>
    <t>nick chubb</t>
  </si>
  <si>
    <t>NO_RB_kendr</t>
  </si>
  <si>
    <t>kendre miller</t>
  </si>
  <si>
    <t>TEN_WR_vanje</t>
  </si>
  <si>
    <t>van jefferson</t>
  </si>
  <si>
    <t>DAL_RB_miles</t>
  </si>
  <si>
    <t>miles sanders</t>
  </si>
  <si>
    <t>LAR_RB_blake</t>
  </si>
  <si>
    <t>blake corum</t>
  </si>
  <si>
    <t>MIA_WR_malik</t>
  </si>
  <si>
    <t>malik washington</t>
  </si>
  <si>
    <t>IND_WR_adona</t>
  </si>
  <si>
    <t>adonai mitchell</t>
  </si>
  <si>
    <t>NE_WR_kaysh</t>
  </si>
  <si>
    <t>kayshon boutte</t>
  </si>
  <si>
    <t>JAX_WR_parke</t>
  </si>
  <si>
    <t>parker washington</t>
  </si>
  <si>
    <t>FA_RB_gused</t>
  </si>
  <si>
    <t>gus edwards</t>
  </si>
  <si>
    <t>HOU_RB_woody</t>
  </si>
  <si>
    <t>woody marks</t>
  </si>
  <si>
    <t>PHI_RB_wills</t>
  </si>
  <si>
    <t>will shipley</t>
  </si>
  <si>
    <t>HOU_RB_joqua</t>
  </si>
  <si>
    <t>jo'quavioius marks</t>
  </si>
  <si>
    <t>LV_RB_rahee</t>
  </si>
  <si>
    <t>raheem mostert</t>
  </si>
  <si>
    <t>BUF_RB_tyjoh</t>
  </si>
  <si>
    <t>ty johnson</t>
  </si>
  <si>
    <t>KC_RB_elija</t>
  </si>
  <si>
    <t>elijah mitchell</t>
  </si>
  <si>
    <t>CIN_RB_zackm</t>
  </si>
  <si>
    <t>zack moss</t>
  </si>
  <si>
    <t>DEN_RB_jalee</t>
  </si>
  <si>
    <t>jaleel mclaughlin</t>
  </si>
  <si>
    <t>LAR_RB_jarqu</t>
  </si>
  <si>
    <t>jarquez hunter</t>
  </si>
  <si>
    <t>pick</t>
  </si>
  <si>
    <t>spread</t>
  </si>
  <si>
    <t>send</t>
  </si>
  <si>
    <t>receive</t>
  </si>
  <si>
    <t>total</t>
  </si>
  <si>
    <t>static</t>
  </si>
  <si>
    <t>starter</t>
  </si>
  <si>
    <t>replacment</t>
  </si>
  <si>
    <t>replacement</t>
  </si>
  <si>
    <t>diff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</si>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</sst>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2" borderId="0" xfId="0" applyFill="1"/>
    <xf numFmtId="0" fontId="3" fillId="0" borderId="0" xfId="0" applyFont="1"/>
    <xf numFmtId="3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pick_value!$B$9</c:f>
              <c:strCache>
                <c:ptCount val="1"/>
                <c:pt idx="0">
                  <c:v>static_value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pick_value!$A$10:$A$239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pick_value!$B$10:$B$239</c:f>
              <c:numCache>
                <c:formatCode>#,##0</c:formatCode>
                <c:ptCount val="230"/>
                <c:pt idx="0">
                  <c:v>100</c:v>
                </c:pt>
                <c:pt idx="1">
                  <c:v>87.3</c:v>
                </c:pt>
                <c:pt idx="2">
                  <c:v>82.5</c:v>
                </c:pt>
                <c:pt idx="3">
                  <c:v>80.400000000000006</c:v>
                </c:pt>
                <c:pt idx="4">
                  <c:v>77.7</c:v>
                </c:pt>
                <c:pt idx="5">
                  <c:v>75.8</c:v>
                </c:pt>
                <c:pt idx="6">
                  <c:v>77</c:v>
                </c:pt>
                <c:pt idx="7">
                  <c:v>67.3</c:v>
                </c:pt>
                <c:pt idx="8">
                  <c:v>66.099999999999994</c:v>
                </c:pt>
                <c:pt idx="9">
                  <c:v>69.900000000000006</c:v>
                </c:pt>
                <c:pt idx="10">
                  <c:v>58.6</c:v>
                </c:pt>
                <c:pt idx="11">
                  <c:v>71.099999999999994</c:v>
                </c:pt>
                <c:pt idx="12">
                  <c:v>60.3</c:v>
                </c:pt>
                <c:pt idx="13">
                  <c:v>60.1</c:v>
                </c:pt>
                <c:pt idx="14">
                  <c:v>58.9</c:v>
                </c:pt>
                <c:pt idx="15">
                  <c:v>49</c:v>
                </c:pt>
                <c:pt idx="16">
                  <c:v>47.1</c:v>
                </c:pt>
                <c:pt idx="17">
                  <c:v>51.9</c:v>
                </c:pt>
                <c:pt idx="18">
                  <c:v>49.6</c:v>
                </c:pt>
                <c:pt idx="19">
                  <c:v>51.8</c:v>
                </c:pt>
                <c:pt idx="20">
                  <c:v>49.3</c:v>
                </c:pt>
                <c:pt idx="21">
                  <c:v>44.5</c:v>
                </c:pt>
                <c:pt idx="22">
                  <c:v>41.8</c:v>
                </c:pt>
                <c:pt idx="23">
                  <c:v>47.5</c:v>
                </c:pt>
                <c:pt idx="24">
                  <c:v>38.9</c:v>
                </c:pt>
                <c:pt idx="25">
                  <c:v>38.5</c:v>
                </c:pt>
                <c:pt idx="26">
                  <c:v>26.8</c:v>
                </c:pt>
                <c:pt idx="27">
                  <c:v>30.5</c:v>
                </c:pt>
                <c:pt idx="28">
                  <c:v>44.6</c:v>
                </c:pt>
                <c:pt idx="29">
                  <c:v>38.700000000000003</c:v>
                </c:pt>
                <c:pt idx="30">
                  <c:v>63.8</c:v>
                </c:pt>
                <c:pt idx="31">
                  <c:v>35.799999999999997</c:v>
                </c:pt>
                <c:pt idx="32">
                  <c:v>45.8</c:v>
                </c:pt>
                <c:pt idx="33">
                  <c:v>61.4</c:v>
                </c:pt>
                <c:pt idx="34">
                  <c:v>37.4</c:v>
                </c:pt>
                <c:pt idx="35">
                  <c:v>29.4</c:v>
                </c:pt>
                <c:pt idx="36">
                  <c:v>34.5</c:v>
                </c:pt>
                <c:pt idx="37">
                  <c:v>30.1</c:v>
                </c:pt>
                <c:pt idx="38">
                  <c:v>27.3</c:v>
                </c:pt>
                <c:pt idx="39">
                  <c:v>31.4</c:v>
                </c:pt>
                <c:pt idx="40">
                  <c:v>41.9</c:v>
                </c:pt>
                <c:pt idx="41">
                  <c:v>28.9</c:v>
                </c:pt>
                <c:pt idx="42">
                  <c:v>31.4</c:v>
                </c:pt>
                <c:pt idx="43">
                  <c:v>34.799999999999997</c:v>
                </c:pt>
                <c:pt idx="44">
                  <c:v>24.6</c:v>
                </c:pt>
                <c:pt idx="45">
                  <c:v>38.5</c:v>
                </c:pt>
                <c:pt idx="46">
                  <c:v>24.6</c:v>
                </c:pt>
                <c:pt idx="47">
                  <c:v>24.6</c:v>
                </c:pt>
                <c:pt idx="48">
                  <c:v>27.3</c:v>
                </c:pt>
                <c:pt idx="49">
                  <c:v>7.7</c:v>
                </c:pt>
                <c:pt idx="50">
                  <c:v>12.6</c:v>
                </c:pt>
                <c:pt idx="51">
                  <c:v>16.600000000000001</c:v>
                </c:pt>
                <c:pt idx="52">
                  <c:v>16.7</c:v>
                </c:pt>
                <c:pt idx="53">
                  <c:v>19.399999999999999</c:v>
                </c:pt>
                <c:pt idx="54">
                  <c:v>21</c:v>
                </c:pt>
                <c:pt idx="55">
                  <c:v>18.100000000000001</c:v>
                </c:pt>
                <c:pt idx="56">
                  <c:v>17.899999999999999</c:v>
                </c:pt>
                <c:pt idx="57">
                  <c:v>8.1999999999999993</c:v>
                </c:pt>
                <c:pt idx="58">
                  <c:v>11.7</c:v>
                </c:pt>
                <c:pt idx="59">
                  <c:v>16.600000000000001</c:v>
                </c:pt>
                <c:pt idx="60">
                  <c:v>12</c:v>
                </c:pt>
                <c:pt idx="61">
                  <c:v>7.9</c:v>
                </c:pt>
                <c:pt idx="62">
                  <c:v>14.2</c:v>
                </c:pt>
                <c:pt idx="63">
                  <c:v>13.8</c:v>
                </c:pt>
                <c:pt idx="64">
                  <c:v>5.9</c:v>
                </c:pt>
                <c:pt idx="65">
                  <c:v>8</c:v>
                </c:pt>
                <c:pt idx="66">
                  <c:v>10.6</c:v>
                </c:pt>
                <c:pt idx="67">
                  <c:v>24.3</c:v>
                </c:pt>
                <c:pt idx="68">
                  <c:v>7.4</c:v>
                </c:pt>
                <c:pt idx="69">
                  <c:v>11.8</c:v>
                </c:pt>
                <c:pt idx="70">
                  <c:v>2</c:v>
                </c:pt>
                <c:pt idx="71">
                  <c:v>5.8</c:v>
                </c:pt>
                <c:pt idx="72">
                  <c:v>7.8</c:v>
                </c:pt>
                <c:pt idx="73">
                  <c:v>9.1</c:v>
                </c:pt>
                <c:pt idx="74">
                  <c:v>6.6</c:v>
                </c:pt>
                <c:pt idx="75">
                  <c:v>11.3</c:v>
                </c:pt>
                <c:pt idx="76">
                  <c:v>14.7</c:v>
                </c:pt>
                <c:pt idx="77">
                  <c:v>8.6</c:v>
                </c:pt>
                <c:pt idx="78">
                  <c:v>11.1</c:v>
                </c:pt>
                <c:pt idx="79">
                  <c:v>9.1</c:v>
                </c:pt>
                <c:pt idx="80">
                  <c:v>9.1999999999999993</c:v>
                </c:pt>
                <c:pt idx="81">
                  <c:v>16.899999999999999</c:v>
                </c:pt>
                <c:pt idx="82">
                  <c:v>1.2</c:v>
                </c:pt>
                <c:pt idx="83">
                  <c:v>5.3</c:v>
                </c:pt>
                <c:pt idx="84">
                  <c:v>5.2</c:v>
                </c:pt>
                <c:pt idx="85">
                  <c:v>0.3</c:v>
                </c:pt>
                <c:pt idx="86">
                  <c:v>4.7</c:v>
                </c:pt>
                <c:pt idx="87">
                  <c:v>11.6</c:v>
                </c:pt>
                <c:pt idx="88">
                  <c:v>8.5</c:v>
                </c:pt>
                <c:pt idx="89">
                  <c:v>0.8</c:v>
                </c:pt>
                <c:pt idx="90">
                  <c:v>4.9000000000000004</c:v>
                </c:pt>
                <c:pt idx="91">
                  <c:v>6.1</c:v>
                </c:pt>
                <c:pt idx="92">
                  <c:v>6.7</c:v>
                </c:pt>
                <c:pt idx="93">
                  <c:v>4.8</c:v>
                </c:pt>
                <c:pt idx="94">
                  <c:v>2.7</c:v>
                </c:pt>
                <c:pt idx="95">
                  <c:v>6</c:v>
                </c:pt>
                <c:pt idx="96">
                  <c:v>7.5</c:v>
                </c:pt>
                <c:pt idx="97">
                  <c:v>3.4</c:v>
                </c:pt>
                <c:pt idx="98">
                  <c:v>3.8</c:v>
                </c:pt>
                <c:pt idx="99">
                  <c:v>0</c:v>
                </c:pt>
                <c:pt idx="100">
                  <c:v>3.9</c:v>
                </c:pt>
                <c:pt idx="101">
                  <c:v>3.7</c:v>
                </c:pt>
                <c:pt idx="102">
                  <c:v>1.7</c:v>
                </c:pt>
                <c:pt idx="103">
                  <c:v>0.7</c:v>
                </c:pt>
                <c:pt idx="104">
                  <c:v>3</c:v>
                </c:pt>
                <c:pt idx="105">
                  <c:v>0</c:v>
                </c:pt>
                <c:pt idx="106">
                  <c:v>6.5</c:v>
                </c:pt>
                <c:pt idx="107">
                  <c:v>2.2999999999999998</c:v>
                </c:pt>
                <c:pt idx="108">
                  <c:v>0.7</c:v>
                </c:pt>
                <c:pt idx="109">
                  <c:v>2.4</c:v>
                </c:pt>
                <c:pt idx="110">
                  <c:v>6.6</c:v>
                </c:pt>
                <c:pt idx="111">
                  <c:v>1.5</c:v>
                </c:pt>
                <c:pt idx="112">
                  <c:v>1</c:v>
                </c:pt>
                <c:pt idx="113">
                  <c:v>6.1</c:v>
                </c:pt>
                <c:pt idx="114">
                  <c:v>4.8</c:v>
                </c:pt>
                <c:pt idx="115">
                  <c:v>0.7</c:v>
                </c:pt>
                <c:pt idx="116">
                  <c:v>0.3</c:v>
                </c:pt>
                <c:pt idx="117">
                  <c:v>0</c:v>
                </c:pt>
                <c:pt idx="118">
                  <c:v>6.9</c:v>
                </c:pt>
                <c:pt idx="119">
                  <c:v>0.2</c:v>
                </c:pt>
                <c:pt idx="120">
                  <c:v>1.1000000000000001</c:v>
                </c:pt>
                <c:pt idx="121">
                  <c:v>6.5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0.1</c:v>
                </c:pt>
                <c:pt idx="127">
                  <c:v>1.2</c:v>
                </c:pt>
                <c:pt idx="128">
                  <c:v>0</c:v>
                </c:pt>
                <c:pt idx="129">
                  <c:v>0</c:v>
                </c:pt>
                <c:pt idx="130">
                  <c:v>1.1000000000000001</c:v>
                </c:pt>
                <c:pt idx="131">
                  <c:v>0.1</c:v>
                </c:pt>
                <c:pt idx="132">
                  <c:v>0</c:v>
                </c:pt>
                <c:pt idx="133">
                  <c:v>4.3</c:v>
                </c:pt>
                <c:pt idx="134">
                  <c:v>4.5999999999999996</c:v>
                </c:pt>
                <c:pt idx="135">
                  <c:v>0.8</c:v>
                </c:pt>
                <c:pt idx="136">
                  <c:v>0.3</c:v>
                </c:pt>
                <c:pt idx="137">
                  <c:v>0.7</c:v>
                </c:pt>
                <c:pt idx="138">
                  <c:v>0</c:v>
                </c:pt>
                <c:pt idx="139">
                  <c:v>3.8</c:v>
                </c:pt>
                <c:pt idx="140">
                  <c:v>0</c:v>
                </c:pt>
                <c:pt idx="141">
                  <c:v>0</c:v>
                </c:pt>
                <c:pt idx="142">
                  <c:v>2.8</c:v>
                </c:pt>
                <c:pt idx="143">
                  <c:v>1.5</c:v>
                </c:pt>
                <c:pt idx="144">
                  <c:v>0</c:v>
                </c:pt>
                <c:pt idx="145">
                  <c:v>0.6</c:v>
                </c:pt>
                <c:pt idx="146">
                  <c:v>0</c:v>
                </c:pt>
                <c:pt idx="147">
                  <c:v>3.6</c:v>
                </c:pt>
                <c:pt idx="148">
                  <c:v>0</c:v>
                </c:pt>
                <c:pt idx="149">
                  <c:v>0</c:v>
                </c:pt>
                <c:pt idx="150">
                  <c:v>1.1000000000000001</c:v>
                </c:pt>
                <c:pt idx="151">
                  <c:v>0</c:v>
                </c:pt>
                <c:pt idx="152">
                  <c:v>2.9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0.4</c:v>
                </c:pt>
                <c:pt idx="157">
                  <c:v>1.8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1.7</c:v>
                </c:pt>
                <c:pt idx="170">
                  <c:v>1.7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2.4</c:v>
                </c:pt>
                <c:pt idx="175">
                  <c:v>3.1</c:v>
                </c:pt>
                <c:pt idx="176">
                  <c:v>0</c:v>
                </c:pt>
                <c:pt idx="177">
                  <c:v>1.8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0.4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0-2043-ABC6-A07D7FBC76EF}"/>
            </c:ext>
          </c:extLst>
        </c:ser>
        <c:ser>
          <c:idx val="2"/>
          <c:order val="1"/>
          <c:tx>
            <c:strRef>
              <c:f>pick_value!$D$9</c:f>
              <c:strCache>
                <c:ptCount val="1"/>
                <c:pt idx="0">
                  <c:v>value_last_starter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pick_value!$A$10:$A$239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pick_value!$D$10:$D$239</c:f>
              <c:numCache>
                <c:formatCode>#,##0</c:formatCode>
                <c:ptCount val="230"/>
                <c:pt idx="0">
                  <c:v>100</c:v>
                </c:pt>
                <c:pt idx="1">
                  <c:v>82.572298325722983</c:v>
                </c:pt>
                <c:pt idx="2">
                  <c:v>77.625570776255699</c:v>
                </c:pt>
                <c:pt idx="3">
                  <c:v>75.49467275494672</c:v>
                </c:pt>
                <c:pt idx="4">
                  <c:v>76.94063926940639</c:v>
                </c:pt>
                <c:pt idx="5">
                  <c:v>74.885844748858446</c:v>
                </c:pt>
                <c:pt idx="6">
                  <c:v>76.17960426179603</c:v>
                </c:pt>
                <c:pt idx="7">
                  <c:v>66.133942161339419</c:v>
                </c:pt>
                <c:pt idx="8">
                  <c:v>60.654490106544898</c:v>
                </c:pt>
                <c:pt idx="9">
                  <c:v>64.535768645357678</c:v>
                </c:pt>
                <c:pt idx="10">
                  <c:v>52.891933028919325</c:v>
                </c:pt>
                <c:pt idx="11">
                  <c:v>65.829528158295275</c:v>
                </c:pt>
                <c:pt idx="12">
                  <c:v>58.828006088280063</c:v>
                </c:pt>
                <c:pt idx="13">
                  <c:v>58.675799086757984</c:v>
                </c:pt>
                <c:pt idx="14">
                  <c:v>57.3820395738204</c:v>
                </c:pt>
                <c:pt idx="15">
                  <c:v>50.837138508371382</c:v>
                </c:pt>
                <c:pt idx="16">
                  <c:v>40.410958904109592</c:v>
                </c:pt>
                <c:pt idx="17">
                  <c:v>45.966514459665142</c:v>
                </c:pt>
                <c:pt idx="18">
                  <c:v>43.302891933028917</c:v>
                </c:pt>
                <c:pt idx="19">
                  <c:v>50.076103500761029</c:v>
                </c:pt>
                <c:pt idx="20">
                  <c:v>47.48858447488584</c:v>
                </c:pt>
                <c:pt idx="21">
                  <c:v>37.442922374429223</c:v>
                </c:pt>
                <c:pt idx="22">
                  <c:v>39.726027397260275</c:v>
                </c:pt>
                <c:pt idx="23">
                  <c:v>49.238964992389647</c:v>
                </c:pt>
                <c:pt idx="24">
                  <c:v>36.68188736681887</c:v>
                </c:pt>
                <c:pt idx="25">
                  <c:v>30.517503805175039</c:v>
                </c:pt>
                <c:pt idx="26">
                  <c:v>23.74429223744292</c:v>
                </c:pt>
                <c:pt idx="27">
                  <c:v>31.659056316590561</c:v>
                </c:pt>
                <c:pt idx="28">
                  <c:v>37.519025875190252</c:v>
                </c:pt>
                <c:pt idx="29">
                  <c:v>36.453576864535762</c:v>
                </c:pt>
                <c:pt idx="30">
                  <c:v>68.645357686453579</c:v>
                </c:pt>
                <c:pt idx="31">
                  <c:v>27.397260273972602</c:v>
                </c:pt>
                <c:pt idx="32">
                  <c:v>47.48858447488584</c:v>
                </c:pt>
                <c:pt idx="33">
                  <c:v>66.133942161339419</c:v>
                </c:pt>
                <c:pt idx="34">
                  <c:v>29.223744292237441</c:v>
                </c:pt>
                <c:pt idx="35">
                  <c:v>26.788432267884321</c:v>
                </c:pt>
                <c:pt idx="36">
                  <c:v>32.115677321156774</c:v>
                </c:pt>
                <c:pt idx="37">
                  <c:v>27.549467275494671</c:v>
                </c:pt>
                <c:pt idx="38">
                  <c:v>17.579908675799086</c:v>
                </c:pt>
                <c:pt idx="39">
                  <c:v>22.37442922374429</c:v>
                </c:pt>
                <c:pt idx="40">
                  <c:v>43.531202435312025</c:v>
                </c:pt>
                <c:pt idx="41">
                  <c:v>26.25570776255708</c:v>
                </c:pt>
                <c:pt idx="42">
                  <c:v>22.298325722983257</c:v>
                </c:pt>
                <c:pt idx="43">
                  <c:v>26.25570776255708</c:v>
                </c:pt>
                <c:pt idx="44">
                  <c:v>21.232876712328768</c:v>
                </c:pt>
                <c:pt idx="45">
                  <c:v>42.389649923896499</c:v>
                </c:pt>
                <c:pt idx="46">
                  <c:v>21.232876712328768</c:v>
                </c:pt>
                <c:pt idx="47">
                  <c:v>21.232876712328768</c:v>
                </c:pt>
                <c:pt idx="48">
                  <c:v>24.353120243531201</c:v>
                </c:pt>
                <c:pt idx="49">
                  <c:v>7.4581430745814306</c:v>
                </c:pt>
                <c:pt idx="50">
                  <c:v>13.165905631659056</c:v>
                </c:pt>
                <c:pt idx="51">
                  <c:v>5.32724505327245</c:v>
                </c:pt>
                <c:pt idx="52">
                  <c:v>12.176560121765601</c:v>
                </c:pt>
                <c:pt idx="53">
                  <c:v>15.220700152207002</c:v>
                </c:pt>
                <c:pt idx="54">
                  <c:v>10.350076103500761</c:v>
                </c:pt>
                <c:pt idx="55">
                  <c:v>13.774733637747335</c:v>
                </c:pt>
                <c:pt idx="56">
                  <c:v>6.7732115677321154</c:v>
                </c:pt>
                <c:pt idx="57">
                  <c:v>2.359208523592085</c:v>
                </c:pt>
                <c:pt idx="58">
                  <c:v>0</c:v>
                </c:pt>
                <c:pt idx="59">
                  <c:v>12.100456621004566</c:v>
                </c:pt>
                <c:pt idx="60">
                  <c:v>0</c:v>
                </c:pt>
                <c:pt idx="61">
                  <c:v>2.054794520547945</c:v>
                </c:pt>
                <c:pt idx="62">
                  <c:v>2.5114155251141552</c:v>
                </c:pt>
                <c:pt idx="63">
                  <c:v>14.00304414003044</c:v>
                </c:pt>
                <c:pt idx="64">
                  <c:v>0</c:v>
                </c:pt>
                <c:pt idx="65">
                  <c:v>2.2070015220700152</c:v>
                </c:pt>
                <c:pt idx="66">
                  <c:v>0</c:v>
                </c:pt>
                <c:pt idx="67">
                  <c:v>26.103500761035004</c:v>
                </c:pt>
                <c:pt idx="68">
                  <c:v>1.5220700152207001</c:v>
                </c:pt>
                <c:pt idx="69">
                  <c:v>0</c:v>
                </c:pt>
                <c:pt idx="70">
                  <c:v>0.98934550989345504</c:v>
                </c:pt>
                <c:pt idx="71">
                  <c:v>0</c:v>
                </c:pt>
                <c:pt idx="72">
                  <c:v>1.9025875190258752</c:v>
                </c:pt>
                <c:pt idx="73">
                  <c:v>3.4246575342465753</c:v>
                </c:pt>
                <c:pt idx="74">
                  <c:v>0.53272450532724502</c:v>
                </c:pt>
                <c:pt idx="75">
                  <c:v>5.93607305936073</c:v>
                </c:pt>
                <c:pt idx="76">
                  <c:v>9.8173515981735147</c:v>
                </c:pt>
                <c:pt idx="77">
                  <c:v>0</c:v>
                </c:pt>
                <c:pt idx="78">
                  <c:v>10.80669710806697</c:v>
                </c:pt>
                <c:pt idx="79">
                  <c:v>0</c:v>
                </c:pt>
                <c:pt idx="80">
                  <c:v>0</c:v>
                </c:pt>
                <c:pt idx="81">
                  <c:v>17.50380517503805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4.0334855403348548</c:v>
                </c:pt>
                <c:pt idx="87">
                  <c:v>11.491628614916285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5.7838660578386598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E0-2043-ABC6-A07D7FBC76EF}"/>
            </c:ext>
          </c:extLst>
        </c:ser>
        <c:ser>
          <c:idx val="3"/>
          <c:order val="2"/>
          <c:tx>
            <c:strRef>
              <c:f>pick_value!$E$9</c:f>
              <c:strCache>
                <c:ptCount val="1"/>
                <c:pt idx="0">
                  <c:v>value_replacement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pick_value!$A$10:$A$239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pick_value!$E$10:$E$239</c:f>
              <c:numCache>
                <c:formatCode>#,##0</c:formatCode>
                <c:ptCount val="230"/>
                <c:pt idx="0">
                  <c:v>86.056143580303726</c:v>
                </c:pt>
                <c:pt idx="1">
                  <c:v>100</c:v>
                </c:pt>
                <c:pt idx="2">
                  <c:v>97.008743672342376</c:v>
                </c:pt>
                <c:pt idx="3">
                  <c:v>95.720202485043714</c:v>
                </c:pt>
                <c:pt idx="4">
                  <c:v>72.112287160607451</c:v>
                </c:pt>
                <c:pt idx="5">
                  <c:v>70.869765301426597</c:v>
                </c:pt>
                <c:pt idx="6">
                  <c:v>71.652093879429344</c:v>
                </c:pt>
                <c:pt idx="7">
                  <c:v>65.57754256787851</c:v>
                </c:pt>
                <c:pt idx="8">
                  <c:v>86.746433502070857</c:v>
                </c:pt>
                <c:pt idx="9">
                  <c:v>89.093419236079143</c:v>
                </c:pt>
                <c:pt idx="10">
                  <c:v>82.052462034054301</c:v>
                </c:pt>
                <c:pt idx="11">
                  <c:v>89.875747814081919</c:v>
                </c:pt>
                <c:pt idx="12">
                  <c:v>61.1596870685688</c:v>
                </c:pt>
                <c:pt idx="13">
                  <c:v>61.067648412333178</c:v>
                </c:pt>
                <c:pt idx="14">
                  <c:v>60.285319834330423</c:v>
                </c:pt>
                <c:pt idx="15">
                  <c:v>35.710998619420153</c:v>
                </c:pt>
                <c:pt idx="16">
                  <c:v>74.505292222733544</c:v>
                </c:pt>
                <c:pt idx="17">
                  <c:v>77.864703175333631</c:v>
                </c:pt>
                <c:pt idx="18">
                  <c:v>76.254026691210299</c:v>
                </c:pt>
                <c:pt idx="19">
                  <c:v>55.867464335020713</c:v>
                </c:pt>
                <c:pt idx="20">
                  <c:v>54.30280717901519</c:v>
                </c:pt>
                <c:pt idx="21">
                  <c:v>72.710538426138967</c:v>
                </c:pt>
                <c:pt idx="22">
                  <c:v>49.608835710998619</c:v>
                </c:pt>
                <c:pt idx="23">
                  <c:v>34.744592728946152</c:v>
                </c:pt>
                <c:pt idx="24">
                  <c:v>47.768062586286234</c:v>
                </c:pt>
                <c:pt idx="25">
                  <c:v>68.522779567418311</c:v>
                </c:pt>
                <c:pt idx="26">
                  <c:v>39.944776806258623</c:v>
                </c:pt>
                <c:pt idx="27">
                  <c:v>24.114127933732167</c:v>
                </c:pt>
                <c:pt idx="28">
                  <c:v>72.756557754256775</c:v>
                </c:pt>
                <c:pt idx="29">
                  <c:v>47.630004601932811</c:v>
                </c:pt>
                <c:pt idx="30">
                  <c:v>48.458352508053373</c:v>
                </c:pt>
                <c:pt idx="31">
                  <c:v>66.635987114588119</c:v>
                </c:pt>
                <c:pt idx="32">
                  <c:v>33.686148182236543</c:v>
                </c:pt>
                <c:pt idx="33">
                  <c:v>46.939714680165665</c:v>
                </c:pt>
                <c:pt idx="34">
                  <c:v>67.74045098941555</c:v>
                </c:pt>
                <c:pt idx="35">
                  <c:v>41.785549930971008</c:v>
                </c:pt>
                <c:pt idx="36">
                  <c:v>45.006902899217664</c:v>
                </c:pt>
                <c:pt idx="37">
                  <c:v>42.245743212149101</c:v>
                </c:pt>
                <c:pt idx="38">
                  <c:v>60.699493787390701</c:v>
                </c:pt>
                <c:pt idx="39">
                  <c:v>63.598711458812694</c:v>
                </c:pt>
                <c:pt idx="40">
                  <c:v>31.293143120110443</c:v>
                </c:pt>
                <c:pt idx="41">
                  <c:v>41.463414634146339</c:v>
                </c:pt>
                <c:pt idx="42">
                  <c:v>63.552692130694886</c:v>
                </c:pt>
                <c:pt idx="43">
                  <c:v>65.945697192820987</c:v>
                </c:pt>
                <c:pt idx="44">
                  <c:v>38.426138978370915</c:v>
                </c:pt>
                <c:pt idx="45">
                  <c:v>32.581684307409105</c:v>
                </c:pt>
                <c:pt idx="46">
                  <c:v>38.426138978370915</c:v>
                </c:pt>
                <c:pt idx="47">
                  <c:v>38.426138978370915</c:v>
                </c:pt>
                <c:pt idx="48">
                  <c:v>40.3129314312011</c:v>
                </c:pt>
                <c:pt idx="49">
                  <c:v>9.4799815922687536</c:v>
                </c:pt>
                <c:pt idx="50">
                  <c:v>12.931431201104465</c:v>
                </c:pt>
                <c:pt idx="51">
                  <c:v>53.290381960423375</c:v>
                </c:pt>
                <c:pt idx="52">
                  <c:v>32.949838932351582</c:v>
                </c:pt>
                <c:pt idx="53">
                  <c:v>34.79061205706396</c:v>
                </c:pt>
                <c:pt idx="54">
                  <c:v>56.327657616198799</c:v>
                </c:pt>
                <c:pt idx="55">
                  <c:v>33.91624482282559</c:v>
                </c:pt>
                <c:pt idx="56">
                  <c:v>54.164749194661752</c:v>
                </c:pt>
                <c:pt idx="57">
                  <c:v>27.013345605154164</c:v>
                </c:pt>
                <c:pt idx="58">
                  <c:v>48.918545789231473</c:v>
                </c:pt>
                <c:pt idx="59">
                  <c:v>32.903819604233774</c:v>
                </c:pt>
                <c:pt idx="60">
                  <c:v>50.069028992176712</c:v>
                </c:pt>
                <c:pt idx="61">
                  <c:v>26.829268292682922</c:v>
                </c:pt>
                <c:pt idx="62">
                  <c:v>51.587666820064427</c:v>
                </c:pt>
                <c:pt idx="63">
                  <c:v>15.416474919466175</c:v>
                </c:pt>
                <c:pt idx="64">
                  <c:v>24.758398527381498</c:v>
                </c:pt>
                <c:pt idx="65">
                  <c:v>26.921306948918545</c:v>
                </c:pt>
                <c:pt idx="66">
                  <c:v>44.132535664979294</c:v>
                </c:pt>
                <c:pt idx="67">
                  <c:v>22.733548090197882</c:v>
                </c:pt>
                <c:pt idx="68">
                  <c:v>26.507132995858264</c:v>
                </c:pt>
                <c:pt idx="69">
                  <c:v>49.148642429820519</c:v>
                </c:pt>
                <c:pt idx="70">
                  <c:v>5.5683387022549464</c:v>
                </c:pt>
                <c:pt idx="71">
                  <c:v>24.114127933732167</c:v>
                </c:pt>
                <c:pt idx="72">
                  <c:v>26.737229636447307</c:v>
                </c:pt>
                <c:pt idx="73">
                  <c:v>27.657616198803499</c:v>
                </c:pt>
                <c:pt idx="74">
                  <c:v>25.908881730326733</c:v>
                </c:pt>
                <c:pt idx="75">
                  <c:v>29.176254026691208</c:v>
                </c:pt>
                <c:pt idx="76">
                  <c:v>31.523239760699489</c:v>
                </c:pt>
                <c:pt idx="77">
                  <c:v>36.033133916244822</c:v>
                </c:pt>
                <c:pt idx="78">
                  <c:v>13.483663138518176</c:v>
                </c:pt>
                <c:pt idx="79">
                  <c:v>37.919926369075014</c:v>
                </c:pt>
                <c:pt idx="80">
                  <c:v>38.426138978370915</c:v>
                </c:pt>
                <c:pt idx="81">
                  <c:v>17.533364012885411</c:v>
                </c:pt>
                <c:pt idx="82">
                  <c:v>4.970087436723424</c:v>
                </c:pt>
                <c:pt idx="83">
                  <c:v>22.135296824666359</c:v>
                </c:pt>
                <c:pt idx="84">
                  <c:v>21.675103543488262</c:v>
                </c:pt>
                <c:pt idx="85">
                  <c:v>1.3345605154164748</c:v>
                </c:pt>
                <c:pt idx="86">
                  <c:v>7.4091118269673268</c:v>
                </c:pt>
                <c:pt idx="87">
                  <c:v>13.897837091578463</c:v>
                </c:pt>
                <c:pt idx="88">
                  <c:v>35.618959963184537</c:v>
                </c:pt>
                <c:pt idx="89">
                  <c:v>3.4054302807179013</c:v>
                </c:pt>
                <c:pt idx="90">
                  <c:v>20.478601012425219</c:v>
                </c:pt>
                <c:pt idx="91">
                  <c:v>25.586746433502071</c:v>
                </c:pt>
                <c:pt idx="92">
                  <c:v>10.446387482742752</c:v>
                </c:pt>
                <c:pt idx="93">
                  <c:v>19.880349746893696</c:v>
                </c:pt>
                <c:pt idx="94">
                  <c:v>11.366774045098941</c:v>
                </c:pt>
                <c:pt idx="95">
                  <c:v>24.850437183617117</c:v>
                </c:pt>
                <c:pt idx="96">
                  <c:v>31.247123791992635</c:v>
                </c:pt>
                <c:pt idx="97">
                  <c:v>14.358030372756556</c:v>
                </c:pt>
                <c:pt idx="98">
                  <c:v>15.692590888173033</c:v>
                </c:pt>
                <c:pt idx="99">
                  <c:v>0</c:v>
                </c:pt>
                <c:pt idx="100">
                  <c:v>16.290842153704553</c:v>
                </c:pt>
                <c:pt idx="101">
                  <c:v>15.462494247583985</c:v>
                </c:pt>
                <c:pt idx="102">
                  <c:v>6.9489185457892315</c:v>
                </c:pt>
                <c:pt idx="103">
                  <c:v>2.7611596870685684</c:v>
                </c:pt>
                <c:pt idx="104">
                  <c:v>12.333179935572941</c:v>
                </c:pt>
                <c:pt idx="105">
                  <c:v>0</c:v>
                </c:pt>
                <c:pt idx="106">
                  <c:v>27.243442245743211</c:v>
                </c:pt>
                <c:pt idx="107">
                  <c:v>9.7560975609756095</c:v>
                </c:pt>
                <c:pt idx="108">
                  <c:v>2.8992176714219968</c:v>
                </c:pt>
                <c:pt idx="109">
                  <c:v>9.8941555453290384</c:v>
                </c:pt>
                <c:pt idx="110">
                  <c:v>27.749654855039115</c:v>
                </c:pt>
                <c:pt idx="111">
                  <c:v>6.258628624022089</c:v>
                </c:pt>
                <c:pt idx="112">
                  <c:v>4.2337781868384718</c:v>
                </c:pt>
                <c:pt idx="113">
                  <c:v>25.632765761619879</c:v>
                </c:pt>
                <c:pt idx="114">
                  <c:v>20.202485043718362</c:v>
                </c:pt>
                <c:pt idx="115">
                  <c:v>3.0372756557754252</c:v>
                </c:pt>
                <c:pt idx="116">
                  <c:v>1.2885411872986652</c:v>
                </c:pt>
                <c:pt idx="117">
                  <c:v>0</c:v>
                </c:pt>
                <c:pt idx="118">
                  <c:v>28.670041417395304</c:v>
                </c:pt>
                <c:pt idx="119">
                  <c:v>0.6902899217671421</c:v>
                </c:pt>
                <c:pt idx="120">
                  <c:v>4.4638748274275191</c:v>
                </c:pt>
                <c:pt idx="121">
                  <c:v>27.151403589507595</c:v>
                </c:pt>
                <c:pt idx="122">
                  <c:v>0</c:v>
                </c:pt>
                <c:pt idx="123">
                  <c:v>4.2797975149562815</c:v>
                </c:pt>
                <c:pt idx="124">
                  <c:v>0</c:v>
                </c:pt>
                <c:pt idx="125">
                  <c:v>0</c:v>
                </c:pt>
                <c:pt idx="126">
                  <c:v>0.2761159687068569</c:v>
                </c:pt>
                <c:pt idx="127">
                  <c:v>5.1541647491946607</c:v>
                </c:pt>
                <c:pt idx="128">
                  <c:v>0</c:v>
                </c:pt>
                <c:pt idx="129">
                  <c:v>0</c:v>
                </c:pt>
                <c:pt idx="130">
                  <c:v>4.5098941555453287</c:v>
                </c:pt>
                <c:pt idx="131">
                  <c:v>0.59825126553152319</c:v>
                </c:pt>
                <c:pt idx="132">
                  <c:v>0</c:v>
                </c:pt>
                <c:pt idx="133">
                  <c:v>18.085595950299123</c:v>
                </c:pt>
                <c:pt idx="134">
                  <c:v>19.144040497008742</c:v>
                </c:pt>
                <c:pt idx="135">
                  <c:v>3.5434882650713297</c:v>
                </c:pt>
                <c:pt idx="136">
                  <c:v>1.3805798435342842</c:v>
                </c:pt>
                <c:pt idx="137">
                  <c:v>2.8992176714219968</c:v>
                </c:pt>
                <c:pt idx="138">
                  <c:v>0</c:v>
                </c:pt>
                <c:pt idx="139">
                  <c:v>15.738610216290844</c:v>
                </c:pt>
                <c:pt idx="140">
                  <c:v>0</c:v>
                </c:pt>
                <c:pt idx="141">
                  <c:v>0</c:v>
                </c:pt>
                <c:pt idx="142">
                  <c:v>11.780947998159228</c:v>
                </c:pt>
                <c:pt idx="143">
                  <c:v>6.2126092959042793</c:v>
                </c:pt>
                <c:pt idx="144">
                  <c:v>0</c:v>
                </c:pt>
                <c:pt idx="145">
                  <c:v>2.5770823745973304</c:v>
                </c:pt>
                <c:pt idx="146">
                  <c:v>0</c:v>
                </c:pt>
                <c:pt idx="147">
                  <c:v>15.140358950759317</c:v>
                </c:pt>
                <c:pt idx="148">
                  <c:v>0</c:v>
                </c:pt>
                <c:pt idx="149">
                  <c:v>0</c:v>
                </c:pt>
                <c:pt idx="150">
                  <c:v>4.4178554993097103</c:v>
                </c:pt>
                <c:pt idx="151">
                  <c:v>0</c:v>
                </c:pt>
                <c:pt idx="152">
                  <c:v>12.057063966866084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1.7027151403589507</c:v>
                </c:pt>
                <c:pt idx="157">
                  <c:v>7.3630924988495163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7.271053842613898</c:v>
                </c:pt>
                <c:pt idx="170">
                  <c:v>6.9489185457892315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9.8941555453290384</c:v>
                </c:pt>
                <c:pt idx="175">
                  <c:v>12.931431201104465</c:v>
                </c:pt>
                <c:pt idx="176">
                  <c:v>0</c:v>
                </c:pt>
                <c:pt idx="177">
                  <c:v>7.4551311550851347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1.5186378278877126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0.41417395306028537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E0-2043-ABC6-A07D7FBC7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331392"/>
        <c:axId val="1066340992"/>
      </c:lineChart>
      <c:catAx>
        <c:axId val="106633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40992"/>
        <c:crosses val="autoZero"/>
        <c:auto val="1"/>
        <c:lblAlgn val="ctr"/>
        <c:lblOffset val="100"/>
        <c:noMultiLvlLbl val="0"/>
      </c:catAx>
      <c:valAx>
        <c:axId val="10663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33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pick_value!$I$9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pick_value!$H$10:$H$239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pick_value!$I$10:$I$239</c:f>
              <c:numCache>
                <c:formatCode>#,##0</c:formatCode>
                <c:ptCount val="230"/>
                <c:pt idx="0">
                  <c:v>100</c:v>
                </c:pt>
                <c:pt idx="1">
                  <c:v>89.933333333333337</c:v>
                </c:pt>
                <c:pt idx="2">
                  <c:v>83.4</c:v>
                </c:pt>
                <c:pt idx="3">
                  <c:v>80.2</c:v>
                </c:pt>
                <c:pt idx="4">
                  <c:v>77.966666666666683</c:v>
                </c:pt>
                <c:pt idx="5">
                  <c:v>76.833333333333329</c:v>
                </c:pt>
                <c:pt idx="6">
                  <c:v>73.366666666666674</c:v>
                </c:pt>
                <c:pt idx="7">
                  <c:v>71.22</c:v>
                </c:pt>
                <c:pt idx="8">
                  <c:v>67.78</c:v>
                </c:pt>
                <c:pt idx="9">
                  <c:v>66.599999999999994</c:v>
                </c:pt>
                <c:pt idx="10">
                  <c:v>65.2</c:v>
                </c:pt>
                <c:pt idx="11">
                  <c:v>64</c:v>
                </c:pt>
                <c:pt idx="12">
                  <c:v>61.8</c:v>
                </c:pt>
                <c:pt idx="13">
                  <c:v>59.879999999999995</c:v>
                </c:pt>
                <c:pt idx="14">
                  <c:v>55.080000000000005</c:v>
                </c:pt>
                <c:pt idx="15">
                  <c:v>53.4</c:v>
                </c:pt>
                <c:pt idx="16">
                  <c:v>51.3</c:v>
                </c:pt>
                <c:pt idx="17">
                  <c:v>49.879999999999995</c:v>
                </c:pt>
                <c:pt idx="18">
                  <c:v>49.322222222222223</c:v>
                </c:pt>
                <c:pt idx="19">
                  <c:v>48.055555555555557</c:v>
                </c:pt>
                <c:pt idx="20">
                  <c:v>46.93333333333333</c:v>
                </c:pt>
                <c:pt idx="21">
                  <c:v>45.977777777777781</c:v>
                </c:pt>
                <c:pt idx="22">
                  <c:v>43.18888888888889</c:v>
                </c:pt>
                <c:pt idx="23">
                  <c:v>41.066666666666663</c:v>
                </c:pt>
                <c:pt idx="24">
                  <c:v>40.266666666666673</c:v>
                </c:pt>
                <c:pt idx="25">
                  <c:v>39.088888888888889</c:v>
                </c:pt>
                <c:pt idx="26">
                  <c:v>41.233333333333334</c:v>
                </c:pt>
                <c:pt idx="27">
                  <c:v>40.56666666666667</c:v>
                </c:pt>
                <c:pt idx="28">
                  <c:v>40.37777777777778</c:v>
                </c:pt>
                <c:pt idx="29">
                  <c:v>42.87777777777778</c:v>
                </c:pt>
                <c:pt idx="30">
                  <c:v>42.75555555555556</c:v>
                </c:pt>
                <c:pt idx="31">
                  <c:v>43.044444444444437</c:v>
                </c:pt>
                <c:pt idx="32">
                  <c:v>43.488888888888887</c:v>
                </c:pt>
                <c:pt idx="33">
                  <c:v>41.87777777777778</c:v>
                </c:pt>
                <c:pt idx="34">
                  <c:v>40.611111111111114</c:v>
                </c:pt>
                <c:pt idx="35">
                  <c:v>37.011111111111113</c:v>
                </c:pt>
                <c:pt idx="36">
                  <c:v>37.688888888888883</c:v>
                </c:pt>
                <c:pt idx="37">
                  <c:v>35.811111111111103</c:v>
                </c:pt>
                <c:pt idx="38">
                  <c:v>32.477777777777781</c:v>
                </c:pt>
                <c:pt idx="39">
                  <c:v>32.18888888888889</c:v>
                </c:pt>
                <c:pt idx="40">
                  <c:v>31.655555555555559</c:v>
                </c:pt>
                <c:pt idx="41">
                  <c:v>32.099999999999994</c:v>
                </c:pt>
                <c:pt idx="42">
                  <c:v>31.488888888888887</c:v>
                </c:pt>
                <c:pt idx="43">
                  <c:v>31.188888888888886</c:v>
                </c:pt>
                <c:pt idx="44">
                  <c:v>30.733333333333331</c:v>
                </c:pt>
                <c:pt idx="45">
                  <c:v>26.93333333333333</c:v>
                </c:pt>
                <c:pt idx="46">
                  <c:v>25.12222222222222</c:v>
                </c:pt>
                <c:pt idx="47">
                  <c:v>23.477777777777774</c:v>
                </c:pt>
                <c:pt idx="48">
                  <c:v>21.466666666666665</c:v>
                </c:pt>
                <c:pt idx="49">
                  <c:v>20.888888888888889</c:v>
                </c:pt>
                <c:pt idx="50">
                  <c:v>18.944444444444443</c:v>
                </c:pt>
                <c:pt idx="51">
                  <c:v>18.222222222222221</c:v>
                </c:pt>
                <c:pt idx="52">
                  <c:v>17.477777777777778</c:v>
                </c:pt>
                <c:pt idx="53">
                  <c:v>15.355555555555554</c:v>
                </c:pt>
                <c:pt idx="54">
                  <c:v>15.799999999999999</c:v>
                </c:pt>
                <c:pt idx="55">
                  <c:v>16.244444444444444</c:v>
                </c:pt>
                <c:pt idx="56">
                  <c:v>15.733333333333333</c:v>
                </c:pt>
                <c:pt idx="57">
                  <c:v>14.755555555555556</c:v>
                </c:pt>
                <c:pt idx="58">
                  <c:v>14.177777777777779</c:v>
                </c:pt>
                <c:pt idx="59">
                  <c:v>13.377777777777778</c:v>
                </c:pt>
                <c:pt idx="60">
                  <c:v>12.022222222222224</c:v>
                </c:pt>
                <c:pt idx="61">
                  <c:v>10.922222222222222</c:v>
                </c:pt>
                <c:pt idx="62">
                  <c:v>11.188888888888888</c:v>
                </c:pt>
                <c:pt idx="63">
                  <c:v>12.588888888888889</c:v>
                </c:pt>
                <c:pt idx="64">
                  <c:v>11.566666666666666</c:v>
                </c:pt>
                <c:pt idx="65">
                  <c:v>11.544444444444444</c:v>
                </c:pt>
                <c:pt idx="66">
                  <c:v>10.888888888888889</c:v>
                </c:pt>
                <c:pt idx="67">
                  <c:v>9.9555555555555557</c:v>
                </c:pt>
                <c:pt idx="68">
                  <c:v>9.2888888888888879</c:v>
                </c:pt>
                <c:pt idx="69">
                  <c:v>9.6444444444444439</c:v>
                </c:pt>
                <c:pt idx="70">
                  <c:v>9.4888888888888872</c:v>
                </c:pt>
                <c:pt idx="71">
                  <c:v>9.5666666666666647</c:v>
                </c:pt>
                <c:pt idx="72">
                  <c:v>8.5000000000000018</c:v>
                </c:pt>
                <c:pt idx="73">
                  <c:v>8.6333333333333329</c:v>
                </c:pt>
                <c:pt idx="74">
                  <c:v>8.5555555555555536</c:v>
                </c:pt>
                <c:pt idx="75">
                  <c:v>9.3444444444444432</c:v>
                </c:pt>
                <c:pt idx="76">
                  <c:v>9.7222222222222214</c:v>
                </c:pt>
                <c:pt idx="77">
                  <c:v>10.733333333333333</c:v>
                </c:pt>
                <c:pt idx="78">
                  <c:v>9.8555555555555561</c:v>
                </c:pt>
                <c:pt idx="79">
                  <c:v>9.7111111111111121</c:v>
                </c:pt>
                <c:pt idx="80">
                  <c:v>9.0333333333333332</c:v>
                </c:pt>
                <c:pt idx="81">
                  <c:v>7.4333333333333327</c:v>
                </c:pt>
                <c:pt idx="82">
                  <c:v>7</c:v>
                </c:pt>
                <c:pt idx="83">
                  <c:v>7.0555555555555554</c:v>
                </c:pt>
                <c:pt idx="84">
                  <c:v>6.9888888888888889</c:v>
                </c:pt>
                <c:pt idx="85">
                  <c:v>6.0555555555555554</c:v>
                </c:pt>
                <c:pt idx="86">
                  <c:v>4.7222222222222214</c:v>
                </c:pt>
                <c:pt idx="87">
                  <c:v>5.2666666666666666</c:v>
                </c:pt>
                <c:pt idx="88">
                  <c:v>5.4222222222222225</c:v>
                </c:pt>
                <c:pt idx="89">
                  <c:v>5.3777777777777782</c:v>
                </c:pt>
                <c:pt idx="90">
                  <c:v>5.6444444444444448</c:v>
                </c:pt>
                <c:pt idx="91">
                  <c:v>5.7888888888888896</c:v>
                </c:pt>
                <c:pt idx="92">
                  <c:v>5.333333333333333</c:v>
                </c:pt>
                <c:pt idx="93">
                  <c:v>4.7666666666666666</c:v>
                </c:pt>
                <c:pt idx="94">
                  <c:v>5.0999999999999996</c:v>
                </c:pt>
                <c:pt idx="95">
                  <c:v>4.5555555555555545</c:v>
                </c:pt>
                <c:pt idx="96">
                  <c:v>4.3111111111111109</c:v>
                </c:pt>
                <c:pt idx="97">
                  <c:v>3.9777777777777783</c:v>
                </c:pt>
                <c:pt idx="98">
                  <c:v>3.6333333333333329</c:v>
                </c:pt>
                <c:pt idx="99">
                  <c:v>3.4111111111111105</c:v>
                </c:pt>
                <c:pt idx="100">
                  <c:v>3.0777777777777775</c:v>
                </c:pt>
                <c:pt idx="101">
                  <c:v>2.2444444444444445</c:v>
                </c:pt>
                <c:pt idx="102">
                  <c:v>2.5888888888888886</c:v>
                </c:pt>
                <c:pt idx="103">
                  <c:v>2.4222222222222225</c:v>
                </c:pt>
                <c:pt idx="104">
                  <c:v>2.5</c:v>
                </c:pt>
                <c:pt idx="105">
                  <c:v>2.3333333333333335</c:v>
                </c:pt>
                <c:pt idx="106">
                  <c:v>2.6555555555555554</c:v>
                </c:pt>
                <c:pt idx="107">
                  <c:v>2.6333333333333333</c:v>
                </c:pt>
                <c:pt idx="108">
                  <c:v>2.6666666666666665</c:v>
                </c:pt>
                <c:pt idx="109">
                  <c:v>3.0111111111111111</c:v>
                </c:pt>
                <c:pt idx="110">
                  <c:v>3.5444444444444447</c:v>
                </c:pt>
                <c:pt idx="111">
                  <c:v>2.9000000000000004</c:v>
                </c:pt>
                <c:pt idx="112">
                  <c:v>2.6777777777777776</c:v>
                </c:pt>
                <c:pt idx="113">
                  <c:v>2.6</c:v>
                </c:pt>
                <c:pt idx="114">
                  <c:v>3.0999999999999996</c:v>
                </c:pt>
                <c:pt idx="115">
                  <c:v>2.3888888888888884</c:v>
                </c:pt>
                <c:pt idx="116">
                  <c:v>2.3444444444444441</c:v>
                </c:pt>
                <c:pt idx="117">
                  <c:v>2.9555555555555553</c:v>
                </c:pt>
                <c:pt idx="118">
                  <c:v>2.2777777777777777</c:v>
                </c:pt>
                <c:pt idx="119">
                  <c:v>1.8555555555555554</c:v>
                </c:pt>
                <c:pt idx="120">
                  <c:v>1.7777777777777777</c:v>
                </c:pt>
                <c:pt idx="121">
                  <c:v>1.7444444444444445</c:v>
                </c:pt>
                <c:pt idx="122">
                  <c:v>1.7555555555555555</c:v>
                </c:pt>
                <c:pt idx="123">
                  <c:v>1.1222222222222222</c:v>
                </c:pt>
                <c:pt idx="124">
                  <c:v>1.0999999999999999</c:v>
                </c:pt>
                <c:pt idx="125">
                  <c:v>0.97777777777777763</c:v>
                </c:pt>
                <c:pt idx="126">
                  <c:v>0.37777777777777777</c:v>
                </c:pt>
                <c:pt idx="127">
                  <c:v>0.3888888888888889</c:v>
                </c:pt>
                <c:pt idx="128">
                  <c:v>0.27777777777777785</c:v>
                </c:pt>
                <c:pt idx="129">
                  <c:v>0.75555555555555565</c:v>
                </c:pt>
                <c:pt idx="130">
                  <c:v>1.2666666666666666</c:v>
                </c:pt>
                <c:pt idx="131">
                  <c:v>1.3444444444444443</c:v>
                </c:pt>
                <c:pt idx="132">
                  <c:v>1.2444444444444445</c:v>
                </c:pt>
                <c:pt idx="133">
                  <c:v>1.3222222222222222</c:v>
                </c:pt>
                <c:pt idx="134">
                  <c:v>1.3222222222222222</c:v>
                </c:pt>
                <c:pt idx="135">
                  <c:v>1.6222222222222225</c:v>
                </c:pt>
                <c:pt idx="136">
                  <c:v>1.6111111111111112</c:v>
                </c:pt>
                <c:pt idx="137">
                  <c:v>1.6111111111111112</c:v>
                </c:pt>
                <c:pt idx="138">
                  <c:v>1.4444444444444444</c:v>
                </c:pt>
                <c:pt idx="139">
                  <c:v>1.0999999999999999</c:v>
                </c:pt>
                <c:pt idx="140">
                  <c:v>1.0111111111111111</c:v>
                </c:pt>
                <c:pt idx="141">
                  <c:v>1.0444444444444445</c:v>
                </c:pt>
                <c:pt idx="142">
                  <c:v>0.96666666666666656</c:v>
                </c:pt>
                <c:pt idx="143">
                  <c:v>1.3666666666666665</c:v>
                </c:pt>
                <c:pt idx="144">
                  <c:v>0.94444444444444442</c:v>
                </c:pt>
                <c:pt idx="145">
                  <c:v>0.94444444444444442</c:v>
                </c:pt>
                <c:pt idx="146">
                  <c:v>1.0666666666666667</c:v>
                </c:pt>
                <c:pt idx="147">
                  <c:v>0.75555555555555565</c:v>
                </c:pt>
                <c:pt idx="148">
                  <c:v>0.9111111111111112</c:v>
                </c:pt>
                <c:pt idx="149">
                  <c:v>0.9111111111111112</c:v>
                </c:pt>
                <c:pt idx="150">
                  <c:v>0.84444444444444444</c:v>
                </c:pt>
                <c:pt idx="151">
                  <c:v>0.84444444444444444</c:v>
                </c:pt>
                <c:pt idx="152">
                  <c:v>0.48888888888888893</c:v>
                </c:pt>
                <c:pt idx="153">
                  <c:v>0.68888888888888888</c:v>
                </c:pt>
                <c:pt idx="154">
                  <c:v>0.68888888888888888</c:v>
                </c:pt>
                <c:pt idx="155">
                  <c:v>0.56666666666666665</c:v>
                </c:pt>
                <c:pt idx="156">
                  <c:v>0.56666666666666665</c:v>
                </c:pt>
                <c:pt idx="157">
                  <c:v>0.24444444444444446</c:v>
                </c:pt>
                <c:pt idx="158">
                  <c:v>0.24444444444444446</c:v>
                </c:pt>
                <c:pt idx="159">
                  <c:v>0.24444444444444446</c:v>
                </c:pt>
                <c:pt idx="160">
                  <c:v>0.24444444444444446</c:v>
                </c:pt>
                <c:pt idx="161">
                  <c:v>0.2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0.18888888888888888</c:v>
                </c:pt>
                <c:pt idx="166">
                  <c:v>0.37777777777777777</c:v>
                </c:pt>
                <c:pt idx="167">
                  <c:v>0.37777777777777777</c:v>
                </c:pt>
                <c:pt idx="168">
                  <c:v>0.37777777777777777</c:v>
                </c:pt>
                <c:pt idx="169">
                  <c:v>0.37777777777777777</c:v>
                </c:pt>
                <c:pt idx="170">
                  <c:v>0.64444444444444438</c:v>
                </c:pt>
                <c:pt idx="171">
                  <c:v>0.98888888888888893</c:v>
                </c:pt>
                <c:pt idx="172">
                  <c:v>0.98888888888888893</c:v>
                </c:pt>
                <c:pt idx="173">
                  <c:v>1.1888888888888891</c:v>
                </c:pt>
                <c:pt idx="174">
                  <c:v>1</c:v>
                </c:pt>
                <c:pt idx="175">
                  <c:v>0.81111111111111112</c:v>
                </c:pt>
                <c:pt idx="176">
                  <c:v>0.81111111111111112</c:v>
                </c:pt>
                <c:pt idx="177">
                  <c:v>0.81111111111111112</c:v>
                </c:pt>
                <c:pt idx="178">
                  <c:v>0.81111111111111112</c:v>
                </c:pt>
                <c:pt idx="179">
                  <c:v>0.54444444444444451</c:v>
                </c:pt>
                <c:pt idx="180">
                  <c:v>0.2</c:v>
                </c:pt>
                <c:pt idx="181">
                  <c:v>0.2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4.4444444444444446E-2</c:v>
                </c:pt>
                <c:pt idx="186">
                  <c:v>4.4444444444444446E-2</c:v>
                </c:pt>
                <c:pt idx="187">
                  <c:v>4.4444444444444446E-2</c:v>
                </c:pt>
                <c:pt idx="188">
                  <c:v>4.4444444444444446E-2</c:v>
                </c:pt>
                <c:pt idx="189">
                  <c:v>4.4444444444444446E-2</c:v>
                </c:pt>
                <c:pt idx="190">
                  <c:v>4.4444444444444446E-2</c:v>
                </c:pt>
                <c:pt idx="191">
                  <c:v>4.4444444444444446E-2</c:v>
                </c:pt>
                <c:pt idx="192">
                  <c:v>4.4444444444444446E-2</c:v>
                </c:pt>
                <c:pt idx="193">
                  <c:v>4.4444444444444446E-2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1.1111111111111112E-2</c:v>
                </c:pt>
                <c:pt idx="207">
                  <c:v>1.1111111111111112E-2</c:v>
                </c:pt>
                <c:pt idx="208">
                  <c:v>1.1111111111111112E-2</c:v>
                </c:pt>
                <c:pt idx="209">
                  <c:v>1.1111111111111112E-2</c:v>
                </c:pt>
                <c:pt idx="210">
                  <c:v>1.1111111111111112E-2</c:v>
                </c:pt>
                <c:pt idx="211">
                  <c:v>1.1111111111111112E-2</c:v>
                </c:pt>
                <c:pt idx="212">
                  <c:v>1.1111111111111112E-2</c:v>
                </c:pt>
                <c:pt idx="213">
                  <c:v>1.1111111111111112E-2</c:v>
                </c:pt>
                <c:pt idx="214">
                  <c:v>1.1111111111111112E-2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F-A24A-906E-4049AF11407F}"/>
            </c:ext>
          </c:extLst>
        </c:ser>
        <c:ser>
          <c:idx val="1"/>
          <c:order val="1"/>
          <c:tx>
            <c:strRef>
              <c:f>pick_value!$J$9</c:f>
              <c:strCache>
                <c:ptCount val="1"/>
                <c:pt idx="0">
                  <c:v>starter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pick_value!$H$10:$H$239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pick_value!$J$10:$J$239</c:f>
              <c:numCache>
                <c:formatCode>#,##0</c:formatCode>
                <c:ptCount val="230"/>
                <c:pt idx="0">
                  <c:v>100</c:v>
                </c:pt>
                <c:pt idx="1">
                  <c:v>86.73262303399288</c:v>
                </c:pt>
                <c:pt idx="2">
                  <c:v>80.528375733855199</c:v>
                </c:pt>
                <c:pt idx="3">
                  <c:v>78.729071537290707</c:v>
                </c:pt>
                <c:pt idx="4">
                  <c:v>76.720784711652286</c:v>
                </c:pt>
                <c:pt idx="5">
                  <c:v>72.780314561136493</c:v>
                </c:pt>
                <c:pt idx="6">
                  <c:v>69.482496194824961</c:v>
                </c:pt>
                <c:pt idx="7">
                  <c:v>68.171824792829355</c:v>
                </c:pt>
                <c:pt idx="8">
                  <c:v>66.319972940977493</c:v>
                </c:pt>
                <c:pt idx="9">
                  <c:v>64.290546254016562</c:v>
                </c:pt>
                <c:pt idx="10">
                  <c:v>62.345679012345663</c:v>
                </c:pt>
                <c:pt idx="11">
                  <c:v>59.52984948418738</c:v>
                </c:pt>
                <c:pt idx="12">
                  <c:v>56.671740233384064</c:v>
                </c:pt>
                <c:pt idx="13">
                  <c:v>55.039742939286306</c:v>
                </c:pt>
                <c:pt idx="14">
                  <c:v>52.680534415694218</c:v>
                </c:pt>
                <c:pt idx="15">
                  <c:v>52.367664468121077</c:v>
                </c:pt>
                <c:pt idx="16">
                  <c:v>50.329781836631142</c:v>
                </c:pt>
                <c:pt idx="17">
                  <c:v>47.953661423981053</c:v>
                </c:pt>
                <c:pt idx="18">
                  <c:v>45.848131236259086</c:v>
                </c:pt>
                <c:pt idx="19">
                  <c:v>44.943345171655672</c:v>
                </c:pt>
                <c:pt idx="20">
                  <c:v>43.370539489260949</c:v>
                </c:pt>
                <c:pt idx="21">
                  <c:v>42.271266700490436</c:v>
                </c:pt>
                <c:pt idx="22">
                  <c:v>39.802130898021311</c:v>
                </c:pt>
                <c:pt idx="23">
                  <c:v>38.508371385083713</c:v>
                </c:pt>
                <c:pt idx="24">
                  <c:v>37.113140537798074</c:v>
                </c:pt>
                <c:pt idx="25">
                  <c:v>35.887028581092501</c:v>
                </c:pt>
                <c:pt idx="26">
                  <c:v>39.353965837984099</c:v>
                </c:pt>
                <c:pt idx="27">
                  <c:v>37.984102824285472</c:v>
                </c:pt>
                <c:pt idx="28">
                  <c:v>37.78961610011838</c:v>
                </c:pt>
                <c:pt idx="29">
                  <c:v>41.062066632842885</c:v>
                </c:pt>
                <c:pt idx="30">
                  <c:v>40.918315575849817</c:v>
                </c:pt>
                <c:pt idx="31">
                  <c:v>41.256553357009977</c:v>
                </c:pt>
                <c:pt idx="32">
                  <c:v>41.307289024184001</c:v>
                </c:pt>
                <c:pt idx="33">
                  <c:v>40.199560290884492</c:v>
                </c:pt>
                <c:pt idx="34">
                  <c:v>38.102486047691528</c:v>
                </c:pt>
                <c:pt idx="35">
                  <c:v>32.96127177405716</c:v>
                </c:pt>
                <c:pt idx="36">
                  <c:v>34.753932014205986</c:v>
                </c:pt>
                <c:pt idx="37">
                  <c:v>32.394723490613906</c:v>
                </c:pt>
                <c:pt idx="38">
                  <c:v>27.524099441907662</c:v>
                </c:pt>
                <c:pt idx="39">
                  <c:v>27.19431760527651</c:v>
                </c:pt>
                <c:pt idx="40">
                  <c:v>26.577033654659225</c:v>
                </c:pt>
                <c:pt idx="41">
                  <c:v>27.718586166074747</c:v>
                </c:pt>
                <c:pt idx="42">
                  <c:v>27.016742770167426</c:v>
                </c:pt>
                <c:pt idx="43">
                  <c:v>27.422628107559611</c:v>
                </c:pt>
                <c:pt idx="44">
                  <c:v>27.642482665313718</c:v>
                </c:pt>
                <c:pt idx="45">
                  <c:v>23.634364958565875</c:v>
                </c:pt>
                <c:pt idx="46">
                  <c:v>22.179942499577205</c:v>
                </c:pt>
                <c:pt idx="47">
                  <c:v>20.294266869609338</c:v>
                </c:pt>
                <c:pt idx="48">
                  <c:v>18.729917131743619</c:v>
                </c:pt>
                <c:pt idx="49">
                  <c:v>18.061897513952307</c:v>
                </c:pt>
                <c:pt idx="50">
                  <c:v>14.50194486724167</c:v>
                </c:pt>
                <c:pt idx="51">
                  <c:v>13.673262303399291</c:v>
                </c:pt>
                <c:pt idx="52">
                  <c:v>12.066632842888549</c:v>
                </c:pt>
                <c:pt idx="53">
                  <c:v>9.622864874006428</c:v>
                </c:pt>
                <c:pt idx="54">
                  <c:v>8.7941823101640466</c:v>
                </c:pt>
                <c:pt idx="55">
                  <c:v>8.6757990867579924</c:v>
                </c:pt>
                <c:pt idx="56">
                  <c:v>8.0838829697277177</c:v>
                </c:pt>
                <c:pt idx="57">
                  <c:v>6.9592423473702025</c:v>
                </c:pt>
                <c:pt idx="58">
                  <c:v>5.5470996110265514</c:v>
                </c:pt>
                <c:pt idx="59">
                  <c:v>5.9529849484187372</c:v>
                </c:pt>
                <c:pt idx="60">
                  <c:v>4.4224589886690335</c:v>
                </c:pt>
                <c:pt idx="61">
                  <c:v>3.9151023169288006</c:v>
                </c:pt>
                <c:pt idx="62">
                  <c:v>3.6529680365296802</c:v>
                </c:pt>
                <c:pt idx="63">
                  <c:v>6.5533570099780132</c:v>
                </c:pt>
                <c:pt idx="64">
                  <c:v>5.3779807204464731</c:v>
                </c:pt>
                <c:pt idx="65">
                  <c:v>5.3779807204464731</c:v>
                </c:pt>
                <c:pt idx="66">
                  <c:v>5.2595974970404189</c:v>
                </c:pt>
                <c:pt idx="67">
                  <c:v>4.9805513275832904</c:v>
                </c:pt>
                <c:pt idx="68">
                  <c:v>3.6360561474716722</c:v>
                </c:pt>
                <c:pt idx="69">
                  <c:v>4.0165736512768468</c:v>
                </c:pt>
                <c:pt idx="70">
                  <c:v>3.8305428716387615</c:v>
                </c:pt>
                <c:pt idx="71">
                  <c:v>4.4901065449010646</c:v>
                </c:pt>
                <c:pt idx="72">
                  <c:v>2.6805344156942326</c:v>
                </c:pt>
                <c:pt idx="73">
                  <c:v>2.5114155251141548</c:v>
                </c:pt>
                <c:pt idx="74">
                  <c:v>3.7121596482327073</c:v>
                </c:pt>
                <c:pt idx="75">
                  <c:v>3.6022323693556566</c:v>
                </c:pt>
                <c:pt idx="76">
                  <c:v>3.6022323693556566</c:v>
                </c:pt>
                <c:pt idx="77">
                  <c:v>5.335700997801454</c:v>
                </c:pt>
                <c:pt idx="78">
                  <c:v>4.9551834939962793</c:v>
                </c:pt>
                <c:pt idx="79">
                  <c:v>4.8959918822932513</c:v>
                </c:pt>
                <c:pt idx="80">
                  <c:v>4.2364282090309491</c:v>
                </c:pt>
                <c:pt idx="81">
                  <c:v>3.1456113647894468</c:v>
                </c:pt>
                <c:pt idx="82">
                  <c:v>3.5937764248266526</c:v>
                </c:pt>
                <c:pt idx="83">
                  <c:v>3.6698799255876882</c:v>
                </c:pt>
                <c:pt idx="84">
                  <c:v>3.6698799255876882</c:v>
                </c:pt>
                <c:pt idx="85">
                  <c:v>3.6698799255876882</c:v>
                </c:pt>
                <c:pt idx="86">
                  <c:v>1.7250126839167934</c:v>
                </c:pt>
                <c:pt idx="87">
                  <c:v>1.7250126839167934</c:v>
                </c:pt>
                <c:pt idx="88">
                  <c:v>2.367664468121089</c:v>
                </c:pt>
                <c:pt idx="89">
                  <c:v>2.367664468121089</c:v>
                </c:pt>
                <c:pt idx="90">
                  <c:v>2.367664468121089</c:v>
                </c:pt>
                <c:pt idx="91">
                  <c:v>1.9194994080838828</c:v>
                </c:pt>
                <c:pt idx="92">
                  <c:v>0.64265178420429558</c:v>
                </c:pt>
                <c:pt idx="93">
                  <c:v>0.64265178420429558</c:v>
                </c:pt>
                <c:pt idx="94">
                  <c:v>0.64265178420429558</c:v>
                </c:pt>
                <c:pt idx="95">
                  <c:v>0.64265178420429558</c:v>
                </c:pt>
                <c:pt idx="96">
                  <c:v>0.64265178420429558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F-A24A-906E-4049AF11407F}"/>
            </c:ext>
          </c:extLst>
        </c:ser>
        <c:ser>
          <c:idx val="2"/>
          <c:order val="2"/>
          <c:tx>
            <c:strRef>
              <c:f>pick_value!$K$9</c:f>
              <c:strCache>
                <c:ptCount val="1"/>
                <c:pt idx="0">
                  <c:v>replacment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pick_value!$H$10:$H$239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pick_value!$K$10:$K$239</c:f>
              <c:numCache>
                <c:formatCode>#,##0</c:formatCode>
                <c:ptCount val="230"/>
                <c:pt idx="0">
                  <c:v>86.056143580303726</c:v>
                </c:pt>
                <c:pt idx="1">
                  <c:v>94.35496241754872</c:v>
                </c:pt>
                <c:pt idx="2">
                  <c:v>84.774176582736189</c:v>
                </c:pt>
                <c:pt idx="3">
                  <c:v>82.37459733087897</c:v>
                </c:pt>
                <c:pt idx="4">
                  <c:v>82.860356905455845</c:v>
                </c:pt>
                <c:pt idx="5">
                  <c:v>83.197831978319783</c:v>
                </c:pt>
                <c:pt idx="6">
                  <c:v>81.203661093214706</c:v>
                </c:pt>
                <c:pt idx="7">
                  <c:v>80.411105997852431</c:v>
                </c:pt>
                <c:pt idx="8">
                  <c:v>76.571048729355226</c:v>
                </c:pt>
                <c:pt idx="9">
                  <c:v>75.343866646213627</c:v>
                </c:pt>
                <c:pt idx="10">
                  <c:v>74.167817149869606</c:v>
                </c:pt>
                <c:pt idx="11">
                  <c:v>70.174362120979694</c:v>
                </c:pt>
                <c:pt idx="12">
                  <c:v>71.166334304852469</c:v>
                </c:pt>
                <c:pt idx="13">
                  <c:v>70.179475379659451</c:v>
                </c:pt>
                <c:pt idx="14">
                  <c:v>68.752876208007365</c:v>
                </c:pt>
                <c:pt idx="15">
                  <c:v>65.843432019225858</c:v>
                </c:pt>
                <c:pt idx="16">
                  <c:v>61.890883059773991</c:v>
                </c:pt>
                <c:pt idx="17">
                  <c:v>63.174310988392904</c:v>
                </c:pt>
                <c:pt idx="18">
                  <c:v>61.901109577133511</c:v>
                </c:pt>
                <c:pt idx="19">
                  <c:v>59.063251009868587</c:v>
                </c:pt>
                <c:pt idx="20">
                  <c:v>60.402924783964814</c:v>
                </c:pt>
                <c:pt idx="21">
                  <c:v>59.738201155596457</c:v>
                </c:pt>
                <c:pt idx="22">
                  <c:v>55.524876003477011</c:v>
                </c:pt>
                <c:pt idx="23">
                  <c:v>49.731553919312773</c:v>
                </c:pt>
                <c:pt idx="24">
                  <c:v>51.608119854783446</c:v>
                </c:pt>
                <c:pt idx="25">
                  <c:v>50.866697346218736</c:v>
                </c:pt>
                <c:pt idx="26">
                  <c:v>48.172010021987006</c:v>
                </c:pt>
                <c:pt idx="27">
                  <c:v>50.063915733496955</c:v>
                </c:pt>
                <c:pt idx="28">
                  <c:v>49.946310783862558</c:v>
                </c:pt>
                <c:pt idx="29">
                  <c:v>49.854272127626928</c:v>
                </c:pt>
                <c:pt idx="30">
                  <c:v>49.767346730071068</c:v>
                </c:pt>
                <c:pt idx="31">
                  <c:v>49.971877077261325</c:v>
                </c:pt>
                <c:pt idx="32">
                  <c:v>52.293296517870829</c:v>
                </c:pt>
                <c:pt idx="33">
                  <c:v>48.903206013192204</c:v>
                </c:pt>
                <c:pt idx="34">
                  <c:v>50.355371478243072</c:v>
                </c:pt>
                <c:pt idx="35">
                  <c:v>52.037633583883</c:v>
                </c:pt>
                <c:pt idx="36">
                  <c:v>48.110650917829929</c:v>
                </c:pt>
                <c:pt idx="37">
                  <c:v>48.974791634708794</c:v>
                </c:pt>
                <c:pt idx="38">
                  <c:v>50.820678018100935</c:v>
                </c:pt>
                <c:pt idx="39">
                  <c:v>50.62126092959042</c:v>
                </c:pt>
                <c:pt idx="40">
                  <c:v>50.247993045968187</c:v>
                </c:pt>
                <c:pt idx="41">
                  <c:v>48.867413202433909</c:v>
                </c:pt>
                <c:pt idx="42">
                  <c:v>48.443012732014104</c:v>
                </c:pt>
                <c:pt idx="43">
                  <c:v>45.968195531011901</c:v>
                </c:pt>
                <c:pt idx="44">
                  <c:v>43.380886639055063</c:v>
                </c:pt>
                <c:pt idx="45">
                  <c:v>40.957202024850432</c:v>
                </c:pt>
                <c:pt idx="46">
                  <c:v>37.78698164340134</c:v>
                </c:pt>
                <c:pt idx="47">
                  <c:v>36.646724957815614</c:v>
                </c:pt>
                <c:pt idx="48">
                  <c:v>32.980518484430121</c:v>
                </c:pt>
                <c:pt idx="49">
                  <c:v>32.576571048729356</c:v>
                </c:pt>
                <c:pt idx="50">
                  <c:v>35.215012527483765</c:v>
                </c:pt>
                <c:pt idx="51">
                  <c:v>34.713913176867614</c:v>
                </c:pt>
                <c:pt idx="52">
                  <c:v>36.462647645344376</c:v>
                </c:pt>
                <c:pt idx="53">
                  <c:v>34.984915886894711</c:v>
                </c:pt>
                <c:pt idx="54">
                  <c:v>39.366978575446126</c:v>
                </c:pt>
                <c:pt idx="55">
                  <c:v>41.586132842460493</c:v>
                </c:pt>
                <c:pt idx="56">
                  <c:v>41.228204734877536</c:v>
                </c:pt>
                <c:pt idx="57">
                  <c:v>40.548141330469903</c:v>
                </c:pt>
                <c:pt idx="58">
                  <c:v>42.41448074858107</c:v>
                </c:pt>
                <c:pt idx="59">
                  <c:v>37.868793782277443</c:v>
                </c:pt>
                <c:pt idx="60">
                  <c:v>36.851255305005878</c:v>
                </c:pt>
                <c:pt idx="61">
                  <c:v>33.82420616658996</c:v>
                </c:pt>
                <c:pt idx="62">
                  <c:v>35.726338395459422</c:v>
                </c:pt>
                <c:pt idx="63">
                  <c:v>32.816894206677915</c:v>
                </c:pt>
                <c:pt idx="64">
                  <c:v>32.106151250191743</c:v>
                </c:pt>
                <c:pt idx="65">
                  <c:v>32.003886076596615</c:v>
                </c:pt>
                <c:pt idx="66">
                  <c:v>29.64156056654906</c:v>
                </c:pt>
                <c:pt idx="67">
                  <c:v>26.588945134734363</c:v>
                </c:pt>
                <c:pt idx="68">
                  <c:v>27.84680676995449</c:v>
                </c:pt>
                <c:pt idx="69">
                  <c:v>28.168942066779159</c:v>
                </c:pt>
                <c:pt idx="70">
                  <c:v>28.056450375824511</c:v>
                </c:pt>
                <c:pt idx="71">
                  <c:v>26.394641304903612</c:v>
                </c:pt>
                <c:pt idx="72">
                  <c:v>27.371273712737125</c:v>
                </c:pt>
                <c:pt idx="73">
                  <c:v>28.429718259446744</c:v>
                </c:pt>
                <c:pt idx="74">
                  <c:v>24.466942782635371</c:v>
                </c:pt>
                <c:pt idx="75">
                  <c:v>28.061563634504264</c:v>
                </c:pt>
                <c:pt idx="76">
                  <c:v>29.65178708390858</c:v>
                </c:pt>
                <c:pt idx="77">
                  <c:v>28.629135347957256</c:v>
                </c:pt>
                <c:pt idx="78">
                  <c:v>26.108298818837245</c:v>
                </c:pt>
                <c:pt idx="79">
                  <c:v>25.689011607097203</c:v>
                </c:pt>
                <c:pt idx="80">
                  <c:v>24.855550442296874</c:v>
                </c:pt>
                <c:pt idx="81">
                  <c:v>21.50125274837654</c:v>
                </c:pt>
                <c:pt idx="82">
                  <c:v>18.320805849567929</c:v>
                </c:pt>
                <c:pt idx="83">
                  <c:v>18.366825177685737</c:v>
                </c:pt>
                <c:pt idx="84">
                  <c:v>18.111162243697908</c:v>
                </c:pt>
                <c:pt idx="85">
                  <c:v>14.219972388403129</c:v>
                </c:pt>
                <c:pt idx="86">
                  <c:v>14.547220943907554</c:v>
                </c:pt>
                <c:pt idx="87">
                  <c:v>16.837960832438512</c:v>
                </c:pt>
                <c:pt idx="88">
                  <c:v>15.539193127780335</c:v>
                </c:pt>
                <c:pt idx="89">
                  <c:v>15.339776039269825</c:v>
                </c:pt>
                <c:pt idx="90">
                  <c:v>16.454466431456765</c:v>
                </c:pt>
                <c:pt idx="91">
                  <c:v>18.392391471084522</c:v>
                </c:pt>
                <c:pt idx="92">
                  <c:v>20.320089993352763</c:v>
                </c:pt>
                <c:pt idx="93">
                  <c:v>17.957764483305212</c:v>
                </c:pt>
                <c:pt idx="94">
                  <c:v>19.323004550800228</c:v>
                </c:pt>
                <c:pt idx="95">
                  <c:v>17.047604438308536</c:v>
                </c:pt>
                <c:pt idx="96">
                  <c:v>16.014726184997699</c:v>
                </c:pt>
                <c:pt idx="97">
                  <c:v>16.572071381091167</c:v>
                </c:pt>
                <c:pt idx="98">
                  <c:v>15.135245692079561</c:v>
                </c:pt>
                <c:pt idx="99">
                  <c:v>14.179066318965077</c:v>
                </c:pt>
                <c:pt idx="100">
                  <c:v>12.788259958071279</c:v>
                </c:pt>
                <c:pt idx="101">
                  <c:v>9.3163573145165408</c:v>
                </c:pt>
                <c:pt idx="102">
                  <c:v>10.748069744848392</c:v>
                </c:pt>
                <c:pt idx="103">
                  <c:v>10.088459375159788</c:v>
                </c:pt>
                <c:pt idx="104">
                  <c:v>10.410594671984454</c:v>
                </c:pt>
                <c:pt idx="105">
                  <c:v>9.6998517154982871</c:v>
                </c:pt>
                <c:pt idx="106">
                  <c:v>11.065091782993299</c:v>
                </c:pt>
                <c:pt idx="107">
                  <c:v>10.988392902796953</c:v>
                </c:pt>
                <c:pt idx="108">
                  <c:v>11.152017180549164</c:v>
                </c:pt>
                <c:pt idx="109">
                  <c:v>12.629748938998823</c:v>
                </c:pt>
                <c:pt idx="110">
                  <c:v>14.874469499411974</c:v>
                </c:pt>
                <c:pt idx="111">
                  <c:v>12.18489543386</c:v>
                </c:pt>
                <c:pt idx="112">
                  <c:v>11.244055836784783</c:v>
                </c:pt>
                <c:pt idx="113">
                  <c:v>10.921920539960116</c:v>
                </c:pt>
                <c:pt idx="114">
                  <c:v>13.008130081300813</c:v>
                </c:pt>
                <c:pt idx="115">
                  <c:v>10.001533977603925</c:v>
                </c:pt>
                <c:pt idx="116">
                  <c:v>9.8021168890934192</c:v>
                </c:pt>
                <c:pt idx="117">
                  <c:v>12.348519711612209</c:v>
                </c:pt>
                <c:pt idx="118">
                  <c:v>9.5004346269877793</c:v>
                </c:pt>
                <c:pt idx="119">
                  <c:v>7.7312471237919915</c:v>
                </c:pt>
                <c:pt idx="120">
                  <c:v>7.3937720509280558</c:v>
                </c:pt>
                <c:pt idx="121">
                  <c:v>7.2506008078948714</c:v>
                </c:pt>
                <c:pt idx="122">
                  <c:v>7.2812803599734117</c:v>
                </c:pt>
                <c:pt idx="123">
                  <c:v>4.6684051746177841</c:v>
                </c:pt>
                <c:pt idx="124">
                  <c:v>4.5917062944214342</c:v>
                </c:pt>
                <c:pt idx="125">
                  <c:v>4.0957202024850439</c:v>
                </c:pt>
                <c:pt idx="126">
                  <c:v>1.579996932044792</c:v>
                </c:pt>
                <c:pt idx="127">
                  <c:v>1.646469294881628</c:v>
                </c:pt>
                <c:pt idx="128">
                  <c:v>1.1709362376642634</c:v>
                </c:pt>
                <c:pt idx="129">
                  <c:v>3.1804468988086101</c:v>
                </c:pt>
                <c:pt idx="130">
                  <c:v>5.3075625095873598</c:v>
                </c:pt>
                <c:pt idx="131">
                  <c:v>5.6706038758500785</c:v>
                </c:pt>
                <c:pt idx="132">
                  <c:v>5.2513166641100373</c:v>
                </c:pt>
                <c:pt idx="133">
                  <c:v>5.5734519609347029</c:v>
                </c:pt>
                <c:pt idx="134">
                  <c:v>5.5734519609347029</c:v>
                </c:pt>
                <c:pt idx="135">
                  <c:v>6.8210870787953155</c:v>
                </c:pt>
                <c:pt idx="136">
                  <c:v>6.7546147159584802</c:v>
                </c:pt>
                <c:pt idx="137">
                  <c:v>6.7546147159584802</c:v>
                </c:pt>
                <c:pt idx="138">
                  <c:v>6.0540982768318257</c:v>
                </c:pt>
                <c:pt idx="139">
                  <c:v>4.6172725878202181</c:v>
                </c:pt>
                <c:pt idx="140">
                  <c:v>4.223551669478959</c:v>
                </c:pt>
                <c:pt idx="141">
                  <c:v>4.3564963951526314</c:v>
                </c:pt>
                <c:pt idx="142">
                  <c:v>4.034361098327965</c:v>
                </c:pt>
                <c:pt idx="143">
                  <c:v>5.716623203967889</c:v>
                </c:pt>
                <c:pt idx="144">
                  <c:v>3.9678887354911279</c:v>
                </c:pt>
                <c:pt idx="145">
                  <c:v>3.9678887354911279</c:v>
                </c:pt>
                <c:pt idx="146">
                  <c:v>4.4587615687477626</c:v>
                </c:pt>
                <c:pt idx="147">
                  <c:v>3.1497673467300706</c:v>
                </c:pt>
                <c:pt idx="148">
                  <c:v>3.7991511990591604</c:v>
                </c:pt>
                <c:pt idx="149">
                  <c:v>3.7991511990591604</c:v>
                </c:pt>
                <c:pt idx="150">
                  <c:v>3.5128087129927903</c:v>
                </c:pt>
                <c:pt idx="151">
                  <c:v>3.5128087129927903</c:v>
                </c:pt>
                <c:pt idx="152">
                  <c:v>2.0197371785038607</c:v>
                </c:pt>
                <c:pt idx="153">
                  <c:v>2.8378585672649184</c:v>
                </c:pt>
                <c:pt idx="154">
                  <c:v>2.8378585672649184</c:v>
                </c:pt>
                <c:pt idx="155">
                  <c:v>2.3469857340082836</c:v>
                </c:pt>
                <c:pt idx="156">
                  <c:v>2.3469857340082836</c:v>
                </c:pt>
                <c:pt idx="157">
                  <c:v>1.0073119599120519</c:v>
                </c:pt>
                <c:pt idx="158">
                  <c:v>1.0073119599120519</c:v>
                </c:pt>
                <c:pt idx="159">
                  <c:v>1.0073119599120519</c:v>
                </c:pt>
                <c:pt idx="160">
                  <c:v>1.0073119599120519</c:v>
                </c:pt>
                <c:pt idx="161">
                  <c:v>0.81812138876105733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0.80789487140154426</c:v>
                </c:pt>
                <c:pt idx="166">
                  <c:v>1.579996932044792</c:v>
                </c:pt>
                <c:pt idx="167">
                  <c:v>1.579996932044792</c:v>
                </c:pt>
                <c:pt idx="168">
                  <c:v>1.579996932044792</c:v>
                </c:pt>
                <c:pt idx="169">
                  <c:v>1.579996932044792</c:v>
                </c:pt>
                <c:pt idx="170">
                  <c:v>2.6793475481924629</c:v>
                </c:pt>
                <c:pt idx="171">
                  <c:v>4.1161732372040696</c:v>
                </c:pt>
                <c:pt idx="172">
                  <c:v>4.1161732372040696</c:v>
                </c:pt>
                <c:pt idx="173">
                  <c:v>4.9445211433246401</c:v>
                </c:pt>
                <c:pt idx="174">
                  <c:v>4.1366262719230962</c:v>
                </c:pt>
                <c:pt idx="175">
                  <c:v>3.3645242112798481</c:v>
                </c:pt>
                <c:pt idx="176">
                  <c:v>3.3645242112798481</c:v>
                </c:pt>
                <c:pt idx="177">
                  <c:v>3.3645242112798481</c:v>
                </c:pt>
                <c:pt idx="178">
                  <c:v>3.3645242112798481</c:v>
                </c:pt>
                <c:pt idx="179">
                  <c:v>2.2651735951321776</c:v>
                </c:pt>
                <c:pt idx="180">
                  <c:v>0.82834790612057052</c:v>
                </c:pt>
                <c:pt idx="181">
                  <c:v>0.82834790612057052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0.16873753643196807</c:v>
                </c:pt>
                <c:pt idx="186">
                  <c:v>0.16873753643196807</c:v>
                </c:pt>
                <c:pt idx="187">
                  <c:v>0.16873753643196807</c:v>
                </c:pt>
                <c:pt idx="188">
                  <c:v>0.16873753643196807</c:v>
                </c:pt>
                <c:pt idx="189">
                  <c:v>0.16873753643196807</c:v>
                </c:pt>
                <c:pt idx="190">
                  <c:v>0.16873753643196807</c:v>
                </c:pt>
                <c:pt idx="191">
                  <c:v>0.16873753643196807</c:v>
                </c:pt>
                <c:pt idx="192">
                  <c:v>0.16873753643196807</c:v>
                </c:pt>
                <c:pt idx="193">
                  <c:v>0.16873753643196807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4.6019328117809483E-2</c:v>
                </c:pt>
                <c:pt idx="207">
                  <c:v>4.6019328117809483E-2</c:v>
                </c:pt>
                <c:pt idx="208">
                  <c:v>4.6019328117809483E-2</c:v>
                </c:pt>
                <c:pt idx="209">
                  <c:v>4.6019328117809483E-2</c:v>
                </c:pt>
                <c:pt idx="210">
                  <c:v>4.6019328117809483E-2</c:v>
                </c:pt>
                <c:pt idx="211">
                  <c:v>4.6019328117809483E-2</c:v>
                </c:pt>
                <c:pt idx="212">
                  <c:v>4.6019328117809483E-2</c:v>
                </c:pt>
                <c:pt idx="213">
                  <c:v>4.6019328117809483E-2</c:v>
                </c:pt>
                <c:pt idx="214">
                  <c:v>4.6019328117809483E-2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F-A24A-906E-4049AF114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964512"/>
        <c:axId val="885950896"/>
      </c:lineChart>
      <c:catAx>
        <c:axId val="88596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50896"/>
        <c:crosses val="autoZero"/>
        <c:auto val="1"/>
        <c:lblAlgn val="ctr"/>
        <c:lblOffset val="100"/>
        <c:noMultiLvlLbl val="0"/>
      </c:catAx>
      <c:valAx>
        <c:axId val="8859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6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152400</xdr:rowOff>
    </xdr:from>
    <xdr:to>
      <xdr:col>22</xdr:col>
      <xdr:colOff>266700</xdr:colOff>
      <xdr:row>43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A8341F-50A2-A26B-236F-50D37983F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</xdr:colOff>
      <xdr:row>8</xdr:row>
      <xdr:rowOff>6350</xdr:rowOff>
    </xdr:from>
    <xdr:to>
      <xdr:col>22</xdr:col>
      <xdr:colOff>278143</xdr:colOff>
      <xdr:row>24</xdr:row>
      <xdr:rowOff>65190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3B67D3-5A0A-EDAD-CA45-47A4CD89E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1"/>
  <sheetViews>
    <sheetView workbookViewId="0">
      <selection activeCell="F30" activeCellId="1" sqref="F28 F30"/>
    </sheetView>
  </sheetViews>
  <sheetFormatPr baseColWidth="10" defaultColWidth="8.83203125" defaultRowHeight="15" x14ac:dyDescent="0.2"/>
  <cols>
    <col min="1" max="1" width="13.83203125" bestFit="1" customWidth="1"/>
    <col min="2" max="2" width="20.1640625" bestFit="1" customWidth="1"/>
    <col min="3" max="3" width="5.1640625" bestFit="1" customWidth="1"/>
    <col min="4" max="4" width="7.5" bestFit="1" customWidth="1"/>
    <col min="5" max="7" width="16" bestFit="1" customWidth="1"/>
    <col min="8" max="8" width="6.83203125" bestFit="1" customWidth="1"/>
    <col min="9" max="9" width="11.1640625" bestFit="1" customWidth="1"/>
    <col min="10" max="10" width="4.5" bestFit="1" customWidth="1"/>
    <col min="11" max="11" width="8" bestFit="1" customWidth="1"/>
    <col min="12" max="12" width="12.83203125" bestFit="1" customWidth="1"/>
    <col min="13" max="19" width="16" bestFit="1" customWidth="1"/>
    <col min="20" max="20" width="6.1640625" bestFit="1" customWidth="1"/>
    <col min="21" max="21" width="5.33203125" bestFit="1" customWidth="1"/>
    <col min="22" max="22" width="4.5" bestFit="1" customWidth="1"/>
    <col min="23" max="23" width="4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100</v>
      </c>
      <c r="F2">
        <v>100</v>
      </c>
      <c r="G2">
        <v>75.3</v>
      </c>
      <c r="H2">
        <v>0</v>
      </c>
      <c r="I2">
        <v>330.5</v>
      </c>
      <c r="J2">
        <v>1</v>
      </c>
      <c r="K2">
        <v>1</v>
      </c>
      <c r="L2">
        <v>1</v>
      </c>
      <c r="M2">
        <v>47.5</v>
      </c>
      <c r="N2">
        <v>330.5</v>
      </c>
      <c r="O2">
        <v>370.7</v>
      </c>
      <c r="P2">
        <v>306.5</v>
      </c>
      <c r="Q2">
        <v>95.2</v>
      </c>
      <c r="R2">
        <v>131.4</v>
      </c>
      <c r="S2">
        <v>187</v>
      </c>
      <c r="T2">
        <v>1.6</v>
      </c>
      <c r="U2">
        <v>0.8</v>
      </c>
      <c r="V2">
        <v>1</v>
      </c>
      <c r="W2">
        <v>4</v>
      </c>
    </row>
    <row r="3" spans="1:23" x14ac:dyDescent="0.2">
      <c r="A3" t="s">
        <v>27</v>
      </c>
      <c r="B3" t="s">
        <v>28</v>
      </c>
      <c r="C3" t="s">
        <v>29</v>
      </c>
      <c r="D3" t="s">
        <v>30</v>
      </c>
      <c r="E3">
        <v>87.3</v>
      </c>
      <c r="F3">
        <v>87.3</v>
      </c>
      <c r="G3">
        <v>40.1</v>
      </c>
      <c r="H3">
        <v>0</v>
      </c>
      <c r="I3">
        <v>303.60000000000002</v>
      </c>
      <c r="J3">
        <v>2</v>
      </c>
      <c r="K3">
        <v>1</v>
      </c>
      <c r="L3">
        <v>1</v>
      </c>
      <c r="M3">
        <v>75</v>
      </c>
      <c r="N3">
        <v>303.60000000000002</v>
      </c>
      <c r="O3">
        <v>314</v>
      </c>
      <c r="P3">
        <v>290.2</v>
      </c>
      <c r="Q3">
        <v>48.1</v>
      </c>
      <c r="R3">
        <v>108.5</v>
      </c>
      <c r="S3">
        <v>217.3</v>
      </c>
      <c r="T3">
        <v>2.1</v>
      </c>
      <c r="U3">
        <v>0.9</v>
      </c>
      <c r="V3">
        <v>1</v>
      </c>
      <c r="W3">
        <v>4</v>
      </c>
    </row>
    <row r="4" spans="1:23" x14ac:dyDescent="0.2">
      <c r="A4" t="s">
        <v>31</v>
      </c>
      <c r="B4" t="s">
        <v>32</v>
      </c>
      <c r="C4" t="s">
        <v>33</v>
      </c>
      <c r="D4" t="s">
        <v>30</v>
      </c>
      <c r="E4">
        <v>82.5</v>
      </c>
      <c r="F4">
        <v>82.5</v>
      </c>
      <c r="G4">
        <v>31.1</v>
      </c>
      <c r="H4">
        <v>0</v>
      </c>
      <c r="I4">
        <v>297.10000000000002</v>
      </c>
      <c r="J4">
        <v>3</v>
      </c>
      <c r="K4">
        <v>2</v>
      </c>
      <c r="L4">
        <v>1</v>
      </c>
      <c r="M4">
        <v>80.599999999999994</v>
      </c>
      <c r="N4">
        <v>297.10000000000002</v>
      </c>
      <c r="O4">
        <v>320.3</v>
      </c>
      <c r="P4">
        <v>284.7</v>
      </c>
      <c r="Q4">
        <v>41.6</v>
      </c>
      <c r="R4">
        <v>102</v>
      </c>
      <c r="S4">
        <v>210.8</v>
      </c>
      <c r="T4">
        <v>2.2000000000000002</v>
      </c>
      <c r="U4">
        <v>0.9</v>
      </c>
      <c r="V4">
        <v>1</v>
      </c>
      <c r="W4">
        <v>4</v>
      </c>
    </row>
    <row r="5" spans="1:23" x14ac:dyDescent="0.2">
      <c r="A5" t="s">
        <v>34</v>
      </c>
      <c r="B5" t="s">
        <v>35</v>
      </c>
      <c r="C5" t="s">
        <v>36</v>
      </c>
      <c r="D5" t="s">
        <v>30</v>
      </c>
      <c r="E5">
        <v>80.400000000000006</v>
      </c>
      <c r="F5">
        <v>80.400000000000006</v>
      </c>
      <c r="G5">
        <v>27.2</v>
      </c>
      <c r="H5">
        <v>0</v>
      </c>
      <c r="I5">
        <v>294.3</v>
      </c>
      <c r="J5">
        <v>4</v>
      </c>
      <c r="K5">
        <v>3</v>
      </c>
      <c r="L5">
        <v>1</v>
      </c>
      <c r="M5">
        <v>59.1</v>
      </c>
      <c r="N5">
        <v>294.3</v>
      </c>
      <c r="O5">
        <v>306.60000000000002</v>
      </c>
      <c r="P5">
        <v>274.8</v>
      </c>
      <c r="Q5">
        <v>38.799999999999997</v>
      </c>
      <c r="R5">
        <v>99.2</v>
      </c>
      <c r="S5">
        <v>208</v>
      </c>
      <c r="T5">
        <v>4.4000000000000004</v>
      </c>
      <c r="U5">
        <v>1</v>
      </c>
      <c r="V5">
        <v>1</v>
      </c>
      <c r="W5">
        <v>8</v>
      </c>
    </row>
    <row r="6" spans="1:23" x14ac:dyDescent="0.2">
      <c r="A6" t="s">
        <v>37</v>
      </c>
      <c r="B6" t="s">
        <v>38</v>
      </c>
      <c r="C6" t="s">
        <v>39</v>
      </c>
      <c r="D6" t="s">
        <v>26</v>
      </c>
      <c r="E6">
        <v>77.7</v>
      </c>
      <c r="F6">
        <v>77.7</v>
      </c>
      <c r="G6">
        <v>33.1</v>
      </c>
      <c r="H6">
        <v>0</v>
      </c>
      <c r="I6">
        <v>300.2</v>
      </c>
      <c r="J6">
        <v>5</v>
      </c>
      <c r="K6">
        <v>2</v>
      </c>
      <c r="L6">
        <v>1</v>
      </c>
      <c r="M6">
        <v>51.9</v>
      </c>
      <c r="N6">
        <v>300.2</v>
      </c>
      <c r="O6">
        <v>329.8</v>
      </c>
      <c r="P6">
        <v>293.60000000000002</v>
      </c>
      <c r="Q6">
        <v>64.900000000000006</v>
      </c>
      <c r="R6">
        <v>101.1</v>
      </c>
      <c r="S6">
        <v>156.69999999999999</v>
      </c>
      <c r="T6">
        <v>4.5999999999999996</v>
      </c>
      <c r="U6">
        <v>1.1000000000000001</v>
      </c>
      <c r="V6">
        <v>1</v>
      </c>
      <c r="W6">
        <v>8</v>
      </c>
    </row>
    <row r="7" spans="1:23" x14ac:dyDescent="0.2">
      <c r="A7" t="s">
        <v>40</v>
      </c>
      <c r="B7" s="6" t="s">
        <v>41</v>
      </c>
      <c r="C7" t="s">
        <v>42</v>
      </c>
      <c r="D7" t="s">
        <v>26</v>
      </c>
      <c r="E7">
        <v>77</v>
      </c>
      <c r="F7">
        <v>77</v>
      </c>
      <c r="G7">
        <v>31.8</v>
      </c>
      <c r="H7">
        <v>0</v>
      </c>
      <c r="I7">
        <v>299.2</v>
      </c>
      <c r="J7">
        <v>6</v>
      </c>
      <c r="K7">
        <v>3</v>
      </c>
      <c r="L7">
        <v>1</v>
      </c>
      <c r="M7">
        <v>41.7</v>
      </c>
      <c r="N7">
        <v>299.2</v>
      </c>
      <c r="O7">
        <v>328.8</v>
      </c>
      <c r="P7">
        <v>289.2</v>
      </c>
      <c r="Q7">
        <v>63.9</v>
      </c>
      <c r="R7">
        <v>100.1</v>
      </c>
      <c r="S7">
        <v>155.69999999999999</v>
      </c>
      <c r="T7">
        <v>7.5</v>
      </c>
      <c r="U7">
        <v>1.3</v>
      </c>
      <c r="V7">
        <v>4</v>
      </c>
      <c r="W7">
        <v>12</v>
      </c>
    </row>
    <row r="8" spans="1:23" x14ac:dyDescent="0.2">
      <c r="A8" t="s">
        <v>43</v>
      </c>
      <c r="B8" t="s">
        <v>44</v>
      </c>
      <c r="C8" t="s">
        <v>45</v>
      </c>
      <c r="D8" t="s">
        <v>26</v>
      </c>
      <c r="E8">
        <v>75.8</v>
      </c>
      <c r="F8">
        <v>75.8</v>
      </c>
      <c r="G8">
        <v>29.4</v>
      </c>
      <c r="H8">
        <v>0</v>
      </c>
      <c r="I8">
        <v>297.5</v>
      </c>
      <c r="J8">
        <v>7</v>
      </c>
      <c r="K8">
        <v>4</v>
      </c>
      <c r="L8">
        <v>1</v>
      </c>
      <c r="M8">
        <v>45</v>
      </c>
      <c r="N8">
        <v>297.5</v>
      </c>
      <c r="O8">
        <v>323.60000000000002</v>
      </c>
      <c r="P8">
        <v>278.10000000000002</v>
      </c>
      <c r="Q8">
        <v>62.2</v>
      </c>
      <c r="R8">
        <v>98.4</v>
      </c>
      <c r="S8">
        <v>154</v>
      </c>
      <c r="T8">
        <v>5.8</v>
      </c>
      <c r="U8">
        <v>1.4</v>
      </c>
      <c r="V8">
        <v>2</v>
      </c>
      <c r="W8">
        <v>10</v>
      </c>
    </row>
    <row r="9" spans="1:23" x14ac:dyDescent="0.2">
      <c r="A9" t="s">
        <v>46</v>
      </c>
      <c r="B9" t="s">
        <v>47</v>
      </c>
      <c r="C9" t="s">
        <v>48</v>
      </c>
      <c r="D9" t="s">
        <v>30</v>
      </c>
      <c r="E9">
        <v>71.099999999999994</v>
      </c>
      <c r="F9">
        <v>71.099999999999994</v>
      </c>
      <c r="G9">
        <v>9.5</v>
      </c>
      <c r="H9">
        <v>0</v>
      </c>
      <c r="I9">
        <v>281.60000000000002</v>
      </c>
      <c r="J9">
        <v>8</v>
      </c>
      <c r="K9">
        <v>4</v>
      </c>
      <c r="L9">
        <v>1</v>
      </c>
      <c r="M9">
        <v>81.099999999999994</v>
      </c>
      <c r="N9">
        <v>281.60000000000002</v>
      </c>
      <c r="O9">
        <v>302.7</v>
      </c>
      <c r="P9">
        <v>265.8</v>
      </c>
      <c r="Q9">
        <v>26.1</v>
      </c>
      <c r="R9">
        <v>86.5</v>
      </c>
      <c r="S9">
        <v>195.3</v>
      </c>
      <c r="T9">
        <v>10.8</v>
      </c>
      <c r="U9">
        <v>3.4</v>
      </c>
      <c r="V9">
        <v>2</v>
      </c>
      <c r="W9">
        <v>18</v>
      </c>
    </row>
    <row r="10" spans="1:23" x14ac:dyDescent="0.2">
      <c r="A10" t="s">
        <v>49</v>
      </c>
      <c r="B10" t="s">
        <v>50</v>
      </c>
      <c r="C10" t="s">
        <v>51</v>
      </c>
      <c r="D10" t="s">
        <v>30</v>
      </c>
      <c r="E10">
        <v>69.900000000000006</v>
      </c>
      <c r="F10">
        <v>69.900000000000006</v>
      </c>
      <c r="G10">
        <v>7.1</v>
      </c>
      <c r="H10">
        <v>0</v>
      </c>
      <c r="I10">
        <v>279.89999999999998</v>
      </c>
      <c r="J10">
        <v>9</v>
      </c>
      <c r="K10">
        <v>5</v>
      </c>
      <c r="L10">
        <v>1</v>
      </c>
      <c r="M10">
        <v>73.7</v>
      </c>
      <c r="N10">
        <v>279.89999999999998</v>
      </c>
      <c r="O10">
        <v>298.89999999999998</v>
      </c>
      <c r="P10">
        <v>264.89999999999998</v>
      </c>
      <c r="Q10">
        <v>24.4</v>
      </c>
      <c r="R10">
        <v>84.8</v>
      </c>
      <c r="S10">
        <v>193.6</v>
      </c>
      <c r="T10">
        <v>8.9</v>
      </c>
      <c r="U10">
        <v>2.1</v>
      </c>
      <c r="V10">
        <v>3</v>
      </c>
      <c r="W10">
        <v>17</v>
      </c>
    </row>
    <row r="11" spans="1:23" x14ac:dyDescent="0.2">
      <c r="A11" t="s">
        <v>52</v>
      </c>
      <c r="B11" s="6" t="s">
        <v>53</v>
      </c>
      <c r="C11" t="s">
        <v>54</v>
      </c>
      <c r="D11" t="s">
        <v>26</v>
      </c>
      <c r="E11">
        <v>67.3</v>
      </c>
      <c r="F11">
        <v>67.3</v>
      </c>
      <c r="G11">
        <v>13.4</v>
      </c>
      <c r="H11">
        <v>0</v>
      </c>
      <c r="I11">
        <v>286</v>
      </c>
      <c r="J11">
        <v>10</v>
      </c>
      <c r="K11">
        <v>5</v>
      </c>
      <c r="L11">
        <v>1</v>
      </c>
      <c r="M11">
        <v>52</v>
      </c>
      <c r="N11">
        <v>286</v>
      </c>
      <c r="O11">
        <v>321.7</v>
      </c>
      <c r="P11">
        <v>272.10000000000002</v>
      </c>
      <c r="Q11">
        <v>50.7</v>
      </c>
      <c r="R11">
        <v>86.9</v>
      </c>
      <c r="S11">
        <v>142.5</v>
      </c>
      <c r="T11">
        <v>8.3000000000000007</v>
      </c>
      <c r="U11">
        <v>1.7</v>
      </c>
      <c r="V11">
        <v>3</v>
      </c>
      <c r="W11">
        <v>12</v>
      </c>
    </row>
    <row r="12" spans="1:23" x14ac:dyDescent="0.2">
      <c r="A12" t="s">
        <v>55</v>
      </c>
      <c r="B12" t="s">
        <v>56</v>
      </c>
      <c r="C12" t="s">
        <v>57</v>
      </c>
      <c r="D12" t="s">
        <v>30</v>
      </c>
      <c r="E12">
        <v>66.099999999999994</v>
      </c>
      <c r="F12">
        <v>66.099999999999994</v>
      </c>
      <c r="G12">
        <v>0</v>
      </c>
      <c r="H12">
        <v>0</v>
      </c>
      <c r="I12">
        <v>274.8</v>
      </c>
      <c r="J12">
        <v>11</v>
      </c>
      <c r="K12">
        <v>6</v>
      </c>
      <c r="L12">
        <v>1</v>
      </c>
      <c r="M12">
        <v>77</v>
      </c>
      <c r="N12">
        <v>274.8</v>
      </c>
      <c r="O12">
        <v>281</v>
      </c>
      <c r="P12">
        <v>252.8</v>
      </c>
      <c r="Q12">
        <v>19.3</v>
      </c>
      <c r="R12">
        <v>79.7</v>
      </c>
      <c r="S12">
        <v>188.5</v>
      </c>
      <c r="T12">
        <v>8.6</v>
      </c>
      <c r="U12">
        <v>2.2000000000000002</v>
      </c>
      <c r="V12">
        <v>4</v>
      </c>
      <c r="W12">
        <v>16</v>
      </c>
    </row>
    <row r="13" spans="1:23" x14ac:dyDescent="0.2">
      <c r="A13" t="s">
        <v>58</v>
      </c>
      <c r="B13" s="6" t="s">
        <v>59</v>
      </c>
      <c r="C13" t="s">
        <v>48</v>
      </c>
      <c r="D13" t="s">
        <v>60</v>
      </c>
      <c r="E13">
        <v>68.8</v>
      </c>
      <c r="F13">
        <v>63.8</v>
      </c>
      <c r="G13">
        <v>100</v>
      </c>
      <c r="H13">
        <v>0</v>
      </c>
      <c r="I13">
        <v>247.7</v>
      </c>
      <c r="J13">
        <v>12</v>
      </c>
      <c r="K13">
        <v>1</v>
      </c>
      <c r="L13">
        <v>1</v>
      </c>
      <c r="M13">
        <v>100</v>
      </c>
      <c r="N13">
        <v>247.7</v>
      </c>
      <c r="O13">
        <v>262.89999999999998</v>
      </c>
      <c r="P13">
        <v>223.5</v>
      </c>
      <c r="Q13">
        <v>34.5</v>
      </c>
      <c r="R13">
        <v>90.2</v>
      </c>
      <c r="S13">
        <v>105.3</v>
      </c>
      <c r="T13">
        <v>28.8</v>
      </c>
      <c r="U13">
        <v>4.5999999999999996</v>
      </c>
      <c r="V13">
        <v>16</v>
      </c>
      <c r="W13">
        <v>41</v>
      </c>
    </row>
    <row r="14" spans="1:23" x14ac:dyDescent="0.2">
      <c r="A14" t="s">
        <v>61</v>
      </c>
      <c r="B14" t="s">
        <v>62</v>
      </c>
      <c r="C14" t="s">
        <v>63</v>
      </c>
      <c r="D14" t="s">
        <v>60</v>
      </c>
      <c r="E14">
        <v>66.2</v>
      </c>
      <c r="F14">
        <v>61.4</v>
      </c>
      <c r="G14">
        <v>95.4</v>
      </c>
      <c r="H14">
        <v>0</v>
      </c>
      <c r="I14">
        <v>244.4</v>
      </c>
      <c r="J14">
        <v>13</v>
      </c>
      <c r="K14">
        <v>2</v>
      </c>
      <c r="L14">
        <v>1</v>
      </c>
      <c r="M14">
        <v>100</v>
      </c>
      <c r="N14">
        <v>244.4</v>
      </c>
      <c r="O14">
        <v>256</v>
      </c>
      <c r="P14">
        <v>215.8</v>
      </c>
      <c r="Q14">
        <v>31.2</v>
      </c>
      <c r="R14">
        <v>86.9</v>
      </c>
      <c r="S14">
        <v>102</v>
      </c>
      <c r="T14">
        <v>32.299999999999997</v>
      </c>
      <c r="U14">
        <v>5.2</v>
      </c>
      <c r="V14">
        <v>18</v>
      </c>
      <c r="W14">
        <v>43</v>
      </c>
    </row>
    <row r="15" spans="1:23" x14ac:dyDescent="0.2">
      <c r="A15" t="s">
        <v>64</v>
      </c>
      <c r="B15" t="s">
        <v>65</v>
      </c>
      <c r="C15" t="s">
        <v>66</v>
      </c>
      <c r="D15" t="s">
        <v>26</v>
      </c>
      <c r="E15">
        <v>60.3</v>
      </c>
      <c r="F15">
        <v>60.3</v>
      </c>
      <c r="G15">
        <v>0</v>
      </c>
      <c r="H15">
        <v>0</v>
      </c>
      <c r="I15">
        <v>276.39999999999998</v>
      </c>
      <c r="J15">
        <v>14</v>
      </c>
      <c r="K15">
        <v>6</v>
      </c>
      <c r="L15">
        <v>1</v>
      </c>
      <c r="M15">
        <v>41.5</v>
      </c>
      <c r="N15">
        <v>276.39999999999998</v>
      </c>
      <c r="O15">
        <v>286</v>
      </c>
      <c r="P15">
        <v>265.89999999999998</v>
      </c>
      <c r="Q15">
        <v>41.1</v>
      </c>
      <c r="R15">
        <v>77.3</v>
      </c>
      <c r="S15">
        <v>132.9</v>
      </c>
      <c r="T15">
        <v>11.8</v>
      </c>
      <c r="U15">
        <v>2.2999999999999998</v>
      </c>
      <c r="V15">
        <v>5</v>
      </c>
      <c r="W15">
        <v>18</v>
      </c>
    </row>
    <row r="16" spans="1:23" x14ac:dyDescent="0.2">
      <c r="A16" t="s">
        <v>67</v>
      </c>
      <c r="B16" t="s">
        <v>68</v>
      </c>
      <c r="C16" t="s">
        <v>36</v>
      </c>
      <c r="D16" t="s">
        <v>26</v>
      </c>
      <c r="E16">
        <v>60.1</v>
      </c>
      <c r="F16">
        <v>60.1</v>
      </c>
      <c r="G16">
        <v>0</v>
      </c>
      <c r="H16">
        <v>0</v>
      </c>
      <c r="I16">
        <v>276.2</v>
      </c>
      <c r="J16">
        <v>15</v>
      </c>
      <c r="K16">
        <v>7</v>
      </c>
      <c r="L16">
        <v>1</v>
      </c>
      <c r="M16">
        <v>57.6</v>
      </c>
      <c r="N16">
        <v>276.2</v>
      </c>
      <c r="O16">
        <v>311.2</v>
      </c>
      <c r="P16">
        <v>258.8</v>
      </c>
      <c r="Q16">
        <v>40.9</v>
      </c>
      <c r="R16">
        <v>77.099999999999994</v>
      </c>
      <c r="S16">
        <v>132.69999999999999</v>
      </c>
      <c r="T16">
        <v>12.8</v>
      </c>
      <c r="U16">
        <v>2.5</v>
      </c>
      <c r="V16">
        <v>6</v>
      </c>
      <c r="W16">
        <v>20</v>
      </c>
    </row>
    <row r="17" spans="1:23" x14ac:dyDescent="0.2">
      <c r="A17" t="s">
        <v>69</v>
      </c>
      <c r="B17" s="6" t="s">
        <v>70</v>
      </c>
      <c r="C17" t="s">
        <v>71</v>
      </c>
      <c r="D17" t="s">
        <v>26</v>
      </c>
      <c r="E17">
        <v>58.9</v>
      </c>
      <c r="F17">
        <v>58.9</v>
      </c>
      <c r="G17">
        <v>0</v>
      </c>
      <c r="H17">
        <v>0</v>
      </c>
      <c r="I17">
        <v>274.5</v>
      </c>
      <c r="J17">
        <v>16</v>
      </c>
      <c r="K17">
        <v>8</v>
      </c>
      <c r="L17">
        <v>1</v>
      </c>
      <c r="M17">
        <v>42.1</v>
      </c>
      <c r="N17">
        <v>274.5</v>
      </c>
      <c r="O17">
        <v>293.7</v>
      </c>
      <c r="P17">
        <v>270.5</v>
      </c>
      <c r="Q17">
        <v>39.200000000000003</v>
      </c>
      <c r="R17">
        <v>75.400000000000006</v>
      </c>
      <c r="S17">
        <v>131</v>
      </c>
      <c r="T17">
        <v>14.6</v>
      </c>
      <c r="U17">
        <v>4.4000000000000004</v>
      </c>
      <c r="V17">
        <v>3</v>
      </c>
      <c r="W17">
        <v>21</v>
      </c>
    </row>
    <row r="18" spans="1:23" x14ac:dyDescent="0.2">
      <c r="A18" t="s">
        <v>72</v>
      </c>
      <c r="B18" s="7" t="s">
        <v>73</v>
      </c>
      <c r="C18" t="s">
        <v>74</v>
      </c>
      <c r="D18" t="s">
        <v>30</v>
      </c>
      <c r="E18">
        <v>58.6</v>
      </c>
      <c r="F18">
        <v>58.6</v>
      </c>
      <c r="G18">
        <v>0</v>
      </c>
      <c r="H18">
        <v>0</v>
      </c>
      <c r="I18">
        <v>264.60000000000002</v>
      </c>
      <c r="J18">
        <v>17</v>
      </c>
      <c r="K18">
        <v>7</v>
      </c>
      <c r="L18">
        <v>1</v>
      </c>
      <c r="M18">
        <v>71.099999999999994</v>
      </c>
      <c r="N18">
        <v>264.60000000000002</v>
      </c>
      <c r="O18">
        <v>274.89999999999998</v>
      </c>
      <c r="P18">
        <v>251.8</v>
      </c>
      <c r="Q18">
        <v>9.1</v>
      </c>
      <c r="R18">
        <v>69.5</v>
      </c>
      <c r="S18">
        <v>178.3</v>
      </c>
      <c r="T18">
        <v>9.6</v>
      </c>
      <c r="U18">
        <v>2.6</v>
      </c>
      <c r="V18">
        <v>3</v>
      </c>
      <c r="W18">
        <v>16</v>
      </c>
    </row>
    <row r="19" spans="1:23" x14ac:dyDescent="0.2">
      <c r="A19" t="s">
        <v>75</v>
      </c>
      <c r="B19" t="s">
        <v>76</v>
      </c>
      <c r="C19" t="s">
        <v>77</v>
      </c>
      <c r="D19" t="s">
        <v>30</v>
      </c>
      <c r="E19">
        <v>51.9</v>
      </c>
      <c r="F19">
        <v>51.9</v>
      </c>
      <c r="G19">
        <v>0</v>
      </c>
      <c r="H19">
        <v>0</v>
      </c>
      <c r="I19">
        <v>255.5</v>
      </c>
      <c r="J19">
        <v>18</v>
      </c>
      <c r="K19">
        <v>8</v>
      </c>
      <c r="L19">
        <v>1</v>
      </c>
      <c r="M19">
        <v>66.599999999999994</v>
      </c>
      <c r="N19">
        <v>255.5</v>
      </c>
      <c r="O19">
        <v>281</v>
      </c>
      <c r="P19">
        <v>230.3</v>
      </c>
      <c r="Q19">
        <v>0</v>
      </c>
      <c r="R19">
        <v>60.4</v>
      </c>
      <c r="S19">
        <v>169.2</v>
      </c>
      <c r="T19">
        <v>16.600000000000001</v>
      </c>
      <c r="U19">
        <v>2.5</v>
      </c>
      <c r="V19">
        <v>10</v>
      </c>
      <c r="W19">
        <v>24</v>
      </c>
    </row>
    <row r="20" spans="1:23" x14ac:dyDescent="0.2">
      <c r="A20" t="s">
        <v>78</v>
      </c>
      <c r="B20" t="s">
        <v>79</v>
      </c>
      <c r="C20" t="s">
        <v>29</v>
      </c>
      <c r="D20" t="s">
        <v>26</v>
      </c>
      <c r="E20">
        <v>51.8</v>
      </c>
      <c r="F20">
        <v>51.8</v>
      </c>
      <c r="G20">
        <v>0</v>
      </c>
      <c r="H20">
        <v>0</v>
      </c>
      <c r="I20">
        <v>264.89999999999998</v>
      </c>
      <c r="J20">
        <v>19</v>
      </c>
      <c r="K20">
        <v>9</v>
      </c>
      <c r="L20">
        <v>1</v>
      </c>
      <c r="M20">
        <v>47.2</v>
      </c>
      <c r="N20">
        <v>264.89999999999998</v>
      </c>
      <c r="O20">
        <v>272.2</v>
      </c>
      <c r="P20">
        <v>251.6</v>
      </c>
      <c r="Q20">
        <v>29.6</v>
      </c>
      <c r="R20">
        <v>65.8</v>
      </c>
      <c r="S20">
        <v>121.4</v>
      </c>
      <c r="T20">
        <v>19.600000000000001</v>
      </c>
      <c r="U20">
        <v>2.8</v>
      </c>
      <c r="V20">
        <v>12</v>
      </c>
      <c r="W20">
        <v>28</v>
      </c>
    </row>
    <row r="21" spans="1:23" x14ac:dyDescent="0.2">
      <c r="A21" t="s">
        <v>80</v>
      </c>
      <c r="B21" s="7" t="s">
        <v>81</v>
      </c>
      <c r="C21" t="s">
        <v>82</v>
      </c>
      <c r="D21" t="s">
        <v>30</v>
      </c>
      <c r="E21">
        <v>49.6</v>
      </c>
      <c r="F21">
        <v>49.6</v>
      </c>
      <c r="G21">
        <v>0</v>
      </c>
      <c r="H21">
        <v>0</v>
      </c>
      <c r="I21">
        <v>252</v>
      </c>
      <c r="J21">
        <v>20</v>
      </c>
      <c r="K21">
        <v>9</v>
      </c>
      <c r="L21">
        <v>1</v>
      </c>
      <c r="M21">
        <v>100</v>
      </c>
      <c r="N21">
        <v>252</v>
      </c>
      <c r="O21">
        <v>276.3</v>
      </c>
      <c r="P21">
        <v>241.3</v>
      </c>
      <c r="Q21">
        <v>0</v>
      </c>
      <c r="R21">
        <v>56.9</v>
      </c>
      <c r="S21">
        <v>165.7</v>
      </c>
      <c r="T21">
        <v>19.399999999999999</v>
      </c>
      <c r="U21">
        <v>3.3</v>
      </c>
      <c r="V21">
        <v>10</v>
      </c>
      <c r="W21">
        <v>31</v>
      </c>
    </row>
    <row r="22" spans="1:23" x14ac:dyDescent="0.2">
      <c r="A22" t="s">
        <v>83</v>
      </c>
      <c r="B22" t="s">
        <v>84</v>
      </c>
      <c r="C22" t="s">
        <v>33</v>
      </c>
      <c r="D22" t="s">
        <v>26</v>
      </c>
      <c r="E22">
        <v>49.3</v>
      </c>
      <c r="F22">
        <v>49.3</v>
      </c>
      <c r="G22">
        <v>0</v>
      </c>
      <c r="H22">
        <v>0</v>
      </c>
      <c r="I22">
        <v>261.5</v>
      </c>
      <c r="J22">
        <v>21</v>
      </c>
      <c r="K22">
        <v>10</v>
      </c>
      <c r="L22">
        <v>1</v>
      </c>
      <c r="M22">
        <v>54.9</v>
      </c>
      <c r="N22">
        <v>261.5</v>
      </c>
      <c r="O22">
        <v>274.39999999999998</v>
      </c>
      <c r="P22">
        <v>242</v>
      </c>
      <c r="Q22">
        <v>26.2</v>
      </c>
      <c r="R22">
        <v>62.4</v>
      </c>
      <c r="S22">
        <v>118</v>
      </c>
      <c r="T22">
        <v>19.600000000000001</v>
      </c>
      <c r="U22">
        <v>2.8</v>
      </c>
      <c r="V22">
        <v>12</v>
      </c>
      <c r="W22">
        <v>30</v>
      </c>
    </row>
    <row r="23" spans="1:23" x14ac:dyDescent="0.2">
      <c r="A23" t="s">
        <v>85</v>
      </c>
      <c r="B23" t="s">
        <v>86</v>
      </c>
      <c r="C23" t="s">
        <v>74</v>
      </c>
      <c r="D23" t="s">
        <v>87</v>
      </c>
      <c r="E23">
        <v>52.4</v>
      </c>
      <c r="F23">
        <v>49</v>
      </c>
      <c r="G23">
        <v>68.900000000000006</v>
      </c>
      <c r="H23">
        <v>0</v>
      </c>
      <c r="I23">
        <v>358</v>
      </c>
      <c r="J23">
        <v>22</v>
      </c>
      <c r="K23">
        <v>1</v>
      </c>
      <c r="L23">
        <v>1</v>
      </c>
      <c r="M23">
        <v>100</v>
      </c>
      <c r="N23">
        <v>358</v>
      </c>
      <c r="O23">
        <v>380.8</v>
      </c>
      <c r="P23">
        <v>344.4</v>
      </c>
      <c r="Q23">
        <v>49.5</v>
      </c>
      <c r="R23">
        <v>66.8</v>
      </c>
      <c r="S23">
        <v>77.599999999999994</v>
      </c>
      <c r="T23">
        <v>15</v>
      </c>
      <c r="U23">
        <v>6.5</v>
      </c>
      <c r="V23">
        <v>21</v>
      </c>
      <c r="W23">
        <v>35</v>
      </c>
    </row>
    <row r="24" spans="1:23" x14ac:dyDescent="0.2">
      <c r="A24" t="s">
        <v>88</v>
      </c>
      <c r="B24" t="s">
        <v>89</v>
      </c>
      <c r="C24" t="s">
        <v>90</v>
      </c>
      <c r="D24" t="s">
        <v>87</v>
      </c>
      <c r="E24">
        <v>50.8</v>
      </c>
      <c r="F24">
        <v>47.5</v>
      </c>
      <c r="G24">
        <v>66</v>
      </c>
      <c r="H24">
        <v>0</v>
      </c>
      <c r="I24">
        <v>355.9</v>
      </c>
      <c r="J24">
        <v>23</v>
      </c>
      <c r="K24">
        <v>2</v>
      </c>
      <c r="L24">
        <v>1</v>
      </c>
      <c r="M24">
        <v>100</v>
      </c>
      <c r="N24">
        <v>355.9</v>
      </c>
      <c r="O24">
        <v>379.2</v>
      </c>
      <c r="P24">
        <v>346.8</v>
      </c>
      <c r="Q24">
        <v>47.4</v>
      </c>
      <c r="R24">
        <v>64.7</v>
      </c>
      <c r="S24">
        <v>75.5</v>
      </c>
      <c r="T24">
        <v>23.1</v>
      </c>
      <c r="U24">
        <v>4.5999999999999996</v>
      </c>
      <c r="V24">
        <v>21</v>
      </c>
      <c r="W24">
        <v>35</v>
      </c>
    </row>
    <row r="25" spans="1:23" x14ac:dyDescent="0.2">
      <c r="A25" t="s">
        <v>91</v>
      </c>
      <c r="B25" s="3" t="s">
        <v>92</v>
      </c>
      <c r="C25" t="s">
        <v>93</v>
      </c>
      <c r="D25" t="s">
        <v>30</v>
      </c>
      <c r="E25">
        <v>47.1</v>
      </c>
      <c r="F25">
        <v>47.1</v>
      </c>
      <c r="G25">
        <v>0</v>
      </c>
      <c r="H25">
        <v>0</v>
      </c>
      <c r="I25">
        <v>248.2</v>
      </c>
      <c r="J25">
        <v>24</v>
      </c>
      <c r="K25">
        <v>10</v>
      </c>
      <c r="L25">
        <v>1</v>
      </c>
      <c r="M25">
        <v>73.5</v>
      </c>
      <c r="N25">
        <v>248.2</v>
      </c>
      <c r="O25">
        <v>262.8</v>
      </c>
      <c r="P25">
        <v>231.1</v>
      </c>
      <c r="Q25">
        <v>0</v>
      </c>
      <c r="R25">
        <v>53.1</v>
      </c>
      <c r="S25">
        <v>161.9</v>
      </c>
      <c r="T25">
        <v>15.5</v>
      </c>
      <c r="U25">
        <v>2.4</v>
      </c>
      <c r="V25">
        <v>10</v>
      </c>
      <c r="W25">
        <v>22</v>
      </c>
    </row>
    <row r="26" spans="1:23" x14ac:dyDescent="0.2">
      <c r="A26" t="s">
        <v>94</v>
      </c>
      <c r="B26" s="3" t="s">
        <v>95</v>
      </c>
      <c r="C26" t="s">
        <v>96</v>
      </c>
      <c r="D26" t="s">
        <v>87</v>
      </c>
      <c r="E26">
        <v>48.9</v>
      </c>
      <c r="F26">
        <v>45.8</v>
      </c>
      <c r="G26">
        <v>62.8</v>
      </c>
      <c r="H26">
        <v>0</v>
      </c>
      <c r="I26">
        <v>353.6</v>
      </c>
      <c r="J26">
        <v>25</v>
      </c>
      <c r="K26">
        <v>3</v>
      </c>
      <c r="L26">
        <v>1</v>
      </c>
      <c r="M26">
        <v>100</v>
      </c>
      <c r="N26">
        <v>353.6</v>
      </c>
      <c r="O26">
        <v>366.9</v>
      </c>
      <c r="P26">
        <v>342.8</v>
      </c>
      <c r="Q26">
        <v>45.1</v>
      </c>
      <c r="R26">
        <v>62.4</v>
      </c>
      <c r="S26">
        <v>73.2</v>
      </c>
      <c r="T26">
        <v>30.2</v>
      </c>
      <c r="U26">
        <v>4.5</v>
      </c>
      <c r="V26">
        <v>21</v>
      </c>
      <c r="W26">
        <v>35</v>
      </c>
    </row>
    <row r="27" spans="1:23" x14ac:dyDescent="0.2">
      <c r="A27" t="s">
        <v>97</v>
      </c>
      <c r="B27" s="6" t="s">
        <v>98</v>
      </c>
      <c r="C27" t="s">
        <v>25</v>
      </c>
      <c r="D27" t="s">
        <v>30</v>
      </c>
      <c r="E27">
        <v>44.6</v>
      </c>
      <c r="F27">
        <v>44.6</v>
      </c>
      <c r="G27">
        <v>0</v>
      </c>
      <c r="H27">
        <v>0</v>
      </c>
      <c r="I27">
        <v>244.4</v>
      </c>
      <c r="J27">
        <v>26</v>
      </c>
      <c r="K27">
        <v>11</v>
      </c>
      <c r="L27">
        <v>1</v>
      </c>
      <c r="M27">
        <v>79.7</v>
      </c>
      <c r="N27">
        <v>244.4</v>
      </c>
      <c r="O27">
        <v>264.10000000000002</v>
      </c>
      <c r="P27">
        <v>225.3</v>
      </c>
      <c r="Q27">
        <v>0</v>
      </c>
      <c r="R27">
        <v>49.3</v>
      </c>
      <c r="S27">
        <v>158.1</v>
      </c>
      <c r="T27">
        <v>27.4</v>
      </c>
      <c r="U27">
        <v>4</v>
      </c>
      <c r="V27">
        <v>17</v>
      </c>
      <c r="W27">
        <v>37</v>
      </c>
    </row>
    <row r="28" spans="1:23" x14ac:dyDescent="0.2">
      <c r="A28" t="s">
        <v>99</v>
      </c>
      <c r="B28" s="3" t="s">
        <v>100</v>
      </c>
      <c r="C28" t="s">
        <v>42</v>
      </c>
      <c r="D28" t="s">
        <v>30</v>
      </c>
      <c r="E28">
        <v>44.5</v>
      </c>
      <c r="F28">
        <v>44.5</v>
      </c>
      <c r="G28">
        <v>0</v>
      </c>
      <c r="H28">
        <v>0</v>
      </c>
      <c r="I28">
        <v>244.3</v>
      </c>
      <c r="J28">
        <v>27</v>
      </c>
      <c r="K28">
        <v>12</v>
      </c>
      <c r="L28">
        <v>1</v>
      </c>
      <c r="M28">
        <v>64.3</v>
      </c>
      <c r="N28">
        <v>244.3</v>
      </c>
      <c r="O28">
        <v>255.8</v>
      </c>
      <c r="P28">
        <v>229.3</v>
      </c>
      <c r="Q28">
        <v>0</v>
      </c>
      <c r="R28">
        <v>49.2</v>
      </c>
      <c r="S28">
        <v>158</v>
      </c>
      <c r="T28">
        <v>20.3</v>
      </c>
      <c r="U28">
        <v>2.8</v>
      </c>
      <c r="V28">
        <v>12</v>
      </c>
      <c r="W28">
        <v>29</v>
      </c>
    </row>
    <row r="29" spans="1:23" x14ac:dyDescent="0.2">
      <c r="A29" t="s">
        <v>101</v>
      </c>
      <c r="B29" t="s">
        <v>102</v>
      </c>
      <c r="C29" t="s">
        <v>33</v>
      </c>
      <c r="D29" t="s">
        <v>87</v>
      </c>
      <c r="E29">
        <v>44.7</v>
      </c>
      <c r="F29">
        <v>41.9</v>
      </c>
      <c r="G29">
        <v>55.6</v>
      </c>
      <c r="H29">
        <v>0</v>
      </c>
      <c r="I29">
        <v>348.4</v>
      </c>
      <c r="J29">
        <v>28</v>
      </c>
      <c r="K29">
        <v>4</v>
      </c>
      <c r="L29">
        <v>1</v>
      </c>
      <c r="M29">
        <v>100</v>
      </c>
      <c r="N29">
        <v>348.4</v>
      </c>
      <c r="O29">
        <v>352.7</v>
      </c>
      <c r="P29">
        <v>336.3</v>
      </c>
      <c r="Q29">
        <v>39.9</v>
      </c>
      <c r="R29">
        <v>57.2</v>
      </c>
      <c r="S29">
        <v>68</v>
      </c>
      <c r="T29">
        <v>40.5</v>
      </c>
      <c r="U29">
        <v>5.9</v>
      </c>
      <c r="V29">
        <v>25</v>
      </c>
      <c r="W29">
        <v>56</v>
      </c>
    </row>
    <row r="30" spans="1:23" x14ac:dyDescent="0.2">
      <c r="A30" t="s">
        <v>103</v>
      </c>
      <c r="B30" s="3" t="s">
        <v>104</v>
      </c>
      <c r="C30" t="s">
        <v>25</v>
      </c>
      <c r="D30" t="s">
        <v>26</v>
      </c>
      <c r="E30">
        <v>41.8</v>
      </c>
      <c r="F30">
        <v>41.8</v>
      </c>
      <c r="G30">
        <v>0</v>
      </c>
      <c r="H30">
        <v>0</v>
      </c>
      <c r="I30">
        <v>251.3</v>
      </c>
      <c r="J30">
        <v>29</v>
      </c>
      <c r="K30">
        <v>11</v>
      </c>
      <c r="L30">
        <v>2</v>
      </c>
      <c r="M30">
        <v>36.1</v>
      </c>
      <c r="N30">
        <v>251.3</v>
      </c>
      <c r="O30">
        <v>263.5</v>
      </c>
      <c r="P30">
        <v>241.9</v>
      </c>
      <c r="Q30">
        <v>16</v>
      </c>
      <c r="R30">
        <v>52.2</v>
      </c>
      <c r="S30">
        <v>107.8</v>
      </c>
      <c r="T30">
        <v>23</v>
      </c>
      <c r="U30">
        <v>2.9</v>
      </c>
      <c r="V30">
        <v>15</v>
      </c>
      <c r="W30">
        <v>29</v>
      </c>
    </row>
    <row r="31" spans="1:23" x14ac:dyDescent="0.2">
      <c r="A31" t="s">
        <v>105</v>
      </c>
      <c r="B31" s="3" t="s">
        <v>106</v>
      </c>
      <c r="C31" t="s">
        <v>107</v>
      </c>
      <c r="D31" t="s">
        <v>26</v>
      </c>
      <c r="E31">
        <v>38.9</v>
      </c>
      <c r="F31">
        <v>38.9</v>
      </c>
      <c r="G31">
        <v>0</v>
      </c>
      <c r="H31">
        <v>0</v>
      </c>
      <c r="I31">
        <v>247.3</v>
      </c>
      <c r="J31">
        <v>30</v>
      </c>
      <c r="K31">
        <v>12</v>
      </c>
      <c r="L31">
        <v>1</v>
      </c>
      <c r="M31">
        <v>40.9</v>
      </c>
      <c r="N31">
        <v>247.3</v>
      </c>
      <c r="O31">
        <v>267.39999999999998</v>
      </c>
      <c r="P31">
        <v>218.7</v>
      </c>
      <c r="Q31">
        <v>12</v>
      </c>
      <c r="R31">
        <v>48.2</v>
      </c>
      <c r="S31">
        <v>103.8</v>
      </c>
      <c r="T31">
        <v>23.2</v>
      </c>
      <c r="U31">
        <v>3.2</v>
      </c>
      <c r="V31">
        <v>14</v>
      </c>
      <c r="W31">
        <v>31</v>
      </c>
    </row>
    <row r="32" spans="1:23" x14ac:dyDescent="0.2">
      <c r="A32" t="s">
        <v>108</v>
      </c>
      <c r="B32" t="s">
        <v>109</v>
      </c>
      <c r="C32" t="s">
        <v>57</v>
      </c>
      <c r="D32" t="s">
        <v>26</v>
      </c>
      <c r="E32">
        <v>38.700000000000003</v>
      </c>
      <c r="F32">
        <v>38.700000000000003</v>
      </c>
      <c r="G32">
        <v>0</v>
      </c>
      <c r="H32">
        <v>0</v>
      </c>
      <c r="I32">
        <v>247</v>
      </c>
      <c r="J32">
        <v>31</v>
      </c>
      <c r="K32">
        <v>13</v>
      </c>
      <c r="L32">
        <v>1</v>
      </c>
      <c r="M32">
        <v>40</v>
      </c>
      <c r="N32">
        <v>247</v>
      </c>
      <c r="O32">
        <v>263.10000000000002</v>
      </c>
      <c r="P32">
        <v>222.9</v>
      </c>
      <c r="Q32">
        <v>11.7</v>
      </c>
      <c r="R32">
        <v>47.9</v>
      </c>
      <c r="S32">
        <v>103.5</v>
      </c>
      <c r="T32">
        <v>27.4</v>
      </c>
      <c r="U32">
        <v>5.3</v>
      </c>
      <c r="V32">
        <v>13</v>
      </c>
      <c r="W32">
        <v>40</v>
      </c>
    </row>
    <row r="33" spans="1:23" x14ac:dyDescent="0.2">
      <c r="A33" t="s">
        <v>110</v>
      </c>
      <c r="B33" t="s">
        <v>111</v>
      </c>
      <c r="C33" t="s">
        <v>51</v>
      </c>
      <c r="D33" t="s">
        <v>60</v>
      </c>
      <c r="E33">
        <v>41.1</v>
      </c>
      <c r="F33">
        <v>38.5</v>
      </c>
      <c r="G33">
        <v>51.9</v>
      </c>
      <c r="H33">
        <v>0</v>
      </c>
      <c r="I33">
        <v>213.2</v>
      </c>
      <c r="J33">
        <v>32</v>
      </c>
      <c r="K33">
        <v>3</v>
      </c>
      <c r="L33">
        <v>1</v>
      </c>
      <c r="M33">
        <v>100</v>
      </c>
      <c r="N33">
        <v>213.2</v>
      </c>
      <c r="O33">
        <v>221</v>
      </c>
      <c r="P33">
        <v>199.3</v>
      </c>
      <c r="Q33">
        <v>0</v>
      </c>
      <c r="R33">
        <v>55.7</v>
      </c>
      <c r="S33">
        <v>70.8</v>
      </c>
      <c r="T33">
        <v>45</v>
      </c>
      <c r="U33">
        <v>5.5</v>
      </c>
      <c r="V33">
        <v>30</v>
      </c>
      <c r="W33">
        <v>57</v>
      </c>
    </row>
    <row r="34" spans="1:23" x14ac:dyDescent="0.2">
      <c r="A34" t="s">
        <v>112</v>
      </c>
      <c r="B34" t="s">
        <v>113</v>
      </c>
      <c r="C34" t="s">
        <v>114</v>
      </c>
      <c r="D34" t="s">
        <v>30</v>
      </c>
      <c r="E34">
        <v>38.5</v>
      </c>
      <c r="F34">
        <v>38.5</v>
      </c>
      <c r="G34">
        <v>0</v>
      </c>
      <c r="H34">
        <v>0</v>
      </c>
      <c r="I34">
        <v>235.2</v>
      </c>
      <c r="J34">
        <v>32</v>
      </c>
      <c r="K34">
        <v>13</v>
      </c>
      <c r="L34">
        <v>1</v>
      </c>
      <c r="M34">
        <v>75.8</v>
      </c>
      <c r="N34">
        <v>235.2</v>
      </c>
      <c r="O34">
        <v>251.6</v>
      </c>
      <c r="P34">
        <v>221</v>
      </c>
      <c r="Q34">
        <v>0</v>
      </c>
      <c r="R34">
        <v>40.1</v>
      </c>
      <c r="S34">
        <v>148.9</v>
      </c>
      <c r="T34">
        <v>23.7</v>
      </c>
      <c r="U34">
        <v>3.7</v>
      </c>
      <c r="V34">
        <v>14</v>
      </c>
      <c r="W34">
        <v>35</v>
      </c>
    </row>
    <row r="35" spans="1:23" x14ac:dyDescent="0.2">
      <c r="A35" t="s">
        <v>115</v>
      </c>
      <c r="B35" t="s">
        <v>116</v>
      </c>
      <c r="C35" t="s">
        <v>117</v>
      </c>
      <c r="D35" t="s">
        <v>30</v>
      </c>
      <c r="E35">
        <v>37.4</v>
      </c>
      <c r="F35">
        <v>37.4</v>
      </c>
      <c r="G35">
        <v>0</v>
      </c>
      <c r="H35">
        <v>0</v>
      </c>
      <c r="I35">
        <v>233.5</v>
      </c>
      <c r="J35">
        <v>34</v>
      </c>
      <c r="K35">
        <v>14</v>
      </c>
      <c r="L35">
        <v>1</v>
      </c>
      <c r="M35">
        <v>74.5</v>
      </c>
      <c r="N35">
        <v>233.5</v>
      </c>
      <c r="O35">
        <v>263.7</v>
      </c>
      <c r="P35">
        <v>216.4</v>
      </c>
      <c r="Q35">
        <v>0</v>
      </c>
      <c r="R35">
        <v>38.4</v>
      </c>
      <c r="S35">
        <v>147.19999999999999</v>
      </c>
      <c r="T35">
        <v>32.799999999999997</v>
      </c>
      <c r="U35">
        <v>4.5</v>
      </c>
      <c r="V35">
        <v>21</v>
      </c>
      <c r="W35">
        <v>44</v>
      </c>
    </row>
    <row r="36" spans="1:23" x14ac:dyDescent="0.2">
      <c r="A36" t="s">
        <v>118</v>
      </c>
      <c r="B36" t="s">
        <v>119</v>
      </c>
      <c r="C36" t="s">
        <v>90</v>
      </c>
      <c r="D36" t="s">
        <v>30</v>
      </c>
      <c r="E36">
        <v>35.799999999999997</v>
      </c>
      <c r="F36">
        <v>35.799999999999997</v>
      </c>
      <c r="G36">
        <v>0</v>
      </c>
      <c r="H36">
        <v>0</v>
      </c>
      <c r="I36">
        <v>231.1</v>
      </c>
      <c r="J36">
        <v>35</v>
      </c>
      <c r="K36">
        <v>15</v>
      </c>
      <c r="L36">
        <v>1</v>
      </c>
      <c r="M36">
        <v>58</v>
      </c>
      <c r="N36">
        <v>231.1</v>
      </c>
      <c r="O36">
        <v>243.3</v>
      </c>
      <c r="P36">
        <v>218.7</v>
      </c>
      <c r="Q36">
        <v>0</v>
      </c>
      <c r="R36">
        <v>36</v>
      </c>
      <c r="S36">
        <v>144.80000000000001</v>
      </c>
      <c r="T36">
        <v>29.3</v>
      </c>
      <c r="U36">
        <v>4.3</v>
      </c>
      <c r="V36">
        <v>18</v>
      </c>
      <c r="W36">
        <v>43</v>
      </c>
    </row>
    <row r="37" spans="1:23" x14ac:dyDescent="0.2">
      <c r="A37" t="s">
        <v>120</v>
      </c>
      <c r="B37" t="s">
        <v>121</v>
      </c>
      <c r="C37" t="s">
        <v>122</v>
      </c>
      <c r="D37" t="s">
        <v>30</v>
      </c>
      <c r="E37">
        <v>34.799999999999997</v>
      </c>
      <c r="F37">
        <v>34.799999999999997</v>
      </c>
      <c r="G37">
        <v>0</v>
      </c>
      <c r="H37">
        <v>0</v>
      </c>
      <c r="I37">
        <v>229.6</v>
      </c>
      <c r="J37">
        <v>36</v>
      </c>
      <c r="K37">
        <v>16</v>
      </c>
      <c r="L37">
        <v>1</v>
      </c>
      <c r="M37">
        <v>60.7</v>
      </c>
      <c r="N37">
        <v>229.6</v>
      </c>
      <c r="O37">
        <v>247.4</v>
      </c>
      <c r="P37">
        <v>224</v>
      </c>
      <c r="Q37">
        <v>0</v>
      </c>
      <c r="R37">
        <v>34.5</v>
      </c>
      <c r="S37">
        <v>143.30000000000001</v>
      </c>
      <c r="T37">
        <v>42.1</v>
      </c>
      <c r="U37">
        <v>4.5</v>
      </c>
      <c r="V37">
        <v>30</v>
      </c>
      <c r="W37">
        <v>53</v>
      </c>
    </row>
    <row r="38" spans="1:23" x14ac:dyDescent="0.2">
      <c r="A38" t="s">
        <v>123</v>
      </c>
      <c r="B38" t="s">
        <v>124</v>
      </c>
      <c r="C38" t="s">
        <v>125</v>
      </c>
      <c r="D38" t="s">
        <v>26</v>
      </c>
      <c r="E38">
        <v>34.5</v>
      </c>
      <c r="F38">
        <v>34.5</v>
      </c>
      <c r="G38">
        <v>0</v>
      </c>
      <c r="H38">
        <v>0</v>
      </c>
      <c r="I38">
        <v>241.3</v>
      </c>
      <c r="J38">
        <v>37</v>
      </c>
      <c r="K38">
        <v>14</v>
      </c>
      <c r="L38">
        <v>1</v>
      </c>
      <c r="M38">
        <v>39.799999999999997</v>
      </c>
      <c r="N38">
        <v>241.3</v>
      </c>
      <c r="O38">
        <v>261.39999999999998</v>
      </c>
      <c r="P38">
        <v>215.8</v>
      </c>
      <c r="Q38">
        <v>6</v>
      </c>
      <c r="R38">
        <v>42.2</v>
      </c>
      <c r="S38">
        <v>97.8</v>
      </c>
      <c r="T38">
        <v>34.4</v>
      </c>
      <c r="U38">
        <v>4.9000000000000004</v>
      </c>
      <c r="V38">
        <v>21</v>
      </c>
      <c r="W38">
        <v>48</v>
      </c>
    </row>
    <row r="39" spans="1:23" x14ac:dyDescent="0.2">
      <c r="A39" t="s">
        <v>126</v>
      </c>
      <c r="B39" t="s">
        <v>127</v>
      </c>
      <c r="C39" t="s">
        <v>128</v>
      </c>
      <c r="D39" t="s">
        <v>30</v>
      </c>
      <c r="E39">
        <v>31.4</v>
      </c>
      <c r="F39">
        <v>31.4</v>
      </c>
      <c r="G39">
        <v>0</v>
      </c>
      <c r="H39">
        <v>0</v>
      </c>
      <c r="I39">
        <v>224.5</v>
      </c>
      <c r="J39">
        <v>38</v>
      </c>
      <c r="K39">
        <v>17</v>
      </c>
      <c r="L39">
        <v>1</v>
      </c>
      <c r="M39">
        <v>68.7</v>
      </c>
      <c r="N39">
        <v>224.5</v>
      </c>
      <c r="O39">
        <v>232.1</v>
      </c>
      <c r="P39">
        <v>216.1</v>
      </c>
      <c r="Q39">
        <v>0</v>
      </c>
      <c r="R39">
        <v>29.4</v>
      </c>
      <c r="S39">
        <v>138.19999999999999</v>
      </c>
      <c r="T39">
        <v>39.299999999999997</v>
      </c>
      <c r="U39">
        <v>4.5</v>
      </c>
      <c r="V39">
        <v>27</v>
      </c>
      <c r="W39">
        <v>49</v>
      </c>
    </row>
    <row r="40" spans="1:23" x14ac:dyDescent="0.2">
      <c r="A40" t="s">
        <v>129</v>
      </c>
      <c r="B40" t="s">
        <v>130</v>
      </c>
      <c r="C40" t="s">
        <v>66</v>
      </c>
      <c r="D40" t="s">
        <v>30</v>
      </c>
      <c r="E40">
        <v>31.4</v>
      </c>
      <c r="F40">
        <v>31.4</v>
      </c>
      <c r="G40">
        <v>0</v>
      </c>
      <c r="H40">
        <v>0</v>
      </c>
      <c r="I40">
        <v>224.4</v>
      </c>
      <c r="J40">
        <v>38</v>
      </c>
      <c r="K40">
        <v>18</v>
      </c>
      <c r="L40">
        <v>1</v>
      </c>
      <c r="M40">
        <v>51</v>
      </c>
      <c r="N40">
        <v>224.4</v>
      </c>
      <c r="O40">
        <v>249.7</v>
      </c>
      <c r="P40">
        <v>203.1</v>
      </c>
      <c r="Q40">
        <v>0</v>
      </c>
      <c r="R40">
        <v>29.3</v>
      </c>
      <c r="S40">
        <v>138.1</v>
      </c>
      <c r="T40">
        <v>41.1</v>
      </c>
      <c r="U40">
        <v>4.2</v>
      </c>
      <c r="V40">
        <v>30</v>
      </c>
      <c r="W40">
        <v>51</v>
      </c>
    </row>
    <row r="41" spans="1:23" x14ac:dyDescent="0.2">
      <c r="A41" t="s">
        <v>131</v>
      </c>
      <c r="B41" t="s">
        <v>132</v>
      </c>
      <c r="C41" t="s">
        <v>25</v>
      </c>
      <c r="D41" t="s">
        <v>87</v>
      </c>
      <c r="E41">
        <v>32.200000000000003</v>
      </c>
      <c r="F41">
        <v>30.5</v>
      </c>
      <c r="G41">
        <v>33.799999999999997</v>
      </c>
      <c r="H41">
        <v>0</v>
      </c>
      <c r="I41">
        <v>332.8</v>
      </c>
      <c r="J41">
        <v>40</v>
      </c>
      <c r="K41">
        <v>5</v>
      </c>
      <c r="L41">
        <v>1</v>
      </c>
      <c r="M41">
        <v>100</v>
      </c>
      <c r="N41">
        <v>332.8</v>
      </c>
      <c r="O41">
        <v>344</v>
      </c>
      <c r="P41">
        <v>304.8</v>
      </c>
      <c r="Q41">
        <v>24.3</v>
      </c>
      <c r="R41">
        <v>41.6</v>
      </c>
      <c r="S41">
        <v>52.4</v>
      </c>
      <c r="T41">
        <v>26.4</v>
      </c>
      <c r="U41">
        <v>3.7</v>
      </c>
      <c r="V41">
        <v>21</v>
      </c>
      <c r="W41">
        <v>35</v>
      </c>
    </row>
    <row r="42" spans="1:23" x14ac:dyDescent="0.2">
      <c r="A42" t="s">
        <v>133</v>
      </c>
      <c r="B42" t="s">
        <v>134</v>
      </c>
      <c r="C42" t="s">
        <v>77</v>
      </c>
      <c r="D42" t="s">
        <v>26</v>
      </c>
      <c r="E42">
        <v>30.1</v>
      </c>
      <c r="F42">
        <v>30.1</v>
      </c>
      <c r="G42">
        <v>0</v>
      </c>
      <c r="H42">
        <v>0</v>
      </c>
      <c r="I42">
        <v>235.3</v>
      </c>
      <c r="J42">
        <v>41</v>
      </c>
      <c r="K42">
        <v>15</v>
      </c>
      <c r="L42">
        <v>1</v>
      </c>
      <c r="M42">
        <v>34</v>
      </c>
      <c r="N42">
        <v>235.3</v>
      </c>
      <c r="O42">
        <v>241</v>
      </c>
      <c r="P42">
        <v>213</v>
      </c>
      <c r="Q42">
        <v>0</v>
      </c>
      <c r="R42">
        <v>36.200000000000003</v>
      </c>
      <c r="S42">
        <v>91.8</v>
      </c>
      <c r="T42">
        <v>37.4</v>
      </c>
      <c r="U42">
        <v>4.5999999999999996</v>
      </c>
      <c r="V42">
        <v>25</v>
      </c>
      <c r="W42">
        <v>51</v>
      </c>
    </row>
    <row r="43" spans="1:23" x14ac:dyDescent="0.2">
      <c r="A43" t="s">
        <v>135</v>
      </c>
      <c r="B43" t="s">
        <v>136</v>
      </c>
      <c r="C43" t="s">
        <v>96</v>
      </c>
      <c r="D43" t="s">
        <v>26</v>
      </c>
      <c r="E43">
        <v>29.4</v>
      </c>
      <c r="F43">
        <v>29.4</v>
      </c>
      <c r="G43">
        <v>0</v>
      </c>
      <c r="H43">
        <v>0</v>
      </c>
      <c r="I43">
        <v>234.3</v>
      </c>
      <c r="J43">
        <v>42</v>
      </c>
      <c r="K43">
        <v>16</v>
      </c>
      <c r="L43">
        <v>1</v>
      </c>
      <c r="M43">
        <v>45.9</v>
      </c>
      <c r="N43">
        <v>234.3</v>
      </c>
      <c r="O43">
        <v>240.4</v>
      </c>
      <c r="P43">
        <v>208.9</v>
      </c>
      <c r="Q43">
        <v>0</v>
      </c>
      <c r="R43">
        <v>35.200000000000003</v>
      </c>
      <c r="S43">
        <v>90.8</v>
      </c>
      <c r="T43">
        <v>32.9</v>
      </c>
      <c r="U43">
        <v>5.5</v>
      </c>
      <c r="V43">
        <v>20</v>
      </c>
      <c r="W43">
        <v>47</v>
      </c>
    </row>
    <row r="44" spans="1:23" x14ac:dyDescent="0.2">
      <c r="A44" t="s">
        <v>137</v>
      </c>
      <c r="B44" t="s">
        <v>138</v>
      </c>
      <c r="C44" t="s">
        <v>122</v>
      </c>
      <c r="D44" t="s">
        <v>26</v>
      </c>
      <c r="E44">
        <v>28.9</v>
      </c>
      <c r="F44">
        <v>28.9</v>
      </c>
      <c r="G44">
        <v>0</v>
      </c>
      <c r="H44">
        <v>0</v>
      </c>
      <c r="I44">
        <v>233.6</v>
      </c>
      <c r="J44">
        <v>43</v>
      </c>
      <c r="K44">
        <v>17</v>
      </c>
      <c r="L44">
        <v>1</v>
      </c>
      <c r="M44">
        <v>48.7</v>
      </c>
      <c r="N44">
        <v>233.6</v>
      </c>
      <c r="O44">
        <v>251</v>
      </c>
      <c r="P44">
        <v>214.3</v>
      </c>
      <c r="Q44">
        <v>0</v>
      </c>
      <c r="R44">
        <v>34.5</v>
      </c>
      <c r="S44">
        <v>90.1</v>
      </c>
      <c r="T44">
        <v>41</v>
      </c>
      <c r="U44">
        <v>4.9000000000000004</v>
      </c>
      <c r="V44">
        <v>28</v>
      </c>
      <c r="W44">
        <v>55</v>
      </c>
    </row>
    <row r="45" spans="1:23" x14ac:dyDescent="0.2">
      <c r="A45" t="s">
        <v>139</v>
      </c>
      <c r="B45" t="s">
        <v>140</v>
      </c>
      <c r="C45" t="s">
        <v>117</v>
      </c>
      <c r="D45" t="s">
        <v>26</v>
      </c>
      <c r="E45">
        <v>27.3</v>
      </c>
      <c r="F45">
        <v>27.3</v>
      </c>
      <c r="G45">
        <v>0</v>
      </c>
      <c r="H45">
        <v>0</v>
      </c>
      <c r="I45">
        <v>231.1</v>
      </c>
      <c r="J45">
        <v>44</v>
      </c>
      <c r="K45">
        <v>18</v>
      </c>
      <c r="L45">
        <v>1</v>
      </c>
      <c r="M45">
        <v>73.8</v>
      </c>
      <c r="N45">
        <v>231.1</v>
      </c>
      <c r="O45">
        <v>251</v>
      </c>
      <c r="P45">
        <v>221.3</v>
      </c>
      <c r="Q45">
        <v>0</v>
      </c>
      <c r="R45">
        <v>32</v>
      </c>
      <c r="S45">
        <v>87.6</v>
      </c>
      <c r="T45">
        <v>46.4</v>
      </c>
      <c r="U45">
        <v>5.6</v>
      </c>
      <c r="V45">
        <v>31</v>
      </c>
      <c r="W45">
        <v>64</v>
      </c>
    </row>
    <row r="46" spans="1:23" x14ac:dyDescent="0.2">
      <c r="A46" t="s">
        <v>141</v>
      </c>
      <c r="B46" t="s">
        <v>142</v>
      </c>
      <c r="C46" t="s">
        <v>63</v>
      </c>
      <c r="D46" t="s">
        <v>30</v>
      </c>
      <c r="E46">
        <v>27.3</v>
      </c>
      <c r="F46">
        <v>27.3</v>
      </c>
      <c r="G46">
        <v>0</v>
      </c>
      <c r="H46">
        <v>0</v>
      </c>
      <c r="I46">
        <v>218.2</v>
      </c>
      <c r="J46">
        <v>44</v>
      </c>
      <c r="K46">
        <v>19</v>
      </c>
      <c r="L46">
        <v>1</v>
      </c>
      <c r="M46">
        <v>65.599999999999994</v>
      </c>
      <c r="N46">
        <v>218.2</v>
      </c>
      <c r="O46">
        <v>235.8</v>
      </c>
      <c r="P46">
        <v>209.3</v>
      </c>
      <c r="Q46">
        <v>0</v>
      </c>
      <c r="R46">
        <v>23.1</v>
      </c>
      <c r="S46">
        <v>131.9</v>
      </c>
      <c r="T46">
        <v>37.799999999999997</v>
      </c>
      <c r="U46">
        <v>4.3</v>
      </c>
      <c r="V46">
        <v>28</v>
      </c>
      <c r="W46">
        <v>50</v>
      </c>
    </row>
    <row r="47" spans="1:23" x14ac:dyDescent="0.2">
      <c r="A47" t="s">
        <v>143</v>
      </c>
      <c r="B47" t="s">
        <v>144</v>
      </c>
      <c r="C47" t="s">
        <v>42</v>
      </c>
      <c r="D47" t="s">
        <v>26</v>
      </c>
      <c r="E47">
        <v>26.8</v>
      </c>
      <c r="F47">
        <v>26.8</v>
      </c>
      <c r="G47">
        <v>0</v>
      </c>
      <c r="H47">
        <v>0</v>
      </c>
      <c r="I47">
        <v>230.3</v>
      </c>
      <c r="J47">
        <v>46</v>
      </c>
      <c r="K47">
        <v>19</v>
      </c>
      <c r="L47">
        <v>2</v>
      </c>
      <c r="M47">
        <v>32.1</v>
      </c>
      <c r="N47">
        <v>230.3</v>
      </c>
      <c r="O47">
        <v>259.5</v>
      </c>
      <c r="P47">
        <v>219.6</v>
      </c>
      <c r="Q47">
        <v>0</v>
      </c>
      <c r="R47">
        <v>31.2</v>
      </c>
      <c r="S47">
        <v>86.8</v>
      </c>
      <c r="T47">
        <v>25.2</v>
      </c>
      <c r="U47">
        <v>3</v>
      </c>
      <c r="V47">
        <v>17</v>
      </c>
      <c r="W47">
        <v>32</v>
      </c>
    </row>
    <row r="48" spans="1:23" x14ac:dyDescent="0.2">
      <c r="A48" t="s">
        <v>145</v>
      </c>
      <c r="B48" t="s">
        <v>146</v>
      </c>
      <c r="C48" t="s">
        <v>147</v>
      </c>
      <c r="D48" t="s">
        <v>26</v>
      </c>
      <c r="E48">
        <v>24.6</v>
      </c>
      <c r="F48">
        <v>24.6</v>
      </c>
      <c r="G48">
        <v>0</v>
      </c>
      <c r="H48">
        <v>0</v>
      </c>
      <c r="I48">
        <v>227</v>
      </c>
      <c r="J48">
        <v>47</v>
      </c>
      <c r="K48">
        <v>20</v>
      </c>
      <c r="L48">
        <v>1</v>
      </c>
      <c r="M48">
        <v>51.8</v>
      </c>
      <c r="N48">
        <v>227</v>
      </c>
      <c r="O48">
        <v>236.7</v>
      </c>
      <c r="P48">
        <v>214.6</v>
      </c>
      <c r="Q48">
        <v>0</v>
      </c>
      <c r="R48">
        <v>27.9</v>
      </c>
      <c r="S48">
        <v>83.5</v>
      </c>
      <c r="T48">
        <v>45.5</v>
      </c>
      <c r="U48">
        <v>5.7</v>
      </c>
      <c r="V48">
        <v>30</v>
      </c>
      <c r="W48">
        <v>57</v>
      </c>
    </row>
    <row r="49" spans="1:23" x14ac:dyDescent="0.2">
      <c r="A49" t="s">
        <v>148</v>
      </c>
      <c r="B49" t="s">
        <v>149</v>
      </c>
      <c r="C49" t="s">
        <v>63</v>
      </c>
      <c r="D49" t="s">
        <v>26</v>
      </c>
      <c r="E49">
        <v>24.6</v>
      </c>
      <c r="F49">
        <v>24.6</v>
      </c>
      <c r="G49">
        <v>0</v>
      </c>
      <c r="H49">
        <v>0</v>
      </c>
      <c r="I49">
        <v>227</v>
      </c>
      <c r="J49">
        <v>47</v>
      </c>
      <c r="K49">
        <v>20</v>
      </c>
      <c r="L49">
        <v>1</v>
      </c>
      <c r="M49">
        <v>62.2</v>
      </c>
      <c r="N49">
        <v>227</v>
      </c>
      <c r="O49">
        <v>238.4</v>
      </c>
      <c r="P49">
        <v>216.6</v>
      </c>
      <c r="Q49">
        <v>0</v>
      </c>
      <c r="R49">
        <v>27.9</v>
      </c>
      <c r="S49">
        <v>83.5</v>
      </c>
      <c r="T49">
        <v>43.7</v>
      </c>
      <c r="U49">
        <v>5.5</v>
      </c>
      <c r="V49">
        <v>29</v>
      </c>
      <c r="W49">
        <v>65</v>
      </c>
    </row>
    <row r="50" spans="1:23" x14ac:dyDescent="0.2">
      <c r="A50" t="s">
        <v>150</v>
      </c>
      <c r="B50" t="s">
        <v>151</v>
      </c>
      <c r="C50" t="s">
        <v>152</v>
      </c>
      <c r="D50" t="s">
        <v>26</v>
      </c>
      <c r="E50">
        <v>24.6</v>
      </c>
      <c r="F50">
        <v>24.6</v>
      </c>
      <c r="G50">
        <v>0</v>
      </c>
      <c r="H50">
        <v>0</v>
      </c>
      <c r="I50">
        <v>227</v>
      </c>
      <c r="J50">
        <v>47</v>
      </c>
      <c r="K50">
        <v>20</v>
      </c>
      <c r="L50">
        <v>1</v>
      </c>
      <c r="M50">
        <v>42.2</v>
      </c>
      <c r="N50">
        <v>227</v>
      </c>
      <c r="O50">
        <v>246.7</v>
      </c>
      <c r="P50">
        <v>223.4</v>
      </c>
      <c r="Q50">
        <v>0</v>
      </c>
      <c r="R50">
        <v>27.9</v>
      </c>
      <c r="S50">
        <v>83.5</v>
      </c>
      <c r="T50">
        <v>45.2</v>
      </c>
      <c r="U50">
        <v>5.2</v>
      </c>
      <c r="V50">
        <v>31</v>
      </c>
      <c r="W50">
        <v>58</v>
      </c>
    </row>
    <row r="51" spans="1:23" x14ac:dyDescent="0.2">
      <c r="A51" t="s">
        <v>153</v>
      </c>
      <c r="B51" t="s">
        <v>154</v>
      </c>
      <c r="C51" t="s">
        <v>36</v>
      </c>
      <c r="D51" t="s">
        <v>60</v>
      </c>
      <c r="E51">
        <v>24.3</v>
      </c>
      <c r="F51">
        <v>24.3</v>
      </c>
      <c r="G51">
        <v>22.1</v>
      </c>
      <c r="H51">
        <v>0</v>
      </c>
      <c r="I51">
        <v>191.8</v>
      </c>
      <c r="J51">
        <v>50</v>
      </c>
      <c r="K51">
        <v>4</v>
      </c>
      <c r="L51">
        <v>1</v>
      </c>
      <c r="M51">
        <v>100</v>
      </c>
      <c r="N51">
        <v>191.8</v>
      </c>
      <c r="O51">
        <v>223.8</v>
      </c>
      <c r="P51">
        <v>182</v>
      </c>
      <c r="Q51">
        <v>0</v>
      </c>
      <c r="R51">
        <v>34.299999999999997</v>
      </c>
      <c r="S51">
        <v>49.4</v>
      </c>
      <c r="T51">
        <v>66.099999999999994</v>
      </c>
      <c r="U51">
        <v>9.5</v>
      </c>
      <c r="V51">
        <v>41</v>
      </c>
      <c r="W51">
        <v>87</v>
      </c>
    </row>
    <row r="52" spans="1:23" x14ac:dyDescent="0.2">
      <c r="A52" t="s">
        <v>155</v>
      </c>
      <c r="B52" t="s">
        <v>156</v>
      </c>
      <c r="C52" t="s">
        <v>107</v>
      </c>
      <c r="D52" t="s">
        <v>30</v>
      </c>
      <c r="E52">
        <v>21</v>
      </c>
      <c r="F52">
        <v>21</v>
      </c>
      <c r="G52">
        <v>0</v>
      </c>
      <c r="H52">
        <v>0</v>
      </c>
      <c r="I52">
        <v>208.7</v>
      </c>
      <c r="J52">
        <v>51</v>
      </c>
      <c r="K52">
        <v>20</v>
      </c>
      <c r="L52">
        <v>1</v>
      </c>
      <c r="M52">
        <v>59.5</v>
      </c>
      <c r="N52">
        <v>208.7</v>
      </c>
      <c r="O52">
        <v>227.3</v>
      </c>
      <c r="P52">
        <v>180.4</v>
      </c>
      <c r="Q52">
        <v>0</v>
      </c>
      <c r="R52">
        <v>13.6</v>
      </c>
      <c r="S52">
        <v>122.4</v>
      </c>
      <c r="T52">
        <v>52.1</v>
      </c>
      <c r="U52">
        <v>5.5</v>
      </c>
      <c r="V52">
        <v>37</v>
      </c>
      <c r="W52">
        <v>71</v>
      </c>
    </row>
    <row r="53" spans="1:23" x14ac:dyDescent="0.2">
      <c r="A53" t="s">
        <v>157</v>
      </c>
      <c r="B53" t="s">
        <v>158</v>
      </c>
      <c r="C53" t="s">
        <v>125</v>
      </c>
      <c r="D53" t="s">
        <v>26</v>
      </c>
      <c r="E53">
        <v>19.399999999999999</v>
      </c>
      <c r="F53">
        <v>19.399999999999999</v>
      </c>
      <c r="G53">
        <v>0</v>
      </c>
      <c r="H53">
        <v>0</v>
      </c>
      <c r="I53">
        <v>219.1</v>
      </c>
      <c r="J53">
        <v>52</v>
      </c>
      <c r="K53">
        <v>23</v>
      </c>
      <c r="L53">
        <v>2</v>
      </c>
      <c r="M53">
        <v>36.1</v>
      </c>
      <c r="N53">
        <v>219.1</v>
      </c>
      <c r="O53">
        <v>245.5</v>
      </c>
      <c r="P53">
        <v>197</v>
      </c>
      <c r="Q53">
        <v>0</v>
      </c>
      <c r="R53">
        <v>20</v>
      </c>
      <c r="S53">
        <v>75.599999999999994</v>
      </c>
      <c r="T53">
        <v>51.9</v>
      </c>
      <c r="U53">
        <v>5.5</v>
      </c>
      <c r="V53">
        <v>37</v>
      </c>
      <c r="W53">
        <v>69</v>
      </c>
    </row>
    <row r="54" spans="1:23" x14ac:dyDescent="0.2">
      <c r="A54" t="s">
        <v>159</v>
      </c>
      <c r="B54" t="s">
        <v>160</v>
      </c>
      <c r="C54" t="s">
        <v>161</v>
      </c>
      <c r="D54" t="s">
        <v>26</v>
      </c>
      <c r="E54">
        <v>18.100000000000001</v>
      </c>
      <c r="F54">
        <v>18.100000000000001</v>
      </c>
      <c r="G54">
        <v>0</v>
      </c>
      <c r="H54">
        <v>0</v>
      </c>
      <c r="I54">
        <v>217.2</v>
      </c>
      <c r="J54">
        <v>53</v>
      </c>
      <c r="K54">
        <v>24</v>
      </c>
      <c r="L54">
        <v>1</v>
      </c>
      <c r="M54">
        <v>34.9</v>
      </c>
      <c r="N54">
        <v>217.2</v>
      </c>
      <c r="O54">
        <v>225.7</v>
      </c>
      <c r="P54">
        <v>198.3</v>
      </c>
      <c r="Q54">
        <v>0</v>
      </c>
      <c r="R54">
        <v>18.100000000000001</v>
      </c>
      <c r="S54">
        <v>73.7</v>
      </c>
      <c r="T54">
        <v>52.8</v>
      </c>
      <c r="U54">
        <v>4</v>
      </c>
      <c r="V54">
        <v>42</v>
      </c>
      <c r="W54">
        <v>68</v>
      </c>
    </row>
    <row r="55" spans="1:23" x14ac:dyDescent="0.2">
      <c r="A55" t="s">
        <v>162</v>
      </c>
      <c r="B55" t="s">
        <v>163</v>
      </c>
      <c r="C55" t="s">
        <v>36</v>
      </c>
      <c r="D55" t="s">
        <v>30</v>
      </c>
      <c r="E55">
        <v>17.899999999999999</v>
      </c>
      <c r="F55">
        <v>17.899999999999999</v>
      </c>
      <c r="G55">
        <v>0</v>
      </c>
      <c r="H55">
        <v>0</v>
      </c>
      <c r="I55">
        <v>204</v>
      </c>
      <c r="J55">
        <v>54</v>
      </c>
      <c r="K55">
        <v>21</v>
      </c>
      <c r="L55">
        <v>2</v>
      </c>
      <c r="M55">
        <v>40.9</v>
      </c>
      <c r="N55">
        <v>204</v>
      </c>
      <c r="O55">
        <v>207.8</v>
      </c>
      <c r="P55">
        <v>186.6</v>
      </c>
      <c r="Q55">
        <v>0</v>
      </c>
      <c r="R55">
        <v>8.9</v>
      </c>
      <c r="S55">
        <v>117.7</v>
      </c>
      <c r="T55">
        <v>55.8</v>
      </c>
      <c r="U55">
        <v>4.9000000000000004</v>
      </c>
      <c r="V55">
        <v>42</v>
      </c>
      <c r="W55">
        <v>72</v>
      </c>
    </row>
    <row r="56" spans="1:23" x14ac:dyDescent="0.2">
      <c r="A56" t="s">
        <v>164</v>
      </c>
      <c r="B56" t="s">
        <v>165</v>
      </c>
      <c r="C56" t="s">
        <v>39</v>
      </c>
      <c r="D56" t="s">
        <v>60</v>
      </c>
      <c r="E56">
        <v>16.899999999999999</v>
      </c>
      <c r="F56">
        <v>16.899999999999999</v>
      </c>
      <c r="G56">
        <v>6.4</v>
      </c>
      <c r="H56">
        <v>0</v>
      </c>
      <c r="I56">
        <v>180.5</v>
      </c>
      <c r="J56">
        <v>55</v>
      </c>
      <c r="K56">
        <v>5</v>
      </c>
      <c r="L56">
        <v>1</v>
      </c>
      <c r="M56">
        <v>100</v>
      </c>
      <c r="N56">
        <v>180.5</v>
      </c>
      <c r="O56">
        <v>211.5</v>
      </c>
      <c r="P56">
        <v>161.9</v>
      </c>
      <c r="Q56">
        <v>0</v>
      </c>
      <c r="R56">
        <v>23</v>
      </c>
      <c r="S56">
        <v>38.1</v>
      </c>
      <c r="T56">
        <v>77.7</v>
      </c>
      <c r="U56">
        <v>9.9</v>
      </c>
      <c r="V56">
        <v>51</v>
      </c>
      <c r="W56">
        <v>102</v>
      </c>
    </row>
    <row r="57" spans="1:23" x14ac:dyDescent="0.2">
      <c r="A57" t="s">
        <v>166</v>
      </c>
      <c r="B57" t="s">
        <v>167</v>
      </c>
      <c r="C57" t="s">
        <v>33</v>
      </c>
      <c r="D57" t="s">
        <v>26</v>
      </c>
      <c r="E57">
        <v>16.7</v>
      </c>
      <c r="F57">
        <v>16.7</v>
      </c>
      <c r="G57">
        <v>0</v>
      </c>
      <c r="H57">
        <v>0</v>
      </c>
      <c r="I57">
        <v>215.1</v>
      </c>
      <c r="J57">
        <v>56</v>
      </c>
      <c r="K57">
        <v>25</v>
      </c>
      <c r="L57">
        <v>2</v>
      </c>
      <c r="M57">
        <v>45.1</v>
      </c>
      <c r="N57">
        <v>215.1</v>
      </c>
      <c r="O57">
        <v>237.9</v>
      </c>
      <c r="P57">
        <v>197.3</v>
      </c>
      <c r="Q57">
        <v>0</v>
      </c>
      <c r="R57">
        <v>16</v>
      </c>
      <c r="S57">
        <v>71.599999999999994</v>
      </c>
      <c r="T57">
        <v>51.1</v>
      </c>
      <c r="U57">
        <v>4.8</v>
      </c>
      <c r="V57">
        <v>38</v>
      </c>
      <c r="W57">
        <v>65</v>
      </c>
    </row>
    <row r="58" spans="1:23" x14ac:dyDescent="0.2">
      <c r="A58" t="s">
        <v>168</v>
      </c>
      <c r="B58" t="s">
        <v>169</v>
      </c>
      <c r="C58" t="s">
        <v>74</v>
      </c>
      <c r="D58" t="s">
        <v>26</v>
      </c>
      <c r="E58">
        <v>16.600000000000001</v>
      </c>
      <c r="F58">
        <v>16.600000000000001</v>
      </c>
      <c r="G58">
        <v>0</v>
      </c>
      <c r="H58">
        <v>0</v>
      </c>
      <c r="I58">
        <v>215</v>
      </c>
      <c r="J58">
        <v>57</v>
      </c>
      <c r="K58">
        <v>26</v>
      </c>
      <c r="L58">
        <v>1</v>
      </c>
      <c r="M58">
        <v>46.3</v>
      </c>
      <c r="N58">
        <v>215</v>
      </c>
      <c r="O58">
        <v>230.4</v>
      </c>
      <c r="P58">
        <v>198.3</v>
      </c>
      <c r="Q58">
        <v>0</v>
      </c>
      <c r="R58">
        <v>15.9</v>
      </c>
      <c r="S58">
        <v>71.5</v>
      </c>
      <c r="T58">
        <v>58.2</v>
      </c>
      <c r="U58">
        <v>6.4</v>
      </c>
      <c r="V58">
        <v>41</v>
      </c>
      <c r="W58">
        <v>78</v>
      </c>
    </row>
    <row r="59" spans="1:23" x14ac:dyDescent="0.2">
      <c r="A59" t="s">
        <v>170</v>
      </c>
      <c r="B59" t="s">
        <v>171</v>
      </c>
      <c r="C59" t="s">
        <v>39</v>
      </c>
      <c r="D59" t="s">
        <v>30</v>
      </c>
      <c r="E59">
        <v>16.600000000000001</v>
      </c>
      <c r="F59">
        <v>16.600000000000001</v>
      </c>
      <c r="G59">
        <v>0</v>
      </c>
      <c r="H59">
        <v>0</v>
      </c>
      <c r="I59">
        <v>202.1</v>
      </c>
      <c r="J59">
        <v>57</v>
      </c>
      <c r="K59">
        <v>22</v>
      </c>
      <c r="L59">
        <v>1</v>
      </c>
      <c r="M59">
        <v>61.7</v>
      </c>
      <c r="N59">
        <v>202.1</v>
      </c>
      <c r="O59">
        <v>216.3</v>
      </c>
      <c r="P59">
        <v>192.1</v>
      </c>
      <c r="Q59">
        <v>0</v>
      </c>
      <c r="R59">
        <v>7</v>
      </c>
      <c r="S59">
        <v>115.8</v>
      </c>
      <c r="T59">
        <v>50.8</v>
      </c>
      <c r="U59">
        <v>5.2</v>
      </c>
      <c r="V59">
        <v>37</v>
      </c>
      <c r="W59">
        <v>63</v>
      </c>
    </row>
    <row r="60" spans="1:23" x14ac:dyDescent="0.2">
      <c r="A60" t="s">
        <v>172</v>
      </c>
      <c r="B60" t="s">
        <v>173</v>
      </c>
      <c r="C60" t="s">
        <v>128</v>
      </c>
      <c r="D60" t="s">
        <v>26</v>
      </c>
      <c r="E60">
        <v>14.7</v>
      </c>
      <c r="F60">
        <v>14.7</v>
      </c>
      <c r="G60">
        <v>0</v>
      </c>
      <c r="H60">
        <v>0</v>
      </c>
      <c r="I60">
        <v>212</v>
      </c>
      <c r="J60">
        <v>59</v>
      </c>
      <c r="K60">
        <v>27</v>
      </c>
      <c r="L60">
        <v>1</v>
      </c>
      <c r="M60">
        <v>36.5</v>
      </c>
      <c r="N60">
        <v>212</v>
      </c>
      <c r="O60">
        <v>228.4</v>
      </c>
      <c r="P60">
        <v>196.7</v>
      </c>
      <c r="Q60">
        <v>0</v>
      </c>
      <c r="R60">
        <v>12.9</v>
      </c>
      <c r="S60">
        <v>68.5</v>
      </c>
      <c r="T60">
        <v>74.7</v>
      </c>
      <c r="U60">
        <v>7.5</v>
      </c>
      <c r="V60">
        <v>55</v>
      </c>
      <c r="W60">
        <v>94</v>
      </c>
    </row>
    <row r="61" spans="1:23" x14ac:dyDescent="0.2">
      <c r="A61" t="s">
        <v>174</v>
      </c>
      <c r="B61" t="s">
        <v>175</v>
      </c>
      <c r="C61" t="s">
        <v>161</v>
      </c>
      <c r="D61" t="s">
        <v>30</v>
      </c>
      <c r="E61">
        <v>14.2</v>
      </c>
      <c r="F61">
        <v>14.2</v>
      </c>
      <c r="G61">
        <v>0</v>
      </c>
      <c r="H61">
        <v>0</v>
      </c>
      <c r="I61">
        <v>198.4</v>
      </c>
      <c r="J61">
        <v>60</v>
      </c>
      <c r="K61">
        <v>23</v>
      </c>
      <c r="L61">
        <v>1</v>
      </c>
      <c r="M61">
        <v>53.2</v>
      </c>
      <c r="N61">
        <v>198.4</v>
      </c>
      <c r="O61">
        <v>219.4</v>
      </c>
      <c r="P61">
        <v>169</v>
      </c>
      <c r="Q61">
        <v>0</v>
      </c>
      <c r="R61">
        <v>3.3</v>
      </c>
      <c r="S61">
        <v>112.1</v>
      </c>
      <c r="T61">
        <v>63.5</v>
      </c>
      <c r="U61">
        <v>6.3</v>
      </c>
      <c r="V61">
        <v>47</v>
      </c>
      <c r="W61">
        <v>78</v>
      </c>
    </row>
    <row r="62" spans="1:23" x14ac:dyDescent="0.2">
      <c r="A62" t="s">
        <v>176</v>
      </c>
      <c r="B62" t="s">
        <v>177</v>
      </c>
      <c r="C62" t="s">
        <v>125</v>
      </c>
      <c r="D62" t="s">
        <v>60</v>
      </c>
      <c r="E62">
        <v>13.8</v>
      </c>
      <c r="F62">
        <v>13.8</v>
      </c>
      <c r="G62">
        <v>0</v>
      </c>
      <c r="H62">
        <v>0</v>
      </c>
      <c r="I62">
        <v>175.9</v>
      </c>
      <c r="J62">
        <v>61</v>
      </c>
      <c r="K62">
        <v>6</v>
      </c>
      <c r="L62">
        <v>1</v>
      </c>
      <c r="M62">
        <v>100</v>
      </c>
      <c r="N62">
        <v>175.9</v>
      </c>
      <c r="O62">
        <v>188.3</v>
      </c>
      <c r="P62">
        <v>161.9</v>
      </c>
      <c r="Q62">
        <v>0</v>
      </c>
      <c r="R62">
        <v>18.399999999999999</v>
      </c>
      <c r="S62">
        <v>33.5</v>
      </c>
      <c r="T62">
        <v>63.8</v>
      </c>
      <c r="U62">
        <v>8.8000000000000007</v>
      </c>
      <c r="V62">
        <v>40</v>
      </c>
      <c r="W62">
        <v>88</v>
      </c>
    </row>
    <row r="63" spans="1:23" x14ac:dyDescent="0.2">
      <c r="A63" t="s">
        <v>178</v>
      </c>
      <c r="B63" t="s">
        <v>179</v>
      </c>
      <c r="C63" t="s">
        <v>125</v>
      </c>
      <c r="D63" t="s">
        <v>87</v>
      </c>
      <c r="E63">
        <v>12.6</v>
      </c>
      <c r="F63">
        <v>12.6</v>
      </c>
      <c r="G63">
        <v>0</v>
      </c>
      <c r="H63">
        <v>0</v>
      </c>
      <c r="I63">
        <v>308.5</v>
      </c>
      <c r="J63">
        <v>62</v>
      </c>
      <c r="K63">
        <v>6</v>
      </c>
      <c r="L63">
        <v>1</v>
      </c>
      <c r="M63">
        <v>100</v>
      </c>
      <c r="N63">
        <v>308.5</v>
      </c>
      <c r="O63">
        <v>319.89999999999998</v>
      </c>
      <c r="P63">
        <v>300</v>
      </c>
      <c r="Q63">
        <v>0</v>
      </c>
      <c r="R63">
        <v>17.3</v>
      </c>
      <c r="S63">
        <v>28.1</v>
      </c>
      <c r="T63">
        <v>50.7</v>
      </c>
      <c r="U63">
        <v>6.7</v>
      </c>
      <c r="V63">
        <v>33</v>
      </c>
      <c r="W63">
        <v>64</v>
      </c>
    </row>
    <row r="64" spans="1:23" x14ac:dyDescent="0.2">
      <c r="A64" t="s">
        <v>180</v>
      </c>
      <c r="B64" t="s">
        <v>181</v>
      </c>
      <c r="C64" t="s">
        <v>182</v>
      </c>
      <c r="D64" t="s">
        <v>30</v>
      </c>
      <c r="E64">
        <v>12</v>
      </c>
      <c r="F64">
        <v>12</v>
      </c>
      <c r="G64">
        <v>0</v>
      </c>
      <c r="H64">
        <v>0</v>
      </c>
      <c r="I64">
        <v>195.1</v>
      </c>
      <c r="J64">
        <v>63</v>
      </c>
      <c r="K64">
        <v>24</v>
      </c>
      <c r="L64">
        <v>1</v>
      </c>
      <c r="M64">
        <v>57.3</v>
      </c>
      <c r="N64">
        <v>195.1</v>
      </c>
      <c r="O64">
        <v>204.5</v>
      </c>
      <c r="P64">
        <v>187.3</v>
      </c>
      <c r="Q64">
        <v>0</v>
      </c>
      <c r="R64">
        <v>0</v>
      </c>
      <c r="S64">
        <v>108.8</v>
      </c>
      <c r="T64">
        <v>62.1</v>
      </c>
      <c r="U64">
        <v>4.3</v>
      </c>
      <c r="V64">
        <v>51</v>
      </c>
      <c r="W64">
        <v>73</v>
      </c>
    </row>
    <row r="65" spans="1:23" x14ac:dyDescent="0.2">
      <c r="A65" t="s">
        <v>183</v>
      </c>
      <c r="B65" t="s">
        <v>184</v>
      </c>
      <c r="C65" t="s">
        <v>185</v>
      </c>
      <c r="D65" t="s">
        <v>30</v>
      </c>
      <c r="E65">
        <v>11.8</v>
      </c>
      <c r="F65">
        <v>11.8</v>
      </c>
      <c r="G65">
        <v>0</v>
      </c>
      <c r="H65">
        <v>0</v>
      </c>
      <c r="I65">
        <v>193.1</v>
      </c>
      <c r="J65">
        <v>64</v>
      </c>
      <c r="K65">
        <v>25</v>
      </c>
      <c r="L65">
        <v>1</v>
      </c>
      <c r="M65">
        <v>52.7</v>
      </c>
      <c r="N65">
        <v>193.1</v>
      </c>
      <c r="O65">
        <v>218.5</v>
      </c>
      <c r="P65">
        <v>174.6</v>
      </c>
      <c r="Q65">
        <v>0</v>
      </c>
      <c r="R65">
        <v>0</v>
      </c>
      <c r="S65">
        <v>106.8</v>
      </c>
      <c r="T65">
        <v>67.7</v>
      </c>
      <c r="U65">
        <v>5.8</v>
      </c>
      <c r="V65">
        <v>52</v>
      </c>
      <c r="W65">
        <v>84</v>
      </c>
    </row>
    <row r="66" spans="1:23" x14ac:dyDescent="0.2">
      <c r="A66" t="s">
        <v>186</v>
      </c>
      <c r="B66" t="s">
        <v>187</v>
      </c>
      <c r="C66" t="s">
        <v>152</v>
      </c>
      <c r="D66" t="s">
        <v>30</v>
      </c>
      <c r="E66">
        <v>11.7</v>
      </c>
      <c r="F66">
        <v>11.7</v>
      </c>
      <c r="G66">
        <v>0</v>
      </c>
      <c r="H66">
        <v>0</v>
      </c>
      <c r="I66">
        <v>192.6</v>
      </c>
      <c r="J66">
        <v>65</v>
      </c>
      <c r="K66">
        <v>26</v>
      </c>
      <c r="L66">
        <v>1</v>
      </c>
      <c r="M66">
        <v>65.400000000000006</v>
      </c>
      <c r="N66">
        <v>192.6</v>
      </c>
      <c r="O66">
        <v>209.3</v>
      </c>
      <c r="P66">
        <v>170.1</v>
      </c>
      <c r="Q66">
        <v>0</v>
      </c>
      <c r="R66">
        <v>0</v>
      </c>
      <c r="S66">
        <v>106.3</v>
      </c>
      <c r="T66">
        <v>56.8</v>
      </c>
      <c r="U66">
        <v>5.4</v>
      </c>
      <c r="V66">
        <v>42</v>
      </c>
      <c r="W66">
        <v>69</v>
      </c>
    </row>
    <row r="67" spans="1:23" x14ac:dyDescent="0.2">
      <c r="A67" t="s">
        <v>188</v>
      </c>
      <c r="B67" t="s">
        <v>189</v>
      </c>
      <c r="C67" t="s">
        <v>57</v>
      </c>
      <c r="D67" t="s">
        <v>60</v>
      </c>
      <c r="E67">
        <v>11.6</v>
      </c>
      <c r="F67">
        <v>11.6</v>
      </c>
      <c r="G67">
        <v>0</v>
      </c>
      <c r="H67">
        <v>0</v>
      </c>
      <c r="I67">
        <v>172.6</v>
      </c>
      <c r="J67">
        <v>66</v>
      </c>
      <c r="K67">
        <v>7</v>
      </c>
      <c r="L67">
        <v>1</v>
      </c>
      <c r="M67">
        <v>100</v>
      </c>
      <c r="N67">
        <v>172.6</v>
      </c>
      <c r="O67">
        <v>186.6</v>
      </c>
      <c r="P67">
        <v>161.9</v>
      </c>
      <c r="Q67">
        <v>0</v>
      </c>
      <c r="R67">
        <v>15.1</v>
      </c>
      <c r="S67">
        <v>30.2</v>
      </c>
      <c r="T67">
        <v>85.1</v>
      </c>
      <c r="U67">
        <v>8.4</v>
      </c>
      <c r="V67">
        <v>63</v>
      </c>
      <c r="W67">
        <v>107</v>
      </c>
    </row>
    <row r="68" spans="1:23" x14ac:dyDescent="0.2">
      <c r="A68" t="s">
        <v>190</v>
      </c>
      <c r="B68" t="s">
        <v>191</v>
      </c>
      <c r="C68" t="s">
        <v>57</v>
      </c>
      <c r="D68" t="s">
        <v>26</v>
      </c>
      <c r="E68">
        <v>11.3</v>
      </c>
      <c r="F68">
        <v>11.3</v>
      </c>
      <c r="G68">
        <v>0</v>
      </c>
      <c r="H68">
        <v>0</v>
      </c>
      <c r="I68">
        <v>206.9</v>
      </c>
      <c r="J68">
        <v>67</v>
      </c>
      <c r="K68">
        <v>28</v>
      </c>
      <c r="L68">
        <v>2</v>
      </c>
      <c r="M68">
        <v>33.5</v>
      </c>
      <c r="N68">
        <v>206.9</v>
      </c>
      <c r="O68">
        <v>223.9</v>
      </c>
      <c r="P68">
        <v>192</v>
      </c>
      <c r="Q68">
        <v>0</v>
      </c>
      <c r="R68">
        <v>7.8</v>
      </c>
      <c r="S68">
        <v>63.4</v>
      </c>
      <c r="T68">
        <v>73.5</v>
      </c>
      <c r="U68">
        <v>8.1</v>
      </c>
      <c r="V68">
        <v>52</v>
      </c>
      <c r="W68">
        <v>92</v>
      </c>
    </row>
    <row r="69" spans="1:23" x14ac:dyDescent="0.2">
      <c r="A69" t="s">
        <v>192</v>
      </c>
      <c r="B69" t="s">
        <v>193</v>
      </c>
      <c r="C69" t="s">
        <v>185</v>
      </c>
      <c r="D69" t="s">
        <v>60</v>
      </c>
      <c r="E69">
        <v>11.1</v>
      </c>
      <c r="F69">
        <v>11.1</v>
      </c>
      <c r="G69">
        <v>0</v>
      </c>
      <c r="H69">
        <v>0</v>
      </c>
      <c r="I69">
        <v>171.7</v>
      </c>
      <c r="J69">
        <v>68</v>
      </c>
      <c r="K69">
        <v>8</v>
      </c>
      <c r="L69">
        <v>1</v>
      </c>
      <c r="M69">
        <v>100</v>
      </c>
      <c r="N69">
        <v>171.7</v>
      </c>
      <c r="O69">
        <v>177.6</v>
      </c>
      <c r="P69">
        <v>158.6</v>
      </c>
      <c r="Q69">
        <v>0</v>
      </c>
      <c r="R69">
        <v>14.2</v>
      </c>
      <c r="S69">
        <v>29.3</v>
      </c>
      <c r="T69">
        <v>75.8</v>
      </c>
      <c r="U69">
        <v>8.6</v>
      </c>
      <c r="V69">
        <v>53</v>
      </c>
      <c r="W69">
        <v>89</v>
      </c>
    </row>
    <row r="70" spans="1:23" x14ac:dyDescent="0.2">
      <c r="A70" t="s">
        <v>194</v>
      </c>
      <c r="B70" t="s">
        <v>195</v>
      </c>
      <c r="C70" t="s">
        <v>196</v>
      </c>
      <c r="D70" t="s">
        <v>30</v>
      </c>
      <c r="E70">
        <v>10.6</v>
      </c>
      <c r="F70">
        <v>10.6</v>
      </c>
      <c r="G70">
        <v>0</v>
      </c>
      <c r="H70">
        <v>0</v>
      </c>
      <c r="I70">
        <v>182.2</v>
      </c>
      <c r="J70">
        <v>69</v>
      </c>
      <c r="K70">
        <v>27</v>
      </c>
      <c r="L70">
        <v>1</v>
      </c>
      <c r="M70">
        <v>58.3</v>
      </c>
      <c r="N70">
        <v>182.2</v>
      </c>
      <c r="O70">
        <v>210.8</v>
      </c>
      <c r="P70">
        <v>165.9</v>
      </c>
      <c r="Q70">
        <v>0</v>
      </c>
      <c r="R70">
        <v>0</v>
      </c>
      <c r="S70">
        <v>95.9</v>
      </c>
      <c r="T70">
        <v>65.3</v>
      </c>
      <c r="U70">
        <v>7.2</v>
      </c>
      <c r="V70">
        <v>46</v>
      </c>
      <c r="W70">
        <v>84</v>
      </c>
    </row>
    <row r="71" spans="1:23" x14ac:dyDescent="0.2">
      <c r="A71" t="s">
        <v>197</v>
      </c>
      <c r="B71" t="s">
        <v>198</v>
      </c>
      <c r="C71" t="s">
        <v>96</v>
      </c>
      <c r="D71" t="s">
        <v>30</v>
      </c>
      <c r="E71">
        <v>9.1999999999999993</v>
      </c>
      <c r="F71">
        <v>9.1999999999999993</v>
      </c>
      <c r="G71">
        <v>0</v>
      </c>
      <c r="H71">
        <v>0</v>
      </c>
      <c r="I71">
        <v>169.8</v>
      </c>
      <c r="J71">
        <v>70</v>
      </c>
      <c r="K71">
        <v>28</v>
      </c>
      <c r="L71">
        <v>1</v>
      </c>
      <c r="M71">
        <v>53.9</v>
      </c>
      <c r="N71">
        <v>169.8</v>
      </c>
      <c r="O71">
        <v>183.9</v>
      </c>
      <c r="P71">
        <v>161.5</v>
      </c>
      <c r="Q71">
        <v>0</v>
      </c>
      <c r="R71">
        <v>0</v>
      </c>
      <c r="S71">
        <v>83.5</v>
      </c>
      <c r="T71">
        <v>77.599999999999994</v>
      </c>
      <c r="U71">
        <v>8</v>
      </c>
      <c r="V71">
        <v>56</v>
      </c>
      <c r="W71">
        <v>96</v>
      </c>
    </row>
    <row r="72" spans="1:23" x14ac:dyDescent="0.2">
      <c r="A72" t="s">
        <v>199</v>
      </c>
      <c r="B72" t="s">
        <v>200</v>
      </c>
      <c r="C72" t="s">
        <v>36</v>
      </c>
      <c r="D72" t="s">
        <v>26</v>
      </c>
      <c r="E72">
        <v>9.1</v>
      </c>
      <c r="F72">
        <v>9.1</v>
      </c>
      <c r="G72">
        <v>0</v>
      </c>
      <c r="H72">
        <v>0</v>
      </c>
      <c r="I72">
        <v>203.6</v>
      </c>
      <c r="J72">
        <v>71</v>
      </c>
      <c r="K72">
        <v>29</v>
      </c>
      <c r="L72">
        <v>2</v>
      </c>
      <c r="M72">
        <v>42.4</v>
      </c>
      <c r="N72">
        <v>203.6</v>
      </c>
      <c r="O72">
        <v>220</v>
      </c>
      <c r="P72">
        <v>193.7</v>
      </c>
      <c r="Q72">
        <v>0</v>
      </c>
      <c r="R72">
        <v>4.5</v>
      </c>
      <c r="S72">
        <v>60.1</v>
      </c>
      <c r="T72">
        <v>73.400000000000006</v>
      </c>
      <c r="U72">
        <v>8.8000000000000007</v>
      </c>
      <c r="V72">
        <v>50</v>
      </c>
      <c r="W72">
        <v>94</v>
      </c>
    </row>
    <row r="73" spans="1:23" x14ac:dyDescent="0.2">
      <c r="A73" t="s">
        <v>201</v>
      </c>
      <c r="B73" t="s">
        <v>202</v>
      </c>
      <c r="C73" t="s">
        <v>147</v>
      </c>
      <c r="D73" t="s">
        <v>30</v>
      </c>
      <c r="E73">
        <v>9.1</v>
      </c>
      <c r="F73">
        <v>9.1</v>
      </c>
      <c r="G73">
        <v>0</v>
      </c>
      <c r="H73">
        <v>0</v>
      </c>
      <c r="I73">
        <v>168.7</v>
      </c>
      <c r="J73">
        <v>71</v>
      </c>
      <c r="K73">
        <v>29</v>
      </c>
      <c r="L73">
        <v>1</v>
      </c>
      <c r="M73">
        <v>50.6</v>
      </c>
      <c r="N73">
        <v>168.7</v>
      </c>
      <c r="O73">
        <v>194.6</v>
      </c>
      <c r="P73">
        <v>138.19999999999999</v>
      </c>
      <c r="Q73">
        <v>0</v>
      </c>
      <c r="R73">
        <v>0</v>
      </c>
      <c r="S73">
        <v>82.4</v>
      </c>
      <c r="T73">
        <v>75.8</v>
      </c>
      <c r="U73">
        <v>7.1</v>
      </c>
      <c r="V73">
        <v>57</v>
      </c>
      <c r="W73">
        <v>92</v>
      </c>
    </row>
    <row r="74" spans="1:23" x14ac:dyDescent="0.2">
      <c r="A74" t="s">
        <v>203</v>
      </c>
      <c r="B74" t="s">
        <v>204</v>
      </c>
      <c r="C74" t="s">
        <v>147</v>
      </c>
      <c r="D74" t="s">
        <v>30</v>
      </c>
      <c r="E74">
        <v>8.6</v>
      </c>
      <c r="F74">
        <v>8.6</v>
      </c>
      <c r="G74">
        <v>0</v>
      </c>
      <c r="H74">
        <v>0</v>
      </c>
      <c r="I74">
        <v>164.6</v>
      </c>
      <c r="J74">
        <v>73</v>
      </c>
      <c r="K74">
        <v>30</v>
      </c>
      <c r="L74">
        <v>2</v>
      </c>
      <c r="M74">
        <v>49.4</v>
      </c>
      <c r="N74">
        <v>164.6</v>
      </c>
      <c r="O74">
        <v>187.7</v>
      </c>
      <c r="P74">
        <v>144.30000000000001</v>
      </c>
      <c r="Q74">
        <v>0</v>
      </c>
      <c r="R74">
        <v>0</v>
      </c>
      <c r="S74">
        <v>78.3</v>
      </c>
      <c r="T74">
        <v>75.599999999999994</v>
      </c>
      <c r="U74">
        <v>7.9</v>
      </c>
      <c r="V74">
        <v>55</v>
      </c>
      <c r="W74">
        <v>94</v>
      </c>
    </row>
    <row r="75" spans="1:23" x14ac:dyDescent="0.2">
      <c r="A75" t="s">
        <v>205</v>
      </c>
      <c r="B75" t="s">
        <v>206</v>
      </c>
      <c r="C75" t="s">
        <v>54</v>
      </c>
      <c r="D75" t="s">
        <v>30</v>
      </c>
      <c r="E75">
        <v>8.5</v>
      </c>
      <c r="F75">
        <v>8.5</v>
      </c>
      <c r="G75">
        <v>0</v>
      </c>
      <c r="H75">
        <v>0</v>
      </c>
      <c r="I75">
        <v>163.69999999999999</v>
      </c>
      <c r="J75">
        <v>74</v>
      </c>
      <c r="K75">
        <v>31</v>
      </c>
      <c r="L75">
        <v>1</v>
      </c>
      <c r="M75">
        <v>52.8</v>
      </c>
      <c r="N75">
        <v>163.69999999999999</v>
      </c>
      <c r="O75">
        <v>190.3</v>
      </c>
      <c r="P75">
        <v>116.5</v>
      </c>
      <c r="Q75">
        <v>0</v>
      </c>
      <c r="R75">
        <v>0</v>
      </c>
      <c r="S75">
        <v>77.400000000000006</v>
      </c>
      <c r="T75">
        <v>85.1</v>
      </c>
      <c r="U75">
        <v>8.4</v>
      </c>
      <c r="V75">
        <v>63</v>
      </c>
      <c r="W75">
        <v>107</v>
      </c>
    </row>
    <row r="76" spans="1:23" x14ac:dyDescent="0.2">
      <c r="A76" t="s">
        <v>207</v>
      </c>
      <c r="B76" t="s">
        <v>208</v>
      </c>
      <c r="C76" t="s">
        <v>77</v>
      </c>
      <c r="D76" t="s">
        <v>26</v>
      </c>
      <c r="E76">
        <v>8.1999999999999993</v>
      </c>
      <c r="F76">
        <v>8.1999999999999993</v>
      </c>
      <c r="G76">
        <v>0</v>
      </c>
      <c r="H76">
        <v>0</v>
      </c>
      <c r="I76">
        <v>202.2</v>
      </c>
      <c r="J76">
        <v>75</v>
      </c>
      <c r="K76">
        <v>30</v>
      </c>
      <c r="L76">
        <v>2</v>
      </c>
      <c r="M76">
        <v>29.2</v>
      </c>
      <c r="N76">
        <v>202.2</v>
      </c>
      <c r="O76">
        <v>221.1</v>
      </c>
      <c r="P76">
        <v>161.6</v>
      </c>
      <c r="Q76">
        <v>0</v>
      </c>
      <c r="R76">
        <v>3.1</v>
      </c>
      <c r="S76">
        <v>58.7</v>
      </c>
      <c r="T76">
        <v>56.4</v>
      </c>
      <c r="U76">
        <v>5.9</v>
      </c>
      <c r="V76">
        <v>41</v>
      </c>
      <c r="W76">
        <v>76</v>
      </c>
    </row>
    <row r="77" spans="1:23" x14ac:dyDescent="0.2">
      <c r="A77" t="s">
        <v>209</v>
      </c>
      <c r="B77" t="s">
        <v>210</v>
      </c>
      <c r="C77" t="s">
        <v>48</v>
      </c>
      <c r="D77" t="s">
        <v>26</v>
      </c>
      <c r="E77">
        <v>8</v>
      </c>
      <c r="F77">
        <v>8</v>
      </c>
      <c r="G77">
        <v>0</v>
      </c>
      <c r="H77">
        <v>0</v>
      </c>
      <c r="I77">
        <v>202</v>
      </c>
      <c r="J77">
        <v>76</v>
      </c>
      <c r="K77">
        <v>31</v>
      </c>
      <c r="L77">
        <v>1</v>
      </c>
      <c r="M77">
        <v>48.5</v>
      </c>
      <c r="N77">
        <v>202</v>
      </c>
      <c r="O77">
        <v>206.9</v>
      </c>
      <c r="P77">
        <v>179.2</v>
      </c>
      <c r="Q77">
        <v>0</v>
      </c>
      <c r="R77">
        <v>2.9</v>
      </c>
      <c r="S77">
        <v>58.5</v>
      </c>
      <c r="T77">
        <v>65.2</v>
      </c>
      <c r="U77">
        <v>6.9</v>
      </c>
      <c r="V77">
        <v>47</v>
      </c>
      <c r="W77">
        <v>92</v>
      </c>
    </row>
    <row r="78" spans="1:23" x14ac:dyDescent="0.2">
      <c r="A78" t="s">
        <v>211</v>
      </c>
      <c r="B78" t="s">
        <v>212</v>
      </c>
      <c r="C78" t="s">
        <v>185</v>
      </c>
      <c r="D78" t="s">
        <v>26</v>
      </c>
      <c r="E78">
        <v>7.9</v>
      </c>
      <c r="F78">
        <v>7.9</v>
      </c>
      <c r="G78">
        <v>0</v>
      </c>
      <c r="H78">
        <v>0</v>
      </c>
      <c r="I78">
        <v>201.8</v>
      </c>
      <c r="J78">
        <v>77</v>
      </c>
      <c r="K78">
        <v>32</v>
      </c>
      <c r="L78">
        <v>1</v>
      </c>
      <c r="M78">
        <v>44.7</v>
      </c>
      <c r="N78">
        <v>201.8</v>
      </c>
      <c r="O78">
        <v>220.5</v>
      </c>
      <c r="P78">
        <v>183.8</v>
      </c>
      <c r="Q78">
        <v>0</v>
      </c>
      <c r="R78">
        <v>2.7</v>
      </c>
      <c r="S78">
        <v>58.3</v>
      </c>
      <c r="T78">
        <v>62.2</v>
      </c>
      <c r="U78">
        <v>7.4</v>
      </c>
      <c r="V78">
        <v>48</v>
      </c>
      <c r="W78">
        <v>84</v>
      </c>
    </row>
    <row r="79" spans="1:23" x14ac:dyDescent="0.2">
      <c r="A79" t="s">
        <v>213</v>
      </c>
      <c r="B79" t="s">
        <v>214</v>
      </c>
      <c r="C79" t="s">
        <v>71</v>
      </c>
      <c r="D79" t="s">
        <v>26</v>
      </c>
      <c r="E79">
        <v>7.8</v>
      </c>
      <c r="F79">
        <v>7.8</v>
      </c>
      <c r="G79">
        <v>0</v>
      </c>
      <c r="H79">
        <v>0</v>
      </c>
      <c r="I79">
        <v>201.6</v>
      </c>
      <c r="J79">
        <v>78</v>
      </c>
      <c r="K79">
        <v>33</v>
      </c>
      <c r="L79">
        <v>2</v>
      </c>
      <c r="M79">
        <v>30.9</v>
      </c>
      <c r="N79">
        <v>201.6</v>
      </c>
      <c r="O79">
        <v>239.4</v>
      </c>
      <c r="P79">
        <v>180.4</v>
      </c>
      <c r="Q79">
        <v>0</v>
      </c>
      <c r="R79">
        <v>2.5</v>
      </c>
      <c r="S79">
        <v>58.1</v>
      </c>
      <c r="T79">
        <v>70.400000000000006</v>
      </c>
      <c r="U79">
        <v>8.1</v>
      </c>
      <c r="V79">
        <v>49</v>
      </c>
      <c r="W79">
        <v>92</v>
      </c>
    </row>
    <row r="80" spans="1:23" x14ac:dyDescent="0.2">
      <c r="A80" t="s">
        <v>215</v>
      </c>
      <c r="B80" t="s">
        <v>216</v>
      </c>
      <c r="C80" t="s">
        <v>77</v>
      </c>
      <c r="D80" t="s">
        <v>87</v>
      </c>
      <c r="E80">
        <v>7.7</v>
      </c>
      <c r="F80">
        <v>7.7</v>
      </c>
      <c r="G80">
        <v>0</v>
      </c>
      <c r="H80">
        <v>0</v>
      </c>
      <c r="I80">
        <v>301</v>
      </c>
      <c r="J80">
        <v>79</v>
      </c>
      <c r="K80">
        <v>7</v>
      </c>
      <c r="L80">
        <v>1</v>
      </c>
      <c r="M80">
        <v>100</v>
      </c>
      <c r="N80">
        <v>301</v>
      </c>
      <c r="O80">
        <v>309.60000000000002</v>
      </c>
      <c r="P80">
        <v>293.2</v>
      </c>
      <c r="Q80">
        <v>0</v>
      </c>
      <c r="R80">
        <v>9.8000000000000007</v>
      </c>
      <c r="S80">
        <v>20.6</v>
      </c>
      <c r="T80">
        <v>47.5</v>
      </c>
      <c r="U80">
        <v>6.4</v>
      </c>
      <c r="V80">
        <v>30</v>
      </c>
      <c r="W80">
        <v>62</v>
      </c>
    </row>
    <row r="81" spans="1:23" x14ac:dyDescent="0.2">
      <c r="A81" t="s">
        <v>217</v>
      </c>
      <c r="B81" t="s">
        <v>218</v>
      </c>
      <c r="C81" t="s">
        <v>71</v>
      </c>
      <c r="D81" t="s">
        <v>30</v>
      </c>
      <c r="E81">
        <v>7.5</v>
      </c>
      <c r="F81">
        <v>7.5</v>
      </c>
      <c r="G81">
        <v>0</v>
      </c>
      <c r="H81">
        <v>0</v>
      </c>
      <c r="I81">
        <v>154.19999999999999</v>
      </c>
      <c r="J81">
        <v>80</v>
      </c>
      <c r="K81">
        <v>32</v>
      </c>
      <c r="L81">
        <v>1</v>
      </c>
      <c r="M81">
        <v>39.1</v>
      </c>
      <c r="N81">
        <v>154.19999999999999</v>
      </c>
      <c r="O81">
        <v>185.2</v>
      </c>
      <c r="P81">
        <v>86.3</v>
      </c>
      <c r="Q81">
        <v>0</v>
      </c>
      <c r="R81">
        <v>0</v>
      </c>
      <c r="S81">
        <v>67.900000000000006</v>
      </c>
      <c r="T81">
        <v>96.8</v>
      </c>
      <c r="U81">
        <v>10.7</v>
      </c>
      <c r="V81">
        <v>69</v>
      </c>
      <c r="W81">
        <v>143</v>
      </c>
    </row>
    <row r="82" spans="1:23" x14ac:dyDescent="0.2">
      <c r="A82" t="s">
        <v>219</v>
      </c>
      <c r="B82" t="s">
        <v>220</v>
      </c>
      <c r="C82" t="s">
        <v>182</v>
      </c>
      <c r="D82" t="s">
        <v>26</v>
      </c>
      <c r="E82">
        <v>7.4</v>
      </c>
      <c r="F82">
        <v>7.4</v>
      </c>
      <c r="G82">
        <v>0</v>
      </c>
      <c r="H82">
        <v>0</v>
      </c>
      <c r="I82">
        <v>201.1</v>
      </c>
      <c r="J82">
        <v>81</v>
      </c>
      <c r="K82">
        <v>34</v>
      </c>
      <c r="L82">
        <v>1</v>
      </c>
      <c r="M82">
        <v>51.2</v>
      </c>
      <c r="N82">
        <v>201.1</v>
      </c>
      <c r="O82">
        <v>217.4</v>
      </c>
      <c r="P82">
        <v>188.3</v>
      </c>
      <c r="Q82">
        <v>0</v>
      </c>
      <c r="R82">
        <v>2</v>
      </c>
      <c r="S82">
        <v>57.6</v>
      </c>
      <c r="T82">
        <v>66.900000000000006</v>
      </c>
      <c r="U82">
        <v>8</v>
      </c>
      <c r="V82">
        <v>48</v>
      </c>
      <c r="W82">
        <v>88</v>
      </c>
    </row>
    <row r="83" spans="1:23" x14ac:dyDescent="0.2">
      <c r="A83" t="s">
        <v>221</v>
      </c>
      <c r="B83" t="s">
        <v>222</v>
      </c>
      <c r="C83" t="s">
        <v>122</v>
      </c>
      <c r="D83" t="s">
        <v>30</v>
      </c>
      <c r="E83">
        <v>6.9</v>
      </c>
      <c r="F83">
        <v>6.9</v>
      </c>
      <c r="G83">
        <v>0</v>
      </c>
      <c r="H83">
        <v>0</v>
      </c>
      <c r="I83">
        <v>148.6</v>
      </c>
      <c r="J83">
        <v>82</v>
      </c>
      <c r="K83">
        <v>33</v>
      </c>
      <c r="L83">
        <v>2</v>
      </c>
      <c r="M83">
        <v>39.299999999999997</v>
      </c>
      <c r="N83">
        <v>148.6</v>
      </c>
      <c r="O83">
        <v>167.1</v>
      </c>
      <c r="P83">
        <v>118.8</v>
      </c>
      <c r="Q83">
        <v>0</v>
      </c>
      <c r="R83">
        <v>0</v>
      </c>
      <c r="S83">
        <v>62.3</v>
      </c>
      <c r="T83">
        <v>121.4</v>
      </c>
      <c r="U83">
        <v>13.4</v>
      </c>
      <c r="V83">
        <v>86</v>
      </c>
      <c r="W83">
        <v>148</v>
      </c>
    </row>
    <row r="84" spans="1:23" x14ac:dyDescent="0.2">
      <c r="A84" t="s">
        <v>223</v>
      </c>
      <c r="B84" t="s">
        <v>224</v>
      </c>
      <c r="C84" t="s">
        <v>74</v>
      </c>
      <c r="D84" t="s">
        <v>60</v>
      </c>
      <c r="E84">
        <v>6.7</v>
      </c>
      <c r="F84">
        <v>6.7</v>
      </c>
      <c r="G84">
        <v>0</v>
      </c>
      <c r="H84">
        <v>0</v>
      </c>
      <c r="I84">
        <v>165.1</v>
      </c>
      <c r="J84">
        <v>83</v>
      </c>
      <c r="K84">
        <v>9</v>
      </c>
      <c r="L84">
        <v>1</v>
      </c>
      <c r="M84">
        <v>56.2</v>
      </c>
      <c r="N84">
        <v>165.1</v>
      </c>
      <c r="O84">
        <v>179</v>
      </c>
      <c r="P84">
        <v>144.69999999999999</v>
      </c>
      <c r="Q84">
        <v>0</v>
      </c>
      <c r="R84">
        <v>7.6</v>
      </c>
      <c r="S84">
        <v>22.7</v>
      </c>
      <c r="T84">
        <v>90.1</v>
      </c>
      <c r="U84">
        <v>13.2</v>
      </c>
      <c r="V84">
        <v>60</v>
      </c>
      <c r="W84">
        <v>134</v>
      </c>
    </row>
    <row r="85" spans="1:23" x14ac:dyDescent="0.2">
      <c r="A85" t="s">
        <v>225</v>
      </c>
      <c r="B85" t="s">
        <v>226</v>
      </c>
      <c r="C85" t="s">
        <v>51</v>
      </c>
      <c r="D85" t="s">
        <v>26</v>
      </c>
      <c r="E85">
        <v>6.6</v>
      </c>
      <c r="F85">
        <v>6.6</v>
      </c>
      <c r="G85">
        <v>0</v>
      </c>
      <c r="H85">
        <v>0</v>
      </c>
      <c r="I85">
        <v>199.8</v>
      </c>
      <c r="J85">
        <v>84</v>
      </c>
      <c r="K85">
        <v>35</v>
      </c>
      <c r="L85">
        <v>1</v>
      </c>
      <c r="M85">
        <v>42.1</v>
      </c>
      <c r="N85">
        <v>199.8</v>
      </c>
      <c r="O85">
        <v>221.3</v>
      </c>
      <c r="P85">
        <v>174</v>
      </c>
      <c r="Q85">
        <v>0</v>
      </c>
      <c r="R85">
        <v>0.7</v>
      </c>
      <c r="S85">
        <v>56.3</v>
      </c>
      <c r="T85">
        <v>73.400000000000006</v>
      </c>
      <c r="U85">
        <v>8.1999999999999993</v>
      </c>
      <c r="V85">
        <v>51</v>
      </c>
      <c r="W85">
        <v>92</v>
      </c>
    </row>
    <row r="86" spans="1:23" x14ac:dyDescent="0.2">
      <c r="A86" t="s">
        <v>227</v>
      </c>
      <c r="B86" t="s">
        <v>228</v>
      </c>
      <c r="C86" t="s">
        <v>54</v>
      </c>
      <c r="D86" t="s">
        <v>30</v>
      </c>
      <c r="E86">
        <v>6.6</v>
      </c>
      <c r="F86">
        <v>6.6</v>
      </c>
      <c r="G86">
        <v>0</v>
      </c>
      <c r="H86">
        <v>0</v>
      </c>
      <c r="I86">
        <v>146.6</v>
      </c>
      <c r="J86">
        <v>84</v>
      </c>
      <c r="K86">
        <v>34</v>
      </c>
      <c r="L86">
        <v>2</v>
      </c>
      <c r="M86">
        <v>47.2</v>
      </c>
      <c r="N86">
        <v>146.6</v>
      </c>
      <c r="O86">
        <v>170.6</v>
      </c>
      <c r="P86">
        <v>116.1</v>
      </c>
      <c r="Q86">
        <v>0</v>
      </c>
      <c r="R86">
        <v>0</v>
      </c>
      <c r="S86">
        <v>60.3</v>
      </c>
      <c r="T86">
        <v>110.2</v>
      </c>
      <c r="U86">
        <v>12.8</v>
      </c>
      <c r="V86">
        <v>76</v>
      </c>
      <c r="W86">
        <v>150</v>
      </c>
    </row>
    <row r="87" spans="1:23" x14ac:dyDescent="0.2">
      <c r="A87" t="s">
        <v>229</v>
      </c>
      <c r="B87" t="s">
        <v>230</v>
      </c>
      <c r="C87" t="s">
        <v>96</v>
      </c>
      <c r="D87" t="s">
        <v>30</v>
      </c>
      <c r="E87">
        <v>6.5</v>
      </c>
      <c r="F87">
        <v>6.5</v>
      </c>
      <c r="G87">
        <v>0</v>
      </c>
      <c r="H87">
        <v>0</v>
      </c>
      <c r="I87">
        <v>145.5</v>
      </c>
      <c r="J87">
        <v>86</v>
      </c>
      <c r="K87">
        <v>35</v>
      </c>
      <c r="L87">
        <v>2</v>
      </c>
      <c r="M87">
        <v>46.1</v>
      </c>
      <c r="N87">
        <v>145.5</v>
      </c>
      <c r="O87">
        <v>157</v>
      </c>
      <c r="P87">
        <v>126.5</v>
      </c>
      <c r="Q87">
        <v>0</v>
      </c>
      <c r="R87">
        <v>0</v>
      </c>
      <c r="S87">
        <v>59.2</v>
      </c>
      <c r="T87">
        <v>105.1</v>
      </c>
      <c r="U87">
        <v>10.3</v>
      </c>
      <c r="V87">
        <v>84</v>
      </c>
      <c r="W87">
        <v>125</v>
      </c>
    </row>
    <row r="88" spans="1:23" x14ac:dyDescent="0.2">
      <c r="A88" t="s">
        <v>231</v>
      </c>
      <c r="B88" t="s">
        <v>232</v>
      </c>
      <c r="C88" t="s">
        <v>182</v>
      </c>
      <c r="D88" t="s">
        <v>30</v>
      </c>
      <c r="E88">
        <v>6.5</v>
      </c>
      <c r="F88">
        <v>6.5</v>
      </c>
      <c r="G88">
        <v>0</v>
      </c>
      <c r="H88">
        <v>0</v>
      </c>
      <c r="I88">
        <v>145.30000000000001</v>
      </c>
      <c r="J88">
        <v>86</v>
      </c>
      <c r="K88">
        <v>36</v>
      </c>
      <c r="L88">
        <v>2</v>
      </c>
      <c r="M88">
        <v>42.7</v>
      </c>
      <c r="N88">
        <v>145.30000000000001</v>
      </c>
      <c r="O88">
        <v>164.9</v>
      </c>
      <c r="P88">
        <v>140.4</v>
      </c>
      <c r="Q88">
        <v>0</v>
      </c>
      <c r="R88">
        <v>0</v>
      </c>
      <c r="S88">
        <v>59</v>
      </c>
      <c r="T88">
        <v>122.9</v>
      </c>
      <c r="U88">
        <v>15</v>
      </c>
      <c r="V88">
        <v>83</v>
      </c>
      <c r="W88">
        <v>149</v>
      </c>
    </row>
    <row r="89" spans="1:23" x14ac:dyDescent="0.2">
      <c r="A89" t="s">
        <v>233</v>
      </c>
      <c r="B89" t="s">
        <v>234</v>
      </c>
      <c r="C89" t="s">
        <v>107</v>
      </c>
      <c r="D89" t="s">
        <v>30</v>
      </c>
      <c r="E89">
        <v>6.1</v>
      </c>
      <c r="F89">
        <v>6.1</v>
      </c>
      <c r="G89">
        <v>0</v>
      </c>
      <c r="H89">
        <v>0</v>
      </c>
      <c r="I89">
        <v>142</v>
      </c>
      <c r="J89">
        <v>88</v>
      </c>
      <c r="K89">
        <v>37</v>
      </c>
      <c r="L89">
        <v>2</v>
      </c>
      <c r="M89">
        <v>40.5</v>
      </c>
      <c r="N89">
        <v>142</v>
      </c>
      <c r="O89">
        <v>171.9</v>
      </c>
      <c r="P89">
        <v>94.7</v>
      </c>
      <c r="Q89">
        <v>0</v>
      </c>
      <c r="R89">
        <v>0</v>
      </c>
      <c r="S89">
        <v>55.7</v>
      </c>
      <c r="T89">
        <v>111.3</v>
      </c>
      <c r="U89">
        <v>12.9</v>
      </c>
      <c r="V89">
        <v>77</v>
      </c>
      <c r="W89">
        <v>146</v>
      </c>
    </row>
    <row r="90" spans="1:23" x14ac:dyDescent="0.2">
      <c r="A90" t="s">
        <v>235</v>
      </c>
      <c r="B90" t="s">
        <v>236</v>
      </c>
      <c r="C90" t="s">
        <v>114</v>
      </c>
      <c r="D90" t="s">
        <v>26</v>
      </c>
      <c r="E90">
        <v>6.1</v>
      </c>
      <c r="F90">
        <v>6.1</v>
      </c>
      <c r="G90">
        <v>0</v>
      </c>
      <c r="H90">
        <v>0</v>
      </c>
      <c r="I90">
        <v>199.1</v>
      </c>
      <c r="J90">
        <v>88</v>
      </c>
      <c r="K90">
        <v>36</v>
      </c>
      <c r="L90">
        <v>1</v>
      </c>
      <c r="M90">
        <v>43.5</v>
      </c>
      <c r="N90">
        <v>199.1</v>
      </c>
      <c r="O90">
        <v>214.3</v>
      </c>
      <c r="P90">
        <v>177.3</v>
      </c>
      <c r="Q90">
        <v>0</v>
      </c>
      <c r="R90">
        <v>0</v>
      </c>
      <c r="S90">
        <v>55.6</v>
      </c>
      <c r="T90">
        <v>86.4</v>
      </c>
      <c r="U90">
        <v>7.2</v>
      </c>
      <c r="V90">
        <v>67</v>
      </c>
      <c r="W90">
        <v>101</v>
      </c>
    </row>
    <row r="91" spans="1:23" x14ac:dyDescent="0.2">
      <c r="A91" t="s">
        <v>237</v>
      </c>
      <c r="B91" t="s">
        <v>238</v>
      </c>
      <c r="C91" t="s">
        <v>45</v>
      </c>
      <c r="D91" t="s">
        <v>30</v>
      </c>
      <c r="E91">
        <v>6</v>
      </c>
      <c r="F91">
        <v>6</v>
      </c>
      <c r="G91">
        <v>0</v>
      </c>
      <c r="H91">
        <v>0</v>
      </c>
      <c r="I91">
        <v>140.30000000000001</v>
      </c>
      <c r="J91">
        <v>90</v>
      </c>
      <c r="K91">
        <v>38</v>
      </c>
      <c r="L91">
        <v>1</v>
      </c>
      <c r="M91">
        <v>43</v>
      </c>
      <c r="N91">
        <v>140.30000000000001</v>
      </c>
      <c r="O91">
        <v>171.2</v>
      </c>
      <c r="P91">
        <v>98.2</v>
      </c>
      <c r="Q91">
        <v>0</v>
      </c>
      <c r="R91">
        <v>0</v>
      </c>
      <c r="S91">
        <v>54</v>
      </c>
      <c r="T91">
        <v>93.7</v>
      </c>
      <c r="U91">
        <v>9.1999999999999993</v>
      </c>
      <c r="V91">
        <v>69</v>
      </c>
      <c r="W91">
        <v>117</v>
      </c>
    </row>
    <row r="92" spans="1:23" x14ac:dyDescent="0.2">
      <c r="A92" t="s">
        <v>239</v>
      </c>
      <c r="B92" t="s">
        <v>240</v>
      </c>
      <c r="C92" t="s">
        <v>45</v>
      </c>
      <c r="D92" t="s">
        <v>26</v>
      </c>
      <c r="E92">
        <v>5.9</v>
      </c>
      <c r="F92">
        <v>5.9</v>
      </c>
      <c r="G92">
        <v>0</v>
      </c>
      <c r="H92">
        <v>0</v>
      </c>
      <c r="I92">
        <v>197.3</v>
      </c>
      <c r="J92">
        <v>91</v>
      </c>
      <c r="K92">
        <v>37</v>
      </c>
      <c r="L92">
        <v>2</v>
      </c>
      <c r="M92">
        <v>29.8</v>
      </c>
      <c r="N92">
        <v>197.3</v>
      </c>
      <c r="O92">
        <v>212.9</v>
      </c>
      <c r="P92">
        <v>193.5</v>
      </c>
      <c r="Q92">
        <v>0</v>
      </c>
      <c r="R92">
        <v>0</v>
      </c>
      <c r="S92">
        <v>53.8</v>
      </c>
      <c r="T92">
        <v>64.400000000000006</v>
      </c>
      <c r="U92">
        <v>6.8</v>
      </c>
      <c r="V92">
        <v>46</v>
      </c>
      <c r="W92">
        <v>84</v>
      </c>
    </row>
    <row r="93" spans="1:23" x14ac:dyDescent="0.2">
      <c r="A93" t="s">
        <v>241</v>
      </c>
      <c r="B93" t="s">
        <v>242</v>
      </c>
      <c r="C93" t="s">
        <v>39</v>
      </c>
      <c r="D93" t="s">
        <v>26</v>
      </c>
      <c r="E93">
        <v>5.8</v>
      </c>
      <c r="F93">
        <v>5.8</v>
      </c>
      <c r="G93">
        <v>0</v>
      </c>
      <c r="H93">
        <v>0</v>
      </c>
      <c r="I93">
        <v>195.9</v>
      </c>
      <c r="J93">
        <v>92</v>
      </c>
      <c r="K93">
        <v>38</v>
      </c>
      <c r="L93">
        <v>2</v>
      </c>
      <c r="M93">
        <v>33.9</v>
      </c>
      <c r="N93">
        <v>195.9</v>
      </c>
      <c r="O93">
        <v>212.1</v>
      </c>
      <c r="P93">
        <v>186.6</v>
      </c>
      <c r="Q93">
        <v>0</v>
      </c>
      <c r="R93">
        <v>0</v>
      </c>
      <c r="S93">
        <v>52.4</v>
      </c>
      <c r="T93">
        <v>70.2</v>
      </c>
      <c r="U93">
        <v>6.9</v>
      </c>
      <c r="V93">
        <v>53</v>
      </c>
      <c r="W93">
        <v>91</v>
      </c>
    </row>
    <row r="94" spans="1:23" x14ac:dyDescent="0.2">
      <c r="A94" t="s">
        <v>243</v>
      </c>
      <c r="B94" t="s">
        <v>244</v>
      </c>
      <c r="C94" t="s">
        <v>90</v>
      </c>
      <c r="D94" t="s">
        <v>26</v>
      </c>
      <c r="E94">
        <v>5.3</v>
      </c>
      <c r="F94">
        <v>5.3</v>
      </c>
      <c r="G94">
        <v>0</v>
      </c>
      <c r="H94">
        <v>0</v>
      </c>
      <c r="I94">
        <v>191.6</v>
      </c>
      <c r="J94">
        <v>93</v>
      </c>
      <c r="K94">
        <v>39</v>
      </c>
      <c r="L94">
        <v>1</v>
      </c>
      <c r="M94">
        <v>34.4</v>
      </c>
      <c r="N94">
        <v>191.6</v>
      </c>
      <c r="O94">
        <v>201.4</v>
      </c>
      <c r="P94">
        <v>182.8</v>
      </c>
      <c r="Q94">
        <v>0</v>
      </c>
      <c r="R94">
        <v>0</v>
      </c>
      <c r="S94">
        <v>48.1</v>
      </c>
      <c r="T94">
        <v>79.099999999999994</v>
      </c>
      <c r="U94">
        <v>9.6999999999999993</v>
      </c>
      <c r="V94">
        <v>53</v>
      </c>
      <c r="W94">
        <v>98</v>
      </c>
    </row>
    <row r="95" spans="1:23" x14ac:dyDescent="0.2">
      <c r="A95" t="s">
        <v>245</v>
      </c>
      <c r="B95" t="s">
        <v>246</v>
      </c>
      <c r="C95" t="s">
        <v>96</v>
      </c>
      <c r="D95" t="s">
        <v>26</v>
      </c>
      <c r="E95">
        <v>5.2</v>
      </c>
      <c r="F95">
        <v>5.2</v>
      </c>
      <c r="G95">
        <v>0</v>
      </c>
      <c r="H95">
        <v>0</v>
      </c>
      <c r="I95">
        <v>190.6</v>
      </c>
      <c r="J95">
        <v>94</v>
      </c>
      <c r="K95">
        <v>40</v>
      </c>
      <c r="L95">
        <v>2</v>
      </c>
      <c r="M95">
        <v>37.299999999999997</v>
      </c>
      <c r="N95">
        <v>190.6</v>
      </c>
      <c r="O95">
        <v>202.9</v>
      </c>
      <c r="P95">
        <v>174.1</v>
      </c>
      <c r="Q95">
        <v>0</v>
      </c>
      <c r="R95">
        <v>0</v>
      </c>
      <c r="S95">
        <v>47.1</v>
      </c>
      <c r="T95">
        <v>79.599999999999994</v>
      </c>
      <c r="U95">
        <v>7.9</v>
      </c>
      <c r="V95">
        <v>59</v>
      </c>
      <c r="W95">
        <v>96</v>
      </c>
    </row>
    <row r="96" spans="1:23" x14ac:dyDescent="0.2">
      <c r="A96" t="s">
        <v>247</v>
      </c>
      <c r="B96" t="s">
        <v>248</v>
      </c>
      <c r="C96" t="s">
        <v>152</v>
      </c>
      <c r="D96" t="s">
        <v>26</v>
      </c>
      <c r="E96">
        <v>4.9000000000000004</v>
      </c>
      <c r="F96">
        <v>4.9000000000000004</v>
      </c>
      <c r="G96">
        <v>0</v>
      </c>
      <c r="H96">
        <v>0</v>
      </c>
      <c r="I96">
        <v>188</v>
      </c>
      <c r="J96">
        <v>95</v>
      </c>
      <c r="K96">
        <v>41</v>
      </c>
      <c r="L96">
        <v>2</v>
      </c>
      <c r="M96">
        <v>35</v>
      </c>
      <c r="N96">
        <v>188</v>
      </c>
      <c r="O96">
        <v>214.3</v>
      </c>
      <c r="P96">
        <v>163.80000000000001</v>
      </c>
      <c r="Q96">
        <v>0</v>
      </c>
      <c r="R96">
        <v>0</v>
      </c>
      <c r="S96">
        <v>44.5</v>
      </c>
      <c r="T96">
        <v>85.9</v>
      </c>
      <c r="U96">
        <v>7.4</v>
      </c>
      <c r="V96">
        <v>66</v>
      </c>
      <c r="W96">
        <v>102</v>
      </c>
    </row>
    <row r="97" spans="1:23" x14ac:dyDescent="0.2">
      <c r="A97" t="s">
        <v>249</v>
      </c>
      <c r="B97" t="s">
        <v>250</v>
      </c>
      <c r="C97" t="s">
        <v>196</v>
      </c>
      <c r="D97" t="s">
        <v>30</v>
      </c>
      <c r="E97">
        <v>4.8</v>
      </c>
      <c r="F97">
        <v>4.8</v>
      </c>
      <c r="G97">
        <v>0</v>
      </c>
      <c r="H97">
        <v>0</v>
      </c>
      <c r="I97">
        <v>130.19999999999999</v>
      </c>
      <c r="J97">
        <v>96</v>
      </c>
      <c r="K97">
        <v>39</v>
      </c>
      <c r="L97">
        <v>2</v>
      </c>
      <c r="M97">
        <v>41.7</v>
      </c>
      <c r="N97">
        <v>130.19999999999999</v>
      </c>
      <c r="O97">
        <v>169.1</v>
      </c>
      <c r="P97">
        <v>110.8</v>
      </c>
      <c r="Q97">
        <v>0</v>
      </c>
      <c r="R97">
        <v>0</v>
      </c>
      <c r="S97">
        <v>43.9</v>
      </c>
      <c r="T97">
        <v>115.9</v>
      </c>
      <c r="U97">
        <v>14</v>
      </c>
      <c r="V97">
        <v>79</v>
      </c>
      <c r="W97">
        <v>145</v>
      </c>
    </row>
    <row r="98" spans="1:23" x14ac:dyDescent="0.2">
      <c r="A98" t="s">
        <v>251</v>
      </c>
      <c r="B98" t="s">
        <v>252</v>
      </c>
      <c r="C98" t="s">
        <v>93</v>
      </c>
      <c r="D98" t="s">
        <v>26</v>
      </c>
      <c r="E98">
        <v>4.8</v>
      </c>
      <c r="F98">
        <v>4.8</v>
      </c>
      <c r="G98">
        <v>0</v>
      </c>
      <c r="H98">
        <v>0</v>
      </c>
      <c r="I98">
        <v>186.7</v>
      </c>
      <c r="J98">
        <v>96</v>
      </c>
      <c r="K98">
        <v>42</v>
      </c>
      <c r="L98">
        <v>1</v>
      </c>
      <c r="M98">
        <v>31</v>
      </c>
      <c r="N98">
        <v>186.7</v>
      </c>
      <c r="O98">
        <v>200.3</v>
      </c>
      <c r="P98">
        <v>173.2</v>
      </c>
      <c r="Q98">
        <v>0</v>
      </c>
      <c r="R98">
        <v>0</v>
      </c>
      <c r="S98">
        <v>43.2</v>
      </c>
      <c r="T98">
        <v>91.8</v>
      </c>
      <c r="U98">
        <v>6.5</v>
      </c>
      <c r="V98">
        <v>74</v>
      </c>
      <c r="W98">
        <v>104</v>
      </c>
    </row>
    <row r="99" spans="1:23" x14ac:dyDescent="0.2">
      <c r="A99" t="s">
        <v>253</v>
      </c>
      <c r="B99" t="s">
        <v>254</v>
      </c>
      <c r="C99" t="s">
        <v>63</v>
      </c>
      <c r="D99" t="s">
        <v>87</v>
      </c>
      <c r="E99">
        <v>4.7</v>
      </c>
      <c r="F99">
        <v>4.7</v>
      </c>
      <c r="G99">
        <v>0</v>
      </c>
      <c r="H99">
        <v>0</v>
      </c>
      <c r="I99">
        <v>296.5</v>
      </c>
      <c r="J99">
        <v>98</v>
      </c>
      <c r="K99">
        <v>8</v>
      </c>
      <c r="L99">
        <v>1</v>
      </c>
      <c r="M99">
        <v>100</v>
      </c>
      <c r="N99">
        <v>296.5</v>
      </c>
      <c r="O99">
        <v>304.7</v>
      </c>
      <c r="P99">
        <v>289.60000000000002</v>
      </c>
      <c r="Q99">
        <v>0</v>
      </c>
      <c r="R99">
        <v>5.3</v>
      </c>
      <c r="S99">
        <v>16.100000000000001</v>
      </c>
      <c r="T99">
        <v>84.2</v>
      </c>
      <c r="U99">
        <v>9.8000000000000007</v>
      </c>
      <c r="V99">
        <v>58</v>
      </c>
      <c r="W99">
        <v>102</v>
      </c>
    </row>
    <row r="100" spans="1:23" x14ac:dyDescent="0.2">
      <c r="A100" t="s">
        <v>255</v>
      </c>
      <c r="B100" t="s">
        <v>256</v>
      </c>
      <c r="C100" t="s">
        <v>77</v>
      </c>
      <c r="D100" t="s">
        <v>30</v>
      </c>
      <c r="E100">
        <v>4.5999999999999996</v>
      </c>
      <c r="F100">
        <v>4.5999999999999996</v>
      </c>
      <c r="G100">
        <v>0</v>
      </c>
      <c r="H100">
        <v>0</v>
      </c>
      <c r="I100">
        <v>127.9</v>
      </c>
      <c r="J100">
        <v>99</v>
      </c>
      <c r="K100">
        <v>40</v>
      </c>
      <c r="L100">
        <v>2</v>
      </c>
      <c r="M100">
        <v>33.4</v>
      </c>
      <c r="N100">
        <v>127.9</v>
      </c>
      <c r="O100">
        <v>158.6</v>
      </c>
      <c r="P100">
        <v>120.8</v>
      </c>
      <c r="Q100">
        <v>0</v>
      </c>
      <c r="R100">
        <v>0</v>
      </c>
      <c r="S100">
        <v>41.6</v>
      </c>
      <c r="T100">
        <v>132.69999999999999</v>
      </c>
      <c r="U100">
        <v>15</v>
      </c>
      <c r="V100">
        <v>93</v>
      </c>
      <c r="W100">
        <v>167</v>
      </c>
    </row>
    <row r="101" spans="1:23" x14ac:dyDescent="0.2">
      <c r="A101" t="s">
        <v>257</v>
      </c>
      <c r="B101" t="s">
        <v>258</v>
      </c>
      <c r="C101" t="s">
        <v>39</v>
      </c>
      <c r="D101" t="s">
        <v>30</v>
      </c>
      <c r="E101">
        <v>4.3</v>
      </c>
      <c r="F101">
        <v>4.3</v>
      </c>
      <c r="G101">
        <v>0</v>
      </c>
      <c r="H101">
        <v>0</v>
      </c>
      <c r="I101">
        <v>125.6</v>
      </c>
      <c r="J101">
        <v>100</v>
      </c>
      <c r="K101">
        <v>41</v>
      </c>
      <c r="L101">
        <v>2</v>
      </c>
      <c r="M101">
        <v>38.299999999999997</v>
      </c>
      <c r="N101">
        <v>125.6</v>
      </c>
      <c r="O101">
        <v>164.9</v>
      </c>
      <c r="P101">
        <v>97.9</v>
      </c>
      <c r="Q101">
        <v>0</v>
      </c>
      <c r="R101">
        <v>0</v>
      </c>
      <c r="S101">
        <v>39.299999999999997</v>
      </c>
      <c r="T101">
        <v>131</v>
      </c>
      <c r="U101">
        <v>17.5</v>
      </c>
      <c r="V101">
        <v>85</v>
      </c>
      <c r="W101">
        <v>172</v>
      </c>
    </row>
    <row r="102" spans="1:23" x14ac:dyDescent="0.2">
      <c r="A102" t="s">
        <v>259</v>
      </c>
      <c r="B102" t="s">
        <v>260</v>
      </c>
      <c r="C102" t="s">
        <v>82</v>
      </c>
      <c r="D102" t="s">
        <v>26</v>
      </c>
      <c r="E102">
        <v>3.9</v>
      </c>
      <c r="F102">
        <v>3.9</v>
      </c>
      <c r="G102">
        <v>0</v>
      </c>
      <c r="H102">
        <v>0</v>
      </c>
      <c r="I102">
        <v>178.9</v>
      </c>
      <c r="J102">
        <v>101</v>
      </c>
      <c r="K102">
        <v>43</v>
      </c>
      <c r="L102">
        <v>1</v>
      </c>
      <c r="M102">
        <v>33.200000000000003</v>
      </c>
      <c r="N102">
        <v>178.9</v>
      </c>
      <c r="O102">
        <v>181.7</v>
      </c>
      <c r="P102">
        <v>165.1</v>
      </c>
      <c r="Q102">
        <v>0</v>
      </c>
      <c r="R102">
        <v>0</v>
      </c>
      <c r="S102">
        <v>35.4</v>
      </c>
      <c r="T102">
        <v>100.1</v>
      </c>
      <c r="U102">
        <v>6.2</v>
      </c>
      <c r="V102">
        <v>84</v>
      </c>
      <c r="W102">
        <v>117</v>
      </c>
    </row>
    <row r="103" spans="1:23" x14ac:dyDescent="0.2">
      <c r="A103" t="s">
        <v>261</v>
      </c>
      <c r="B103" t="s">
        <v>262</v>
      </c>
      <c r="C103" t="s">
        <v>71</v>
      </c>
      <c r="D103" t="s">
        <v>30</v>
      </c>
      <c r="E103">
        <v>3.8</v>
      </c>
      <c r="F103">
        <v>3.8</v>
      </c>
      <c r="G103">
        <v>0</v>
      </c>
      <c r="H103">
        <v>0</v>
      </c>
      <c r="I103">
        <v>120.5</v>
      </c>
      <c r="J103">
        <v>102</v>
      </c>
      <c r="K103">
        <v>42</v>
      </c>
      <c r="L103">
        <v>2</v>
      </c>
      <c r="M103">
        <v>30.6</v>
      </c>
      <c r="N103">
        <v>120.5</v>
      </c>
      <c r="O103">
        <v>177.3</v>
      </c>
      <c r="P103">
        <v>62.7</v>
      </c>
      <c r="Q103">
        <v>0</v>
      </c>
      <c r="R103">
        <v>0</v>
      </c>
      <c r="S103">
        <v>34.200000000000003</v>
      </c>
      <c r="T103">
        <v>137.69999999999999</v>
      </c>
      <c r="U103">
        <v>32.200000000000003</v>
      </c>
      <c r="V103">
        <v>85</v>
      </c>
      <c r="W103">
        <v>186</v>
      </c>
    </row>
    <row r="104" spans="1:23" x14ac:dyDescent="0.2">
      <c r="A104" t="s">
        <v>263</v>
      </c>
      <c r="B104" t="s">
        <v>264</v>
      </c>
      <c r="C104" t="s">
        <v>196</v>
      </c>
      <c r="D104" t="s">
        <v>26</v>
      </c>
      <c r="E104">
        <v>3.8</v>
      </c>
      <c r="F104">
        <v>3.8</v>
      </c>
      <c r="G104">
        <v>0</v>
      </c>
      <c r="H104">
        <v>0</v>
      </c>
      <c r="I104">
        <v>177.6</v>
      </c>
      <c r="J104">
        <v>102</v>
      </c>
      <c r="K104">
        <v>44</v>
      </c>
      <c r="L104">
        <v>1</v>
      </c>
      <c r="M104">
        <v>35.4</v>
      </c>
      <c r="N104">
        <v>177.6</v>
      </c>
      <c r="O104">
        <v>198.3</v>
      </c>
      <c r="P104">
        <v>156.6</v>
      </c>
      <c r="Q104">
        <v>0</v>
      </c>
      <c r="R104">
        <v>0</v>
      </c>
      <c r="S104">
        <v>34.1</v>
      </c>
      <c r="T104">
        <v>98.7</v>
      </c>
      <c r="U104">
        <v>7.2</v>
      </c>
      <c r="V104">
        <v>79</v>
      </c>
      <c r="W104">
        <v>116</v>
      </c>
    </row>
    <row r="105" spans="1:23" x14ac:dyDescent="0.2">
      <c r="A105" t="s">
        <v>265</v>
      </c>
      <c r="B105" t="s">
        <v>266</v>
      </c>
      <c r="C105" t="s">
        <v>82</v>
      </c>
      <c r="D105" t="s">
        <v>26</v>
      </c>
      <c r="E105">
        <v>3.7</v>
      </c>
      <c r="F105">
        <v>3.7</v>
      </c>
      <c r="G105">
        <v>0</v>
      </c>
      <c r="H105">
        <v>0</v>
      </c>
      <c r="I105">
        <v>177.1</v>
      </c>
      <c r="J105">
        <v>104</v>
      </c>
      <c r="K105">
        <v>45</v>
      </c>
      <c r="L105">
        <v>2</v>
      </c>
      <c r="M105">
        <v>32.9</v>
      </c>
      <c r="N105">
        <v>177.1</v>
      </c>
      <c r="O105">
        <v>186.7</v>
      </c>
      <c r="P105">
        <v>169.7</v>
      </c>
      <c r="Q105">
        <v>0</v>
      </c>
      <c r="R105">
        <v>0</v>
      </c>
      <c r="S105">
        <v>33.6</v>
      </c>
      <c r="T105">
        <v>100.7</v>
      </c>
      <c r="U105">
        <v>7</v>
      </c>
      <c r="V105">
        <v>82</v>
      </c>
      <c r="W105">
        <v>118</v>
      </c>
    </row>
    <row r="106" spans="1:23" x14ac:dyDescent="0.2">
      <c r="A106" t="s">
        <v>267</v>
      </c>
      <c r="B106" t="s">
        <v>268</v>
      </c>
      <c r="C106" t="s">
        <v>71</v>
      </c>
      <c r="D106" t="s">
        <v>30</v>
      </c>
      <c r="E106">
        <v>3.6</v>
      </c>
      <c r="F106">
        <v>3.6</v>
      </c>
      <c r="G106">
        <v>0</v>
      </c>
      <c r="H106">
        <v>0</v>
      </c>
      <c r="I106">
        <v>119.2</v>
      </c>
      <c r="J106">
        <v>105</v>
      </c>
      <c r="K106">
        <v>43</v>
      </c>
      <c r="L106">
        <v>3</v>
      </c>
      <c r="M106">
        <v>30.3</v>
      </c>
      <c r="N106">
        <v>119.2</v>
      </c>
      <c r="O106">
        <v>168</v>
      </c>
      <c r="P106">
        <v>80.7</v>
      </c>
      <c r="Q106">
        <v>0</v>
      </c>
      <c r="R106">
        <v>0</v>
      </c>
      <c r="S106">
        <v>32.9</v>
      </c>
      <c r="T106">
        <v>145.80000000000001</v>
      </c>
      <c r="U106">
        <v>20.7</v>
      </c>
      <c r="V106">
        <v>91</v>
      </c>
      <c r="W106">
        <v>178</v>
      </c>
    </row>
    <row r="107" spans="1:23" x14ac:dyDescent="0.2">
      <c r="A107" t="s">
        <v>269</v>
      </c>
      <c r="B107" t="s">
        <v>270</v>
      </c>
      <c r="C107" t="s">
        <v>29</v>
      </c>
      <c r="D107" t="s">
        <v>26</v>
      </c>
      <c r="E107">
        <v>3.4</v>
      </c>
      <c r="F107">
        <v>3.4</v>
      </c>
      <c r="G107">
        <v>0</v>
      </c>
      <c r="H107">
        <v>0</v>
      </c>
      <c r="I107">
        <v>174.7</v>
      </c>
      <c r="J107">
        <v>106</v>
      </c>
      <c r="K107">
        <v>46</v>
      </c>
      <c r="L107">
        <v>2</v>
      </c>
      <c r="M107">
        <v>31.2</v>
      </c>
      <c r="N107">
        <v>174.7</v>
      </c>
      <c r="O107">
        <v>186.2</v>
      </c>
      <c r="P107">
        <v>164.2</v>
      </c>
      <c r="Q107">
        <v>0</v>
      </c>
      <c r="R107">
        <v>0</v>
      </c>
      <c r="S107">
        <v>31.2</v>
      </c>
      <c r="T107">
        <v>97.6</v>
      </c>
      <c r="U107">
        <v>6.4</v>
      </c>
      <c r="V107">
        <v>84</v>
      </c>
      <c r="W107">
        <v>118</v>
      </c>
    </row>
    <row r="108" spans="1:23" x14ac:dyDescent="0.2">
      <c r="A108" t="s">
        <v>271</v>
      </c>
      <c r="B108" t="s">
        <v>272</v>
      </c>
      <c r="C108" t="s">
        <v>63</v>
      </c>
      <c r="D108" t="s">
        <v>30</v>
      </c>
      <c r="E108">
        <v>3.1</v>
      </c>
      <c r="F108">
        <v>3.1</v>
      </c>
      <c r="G108">
        <v>0</v>
      </c>
      <c r="H108">
        <v>0</v>
      </c>
      <c r="I108">
        <v>114.4</v>
      </c>
      <c r="J108">
        <v>107</v>
      </c>
      <c r="K108">
        <v>44</v>
      </c>
      <c r="L108">
        <v>2</v>
      </c>
      <c r="M108">
        <v>34.4</v>
      </c>
      <c r="N108">
        <v>114.4</v>
      </c>
      <c r="O108">
        <v>156.4</v>
      </c>
      <c r="P108">
        <v>80.8</v>
      </c>
      <c r="Q108">
        <v>0</v>
      </c>
      <c r="R108">
        <v>0</v>
      </c>
      <c r="S108">
        <v>28.1</v>
      </c>
      <c r="T108">
        <v>156.5</v>
      </c>
      <c r="U108">
        <v>21.3</v>
      </c>
      <c r="V108">
        <v>101</v>
      </c>
      <c r="W108">
        <v>187</v>
      </c>
    </row>
    <row r="109" spans="1:23" x14ac:dyDescent="0.2">
      <c r="A109" t="s">
        <v>273</v>
      </c>
      <c r="B109" t="s">
        <v>274</v>
      </c>
      <c r="C109" t="s">
        <v>93</v>
      </c>
      <c r="D109" t="s">
        <v>26</v>
      </c>
      <c r="E109">
        <v>3</v>
      </c>
      <c r="F109">
        <v>3</v>
      </c>
      <c r="G109">
        <v>0</v>
      </c>
      <c r="H109">
        <v>0</v>
      </c>
      <c r="I109">
        <v>170.3</v>
      </c>
      <c r="J109">
        <v>108</v>
      </c>
      <c r="K109">
        <v>47</v>
      </c>
      <c r="L109">
        <v>2</v>
      </c>
      <c r="M109">
        <v>28.3</v>
      </c>
      <c r="N109">
        <v>170.3</v>
      </c>
      <c r="O109">
        <v>184.3</v>
      </c>
      <c r="P109">
        <v>135</v>
      </c>
      <c r="Q109">
        <v>0</v>
      </c>
      <c r="R109">
        <v>0</v>
      </c>
      <c r="S109">
        <v>26.8</v>
      </c>
      <c r="T109">
        <v>104.1</v>
      </c>
      <c r="U109">
        <v>7.9</v>
      </c>
      <c r="V109">
        <v>83</v>
      </c>
      <c r="W109">
        <v>122</v>
      </c>
    </row>
    <row r="110" spans="1:23" x14ac:dyDescent="0.2">
      <c r="A110" t="s">
        <v>275</v>
      </c>
      <c r="B110" t="s">
        <v>276</v>
      </c>
      <c r="C110" t="s">
        <v>161</v>
      </c>
      <c r="D110" t="s">
        <v>30</v>
      </c>
      <c r="E110">
        <v>2.9</v>
      </c>
      <c r="F110">
        <v>2.9</v>
      </c>
      <c r="G110">
        <v>0</v>
      </c>
      <c r="H110">
        <v>0</v>
      </c>
      <c r="I110">
        <v>112.5</v>
      </c>
      <c r="J110">
        <v>109</v>
      </c>
      <c r="K110">
        <v>45</v>
      </c>
      <c r="L110">
        <v>2</v>
      </c>
      <c r="M110">
        <v>30.2</v>
      </c>
      <c r="N110">
        <v>112.5</v>
      </c>
      <c r="O110">
        <v>154</v>
      </c>
      <c r="P110">
        <v>54.4</v>
      </c>
      <c r="Q110">
        <v>0</v>
      </c>
      <c r="R110">
        <v>0</v>
      </c>
      <c r="S110">
        <v>26.2</v>
      </c>
      <c r="T110">
        <v>148.9</v>
      </c>
      <c r="U110">
        <v>9.6</v>
      </c>
      <c r="V110">
        <v>128</v>
      </c>
      <c r="W110">
        <v>169</v>
      </c>
    </row>
    <row r="111" spans="1:23" x14ac:dyDescent="0.2">
      <c r="A111" t="s">
        <v>277</v>
      </c>
      <c r="B111" t="s">
        <v>278</v>
      </c>
      <c r="C111" t="s">
        <v>45</v>
      </c>
      <c r="D111" t="s">
        <v>30</v>
      </c>
      <c r="E111">
        <v>2.8</v>
      </c>
      <c r="F111">
        <v>2.8</v>
      </c>
      <c r="G111">
        <v>0</v>
      </c>
      <c r="H111">
        <v>0</v>
      </c>
      <c r="I111">
        <v>111.9</v>
      </c>
      <c r="J111">
        <v>110</v>
      </c>
      <c r="K111">
        <v>46</v>
      </c>
      <c r="L111">
        <v>2</v>
      </c>
      <c r="M111">
        <v>34.299999999999997</v>
      </c>
      <c r="N111">
        <v>111.9</v>
      </c>
      <c r="O111">
        <v>153.30000000000001</v>
      </c>
      <c r="P111">
        <v>98.2</v>
      </c>
      <c r="Q111">
        <v>0</v>
      </c>
      <c r="R111">
        <v>0</v>
      </c>
      <c r="S111">
        <v>25.6</v>
      </c>
      <c r="T111">
        <v>141.9</v>
      </c>
      <c r="U111">
        <v>19.600000000000001</v>
      </c>
      <c r="V111">
        <v>90</v>
      </c>
      <c r="W111">
        <v>180</v>
      </c>
    </row>
    <row r="112" spans="1:23" x14ac:dyDescent="0.2">
      <c r="A112" t="s">
        <v>279</v>
      </c>
      <c r="B112" t="s">
        <v>280</v>
      </c>
      <c r="C112" t="s">
        <v>122</v>
      </c>
      <c r="D112" t="s">
        <v>26</v>
      </c>
      <c r="E112">
        <v>2.7</v>
      </c>
      <c r="F112">
        <v>2.7</v>
      </c>
      <c r="G112">
        <v>0</v>
      </c>
      <c r="H112">
        <v>0</v>
      </c>
      <c r="I112">
        <v>168.2</v>
      </c>
      <c r="J112">
        <v>111</v>
      </c>
      <c r="K112">
        <v>48</v>
      </c>
      <c r="L112">
        <v>2</v>
      </c>
      <c r="M112">
        <v>35.1</v>
      </c>
      <c r="N112">
        <v>168.2</v>
      </c>
      <c r="O112">
        <v>192.2</v>
      </c>
      <c r="P112">
        <v>129.30000000000001</v>
      </c>
      <c r="Q112">
        <v>0</v>
      </c>
      <c r="R112">
        <v>0</v>
      </c>
      <c r="S112">
        <v>24.7</v>
      </c>
      <c r="T112">
        <v>91.8</v>
      </c>
      <c r="U112">
        <v>8.4</v>
      </c>
      <c r="V112">
        <v>69</v>
      </c>
      <c r="W112">
        <v>118</v>
      </c>
    </row>
    <row r="113" spans="1:23" x14ac:dyDescent="0.2">
      <c r="A113" t="s">
        <v>281</v>
      </c>
      <c r="B113" t="s">
        <v>282</v>
      </c>
      <c r="C113" t="s">
        <v>51</v>
      </c>
      <c r="D113" t="s">
        <v>26</v>
      </c>
      <c r="E113">
        <v>2.4</v>
      </c>
      <c r="F113">
        <v>2.4</v>
      </c>
      <c r="G113">
        <v>0</v>
      </c>
      <c r="H113">
        <v>0</v>
      </c>
      <c r="I113">
        <v>165</v>
      </c>
      <c r="J113">
        <v>112</v>
      </c>
      <c r="K113">
        <v>49</v>
      </c>
      <c r="L113">
        <v>2</v>
      </c>
      <c r="M113">
        <v>34.799999999999997</v>
      </c>
      <c r="N113">
        <v>165</v>
      </c>
      <c r="O113">
        <v>230.3</v>
      </c>
      <c r="P113">
        <v>139.5</v>
      </c>
      <c r="Q113">
        <v>0</v>
      </c>
      <c r="R113">
        <v>0</v>
      </c>
      <c r="S113">
        <v>21.5</v>
      </c>
      <c r="T113">
        <v>110.1</v>
      </c>
      <c r="U113">
        <v>9.3000000000000007</v>
      </c>
      <c r="V113">
        <v>86</v>
      </c>
      <c r="W113">
        <v>138</v>
      </c>
    </row>
    <row r="114" spans="1:23" x14ac:dyDescent="0.2">
      <c r="A114" t="s">
        <v>283</v>
      </c>
      <c r="B114" t="s">
        <v>284</v>
      </c>
      <c r="C114" t="s">
        <v>74</v>
      </c>
      <c r="D114" t="s">
        <v>30</v>
      </c>
      <c r="E114">
        <v>2.4</v>
      </c>
      <c r="F114">
        <v>2.4</v>
      </c>
      <c r="G114">
        <v>0</v>
      </c>
      <c r="H114">
        <v>0</v>
      </c>
      <c r="I114">
        <v>107.8</v>
      </c>
      <c r="J114">
        <v>112</v>
      </c>
      <c r="K114">
        <v>47</v>
      </c>
      <c r="L114">
        <v>2</v>
      </c>
      <c r="M114">
        <v>28.9</v>
      </c>
      <c r="N114">
        <v>107.8</v>
      </c>
      <c r="O114">
        <v>117.7</v>
      </c>
      <c r="P114">
        <v>77.5</v>
      </c>
      <c r="Q114">
        <v>0</v>
      </c>
      <c r="R114">
        <v>0</v>
      </c>
      <c r="S114">
        <v>21.5</v>
      </c>
      <c r="T114">
        <v>156.4</v>
      </c>
      <c r="U114">
        <v>15.6</v>
      </c>
      <c r="V114">
        <v>115</v>
      </c>
      <c r="W114">
        <v>181</v>
      </c>
    </row>
    <row r="115" spans="1:23" x14ac:dyDescent="0.2">
      <c r="A115" t="s">
        <v>285</v>
      </c>
      <c r="B115" t="s">
        <v>286</v>
      </c>
      <c r="C115" t="s">
        <v>114</v>
      </c>
      <c r="D115" t="s">
        <v>26</v>
      </c>
      <c r="E115">
        <v>2.2999999999999998</v>
      </c>
      <c r="F115">
        <v>2.2999999999999998</v>
      </c>
      <c r="G115">
        <v>0</v>
      </c>
      <c r="H115">
        <v>0</v>
      </c>
      <c r="I115">
        <v>164.7</v>
      </c>
      <c r="J115">
        <v>114</v>
      </c>
      <c r="K115">
        <v>50</v>
      </c>
      <c r="L115">
        <v>2</v>
      </c>
      <c r="M115">
        <v>36</v>
      </c>
      <c r="N115">
        <v>164.7</v>
      </c>
      <c r="O115">
        <v>185.6</v>
      </c>
      <c r="P115">
        <v>132.69999999999999</v>
      </c>
      <c r="Q115">
        <v>0</v>
      </c>
      <c r="R115">
        <v>0</v>
      </c>
      <c r="S115">
        <v>21.2</v>
      </c>
      <c r="T115">
        <v>107</v>
      </c>
      <c r="U115">
        <v>8.1999999999999993</v>
      </c>
      <c r="V115">
        <v>86</v>
      </c>
      <c r="W115">
        <v>125</v>
      </c>
    </row>
    <row r="116" spans="1:23" x14ac:dyDescent="0.2">
      <c r="A116" t="s">
        <v>287</v>
      </c>
      <c r="B116" t="s">
        <v>288</v>
      </c>
      <c r="C116" t="s">
        <v>161</v>
      </c>
      <c r="D116" t="s">
        <v>87</v>
      </c>
      <c r="E116">
        <v>2</v>
      </c>
      <c r="F116">
        <v>2</v>
      </c>
      <c r="G116">
        <v>0</v>
      </c>
      <c r="H116">
        <v>0</v>
      </c>
      <c r="I116">
        <v>292.5</v>
      </c>
      <c r="J116">
        <v>115</v>
      </c>
      <c r="K116">
        <v>9</v>
      </c>
      <c r="L116">
        <v>1</v>
      </c>
      <c r="M116">
        <v>100</v>
      </c>
      <c r="N116">
        <v>292.5</v>
      </c>
      <c r="O116">
        <v>307.60000000000002</v>
      </c>
      <c r="P116">
        <v>288.8</v>
      </c>
      <c r="Q116">
        <v>0</v>
      </c>
      <c r="R116">
        <v>1.3</v>
      </c>
      <c r="S116">
        <v>12.1</v>
      </c>
      <c r="T116">
        <v>69.5</v>
      </c>
      <c r="U116">
        <v>10.199999999999999</v>
      </c>
      <c r="V116">
        <v>43</v>
      </c>
      <c r="W116">
        <v>94</v>
      </c>
    </row>
    <row r="117" spans="1:23" x14ac:dyDescent="0.2">
      <c r="A117" t="s">
        <v>289</v>
      </c>
      <c r="B117" t="s">
        <v>290</v>
      </c>
      <c r="C117" t="s">
        <v>128</v>
      </c>
      <c r="D117" t="s">
        <v>30</v>
      </c>
      <c r="E117">
        <v>1.8</v>
      </c>
      <c r="F117">
        <v>1.8</v>
      </c>
      <c r="G117">
        <v>0</v>
      </c>
      <c r="H117">
        <v>0</v>
      </c>
      <c r="I117">
        <v>102.5</v>
      </c>
      <c r="J117">
        <v>116</v>
      </c>
      <c r="K117">
        <v>48</v>
      </c>
      <c r="L117">
        <v>2</v>
      </c>
      <c r="M117">
        <v>31.3</v>
      </c>
      <c r="N117">
        <v>102.5</v>
      </c>
      <c r="O117">
        <v>124.5</v>
      </c>
      <c r="P117">
        <v>69.7</v>
      </c>
      <c r="Q117">
        <v>0</v>
      </c>
      <c r="R117">
        <v>0</v>
      </c>
      <c r="S117">
        <v>16.2</v>
      </c>
      <c r="T117">
        <v>157.5</v>
      </c>
      <c r="U117">
        <v>11.5</v>
      </c>
      <c r="V117">
        <v>127</v>
      </c>
      <c r="W117">
        <v>177</v>
      </c>
    </row>
    <row r="118" spans="1:23" x14ac:dyDescent="0.2">
      <c r="A118" t="s">
        <v>291</v>
      </c>
      <c r="B118" t="s">
        <v>292</v>
      </c>
      <c r="C118" t="s">
        <v>90</v>
      </c>
      <c r="D118" t="s">
        <v>30</v>
      </c>
      <c r="E118">
        <v>1.8</v>
      </c>
      <c r="F118">
        <v>1.8</v>
      </c>
      <c r="G118">
        <v>0</v>
      </c>
      <c r="H118">
        <v>0</v>
      </c>
      <c r="I118">
        <v>102.3</v>
      </c>
      <c r="J118">
        <v>116</v>
      </c>
      <c r="K118">
        <v>49</v>
      </c>
      <c r="L118">
        <v>2</v>
      </c>
      <c r="M118">
        <v>25.7</v>
      </c>
      <c r="N118">
        <v>102.3</v>
      </c>
      <c r="O118">
        <v>148.6</v>
      </c>
      <c r="P118">
        <v>75.3</v>
      </c>
      <c r="Q118">
        <v>0</v>
      </c>
      <c r="R118">
        <v>0</v>
      </c>
      <c r="S118">
        <v>16</v>
      </c>
      <c r="T118">
        <v>152.6</v>
      </c>
      <c r="U118">
        <v>21.2</v>
      </c>
      <c r="V118">
        <v>97</v>
      </c>
      <c r="W118">
        <v>181</v>
      </c>
    </row>
    <row r="119" spans="1:23" x14ac:dyDescent="0.2">
      <c r="A119" t="s">
        <v>293</v>
      </c>
      <c r="B119" t="s">
        <v>294</v>
      </c>
      <c r="C119" t="s">
        <v>152</v>
      </c>
      <c r="D119" t="s">
        <v>30</v>
      </c>
      <c r="E119">
        <v>1.7</v>
      </c>
      <c r="F119">
        <v>1.7</v>
      </c>
      <c r="G119">
        <v>0</v>
      </c>
      <c r="H119">
        <v>0</v>
      </c>
      <c r="I119">
        <v>102.1</v>
      </c>
      <c r="J119">
        <v>118</v>
      </c>
      <c r="K119">
        <v>50</v>
      </c>
      <c r="L119">
        <v>2</v>
      </c>
      <c r="M119">
        <v>34.6</v>
      </c>
      <c r="N119">
        <v>102.1</v>
      </c>
      <c r="O119">
        <v>143.9</v>
      </c>
      <c r="P119">
        <v>58.7</v>
      </c>
      <c r="Q119">
        <v>0</v>
      </c>
      <c r="R119">
        <v>0</v>
      </c>
      <c r="S119">
        <v>15.8</v>
      </c>
      <c r="T119">
        <v>155.19999999999999</v>
      </c>
      <c r="U119">
        <v>17.100000000000001</v>
      </c>
      <c r="V119">
        <v>110</v>
      </c>
      <c r="W119">
        <v>180</v>
      </c>
    </row>
    <row r="120" spans="1:23" x14ac:dyDescent="0.2">
      <c r="A120" t="s">
        <v>295</v>
      </c>
      <c r="B120" t="s">
        <v>296</v>
      </c>
      <c r="C120" t="s">
        <v>161</v>
      </c>
      <c r="D120" t="s">
        <v>60</v>
      </c>
      <c r="E120">
        <v>1.7</v>
      </c>
      <c r="F120">
        <v>1.7</v>
      </c>
      <c r="G120">
        <v>0</v>
      </c>
      <c r="H120">
        <v>0</v>
      </c>
      <c r="I120">
        <v>157.5</v>
      </c>
      <c r="J120">
        <v>118</v>
      </c>
      <c r="K120">
        <v>10</v>
      </c>
      <c r="L120">
        <v>1</v>
      </c>
      <c r="M120">
        <v>100</v>
      </c>
      <c r="N120">
        <v>157.5</v>
      </c>
      <c r="O120">
        <v>167.7</v>
      </c>
      <c r="P120">
        <v>143.19999999999999</v>
      </c>
      <c r="Q120">
        <v>0</v>
      </c>
      <c r="R120">
        <v>0</v>
      </c>
      <c r="S120">
        <v>15.1</v>
      </c>
      <c r="T120">
        <v>102.3</v>
      </c>
      <c r="U120">
        <v>16.3</v>
      </c>
      <c r="V120">
        <v>68</v>
      </c>
      <c r="W120">
        <v>150</v>
      </c>
    </row>
    <row r="121" spans="1:23" x14ac:dyDescent="0.2">
      <c r="A121" t="s">
        <v>297</v>
      </c>
      <c r="B121" t="s">
        <v>298</v>
      </c>
      <c r="C121" t="s">
        <v>29</v>
      </c>
      <c r="D121" t="s">
        <v>30</v>
      </c>
      <c r="E121">
        <v>1.7</v>
      </c>
      <c r="F121">
        <v>1.7</v>
      </c>
      <c r="G121">
        <v>0</v>
      </c>
      <c r="H121">
        <v>0</v>
      </c>
      <c r="I121">
        <v>101.4</v>
      </c>
      <c r="J121">
        <v>118</v>
      </c>
      <c r="K121">
        <v>51</v>
      </c>
      <c r="L121">
        <v>2</v>
      </c>
      <c r="M121">
        <v>25</v>
      </c>
      <c r="N121">
        <v>101.4</v>
      </c>
      <c r="O121">
        <v>142.4</v>
      </c>
      <c r="P121">
        <v>92.8</v>
      </c>
      <c r="Q121">
        <v>0</v>
      </c>
      <c r="R121">
        <v>0</v>
      </c>
      <c r="S121">
        <v>15.1</v>
      </c>
      <c r="T121">
        <v>155.4</v>
      </c>
      <c r="U121">
        <v>15.3</v>
      </c>
      <c r="V121">
        <v>115</v>
      </c>
      <c r="W121">
        <v>180</v>
      </c>
    </row>
    <row r="122" spans="1:23" x14ac:dyDescent="0.2">
      <c r="A122" t="s">
        <v>299</v>
      </c>
      <c r="B122" t="s">
        <v>300</v>
      </c>
      <c r="C122" t="s">
        <v>90</v>
      </c>
      <c r="D122" t="s">
        <v>26</v>
      </c>
      <c r="E122">
        <v>1.5</v>
      </c>
      <c r="F122">
        <v>1.5</v>
      </c>
      <c r="G122">
        <v>0</v>
      </c>
      <c r="H122">
        <v>0</v>
      </c>
      <c r="I122">
        <v>157.1</v>
      </c>
      <c r="J122">
        <v>121</v>
      </c>
      <c r="K122">
        <v>51</v>
      </c>
      <c r="L122">
        <v>2</v>
      </c>
      <c r="M122">
        <v>28.2</v>
      </c>
      <c r="N122">
        <v>157.1</v>
      </c>
      <c r="O122">
        <v>190.6</v>
      </c>
      <c r="P122">
        <v>139.9</v>
      </c>
      <c r="Q122">
        <v>0</v>
      </c>
      <c r="R122">
        <v>0</v>
      </c>
      <c r="S122">
        <v>13.6</v>
      </c>
      <c r="T122">
        <v>110.3</v>
      </c>
      <c r="U122">
        <v>7.7</v>
      </c>
      <c r="V122">
        <v>90</v>
      </c>
      <c r="W122">
        <v>127</v>
      </c>
    </row>
    <row r="123" spans="1:23" x14ac:dyDescent="0.2">
      <c r="A123" t="s">
        <v>301</v>
      </c>
      <c r="B123" t="s">
        <v>302</v>
      </c>
      <c r="C123" t="s">
        <v>51</v>
      </c>
      <c r="D123" t="s">
        <v>30</v>
      </c>
      <c r="E123">
        <v>1.5</v>
      </c>
      <c r="F123">
        <v>1.5</v>
      </c>
      <c r="G123">
        <v>0</v>
      </c>
      <c r="H123">
        <v>0</v>
      </c>
      <c r="I123">
        <v>99.8</v>
      </c>
      <c r="J123">
        <v>121</v>
      </c>
      <c r="K123">
        <v>52</v>
      </c>
      <c r="L123">
        <v>2</v>
      </c>
      <c r="M123">
        <v>26.3</v>
      </c>
      <c r="N123">
        <v>99.8</v>
      </c>
      <c r="O123">
        <v>168.8</v>
      </c>
      <c r="P123">
        <v>70.599999999999994</v>
      </c>
      <c r="Q123">
        <v>0</v>
      </c>
      <c r="R123">
        <v>0</v>
      </c>
      <c r="S123">
        <v>13.5</v>
      </c>
      <c r="T123">
        <v>142.4</v>
      </c>
      <c r="U123">
        <v>23.1</v>
      </c>
      <c r="V123">
        <v>82</v>
      </c>
      <c r="W123">
        <v>181</v>
      </c>
    </row>
    <row r="124" spans="1:23" x14ac:dyDescent="0.2">
      <c r="A124" t="s">
        <v>303</v>
      </c>
      <c r="B124" t="s">
        <v>304</v>
      </c>
      <c r="C124" t="s">
        <v>66</v>
      </c>
      <c r="D124" t="s">
        <v>26</v>
      </c>
      <c r="E124">
        <v>1.2</v>
      </c>
      <c r="F124">
        <v>1.2</v>
      </c>
      <c r="G124">
        <v>0</v>
      </c>
      <c r="H124">
        <v>0</v>
      </c>
      <c r="I124">
        <v>154.69999999999999</v>
      </c>
      <c r="J124">
        <v>123</v>
      </c>
      <c r="K124">
        <v>52</v>
      </c>
      <c r="L124">
        <v>2</v>
      </c>
      <c r="M124">
        <v>23.2</v>
      </c>
      <c r="N124">
        <v>154.69999999999999</v>
      </c>
      <c r="O124">
        <v>196.2</v>
      </c>
      <c r="P124">
        <v>122.1</v>
      </c>
      <c r="Q124">
        <v>0</v>
      </c>
      <c r="R124">
        <v>0</v>
      </c>
      <c r="S124">
        <v>11.2</v>
      </c>
      <c r="T124">
        <v>126.5</v>
      </c>
      <c r="U124">
        <v>7.7</v>
      </c>
      <c r="V124">
        <v>106</v>
      </c>
      <c r="W124">
        <v>149</v>
      </c>
    </row>
    <row r="125" spans="1:23" x14ac:dyDescent="0.2">
      <c r="A125" t="s">
        <v>305</v>
      </c>
      <c r="B125" t="s">
        <v>306</v>
      </c>
      <c r="C125" t="s">
        <v>51</v>
      </c>
      <c r="D125" t="s">
        <v>87</v>
      </c>
      <c r="E125">
        <v>1.2</v>
      </c>
      <c r="F125">
        <v>1.2</v>
      </c>
      <c r="G125">
        <v>0</v>
      </c>
      <c r="H125">
        <v>0</v>
      </c>
      <c r="I125">
        <v>291.2</v>
      </c>
      <c r="J125">
        <v>123</v>
      </c>
      <c r="K125">
        <v>10</v>
      </c>
      <c r="L125">
        <v>1</v>
      </c>
      <c r="M125">
        <v>100</v>
      </c>
      <c r="N125">
        <v>291.2</v>
      </c>
      <c r="O125">
        <v>300.60000000000002</v>
      </c>
      <c r="P125">
        <v>281</v>
      </c>
      <c r="Q125">
        <v>0</v>
      </c>
      <c r="R125">
        <v>0</v>
      </c>
      <c r="S125">
        <v>10.8</v>
      </c>
      <c r="T125">
        <v>77.7</v>
      </c>
      <c r="U125">
        <v>10</v>
      </c>
      <c r="V125">
        <v>51</v>
      </c>
      <c r="W125">
        <v>98</v>
      </c>
    </row>
    <row r="126" spans="1:23" x14ac:dyDescent="0.2">
      <c r="A126" t="s">
        <v>307</v>
      </c>
      <c r="B126" t="s">
        <v>308</v>
      </c>
      <c r="C126" t="s">
        <v>147</v>
      </c>
      <c r="D126" t="s">
        <v>60</v>
      </c>
      <c r="E126">
        <v>1.1000000000000001</v>
      </c>
      <c r="F126">
        <v>1.1000000000000001</v>
      </c>
      <c r="G126">
        <v>0</v>
      </c>
      <c r="H126">
        <v>0</v>
      </c>
      <c r="I126">
        <v>152.19999999999999</v>
      </c>
      <c r="J126">
        <v>125</v>
      </c>
      <c r="K126">
        <v>11</v>
      </c>
      <c r="L126">
        <v>1</v>
      </c>
      <c r="M126">
        <v>100</v>
      </c>
      <c r="N126">
        <v>152.19999999999999</v>
      </c>
      <c r="O126">
        <v>157.4</v>
      </c>
      <c r="P126">
        <v>124.7</v>
      </c>
      <c r="Q126">
        <v>0</v>
      </c>
      <c r="R126">
        <v>0</v>
      </c>
      <c r="S126">
        <v>9.8000000000000007</v>
      </c>
      <c r="T126">
        <v>130.19999999999999</v>
      </c>
      <c r="U126">
        <v>20.5</v>
      </c>
      <c r="V126">
        <v>93</v>
      </c>
      <c r="W126">
        <v>176</v>
      </c>
    </row>
    <row r="127" spans="1:23" x14ac:dyDescent="0.2">
      <c r="A127" t="s">
        <v>309</v>
      </c>
      <c r="B127" t="s">
        <v>310</v>
      </c>
      <c r="C127" t="s">
        <v>93</v>
      </c>
      <c r="D127" t="s">
        <v>60</v>
      </c>
      <c r="E127">
        <v>1.1000000000000001</v>
      </c>
      <c r="F127">
        <v>1.1000000000000001</v>
      </c>
      <c r="G127">
        <v>0</v>
      </c>
      <c r="H127">
        <v>0</v>
      </c>
      <c r="I127">
        <v>152.1</v>
      </c>
      <c r="J127">
        <v>125</v>
      </c>
      <c r="K127">
        <v>12</v>
      </c>
      <c r="L127">
        <v>1</v>
      </c>
      <c r="M127">
        <v>100</v>
      </c>
      <c r="N127">
        <v>152.1</v>
      </c>
      <c r="O127">
        <v>158.9</v>
      </c>
      <c r="P127">
        <v>146.30000000000001</v>
      </c>
      <c r="Q127">
        <v>0</v>
      </c>
      <c r="R127">
        <v>0</v>
      </c>
      <c r="S127">
        <v>9.6999999999999993</v>
      </c>
      <c r="T127">
        <v>122.8</v>
      </c>
      <c r="U127">
        <v>16.899999999999999</v>
      </c>
      <c r="V127">
        <v>84</v>
      </c>
      <c r="W127">
        <v>157</v>
      </c>
    </row>
    <row r="128" spans="1:23" x14ac:dyDescent="0.2">
      <c r="A128" t="s">
        <v>311</v>
      </c>
      <c r="B128" t="s">
        <v>312</v>
      </c>
      <c r="C128" t="s">
        <v>152</v>
      </c>
      <c r="D128" t="s">
        <v>60</v>
      </c>
      <c r="E128">
        <v>1.1000000000000001</v>
      </c>
      <c r="F128">
        <v>1.1000000000000001</v>
      </c>
      <c r="G128">
        <v>0</v>
      </c>
      <c r="H128">
        <v>0</v>
      </c>
      <c r="I128">
        <v>152</v>
      </c>
      <c r="J128">
        <v>125</v>
      </c>
      <c r="K128">
        <v>13</v>
      </c>
      <c r="L128">
        <v>1</v>
      </c>
      <c r="M128">
        <v>100</v>
      </c>
      <c r="N128">
        <v>152</v>
      </c>
      <c r="O128">
        <v>169</v>
      </c>
      <c r="P128">
        <v>124.5</v>
      </c>
      <c r="Q128">
        <v>0</v>
      </c>
      <c r="R128">
        <v>0</v>
      </c>
      <c r="S128">
        <v>9.6</v>
      </c>
      <c r="T128">
        <v>147.30000000000001</v>
      </c>
      <c r="U128">
        <v>26.1</v>
      </c>
      <c r="V128">
        <v>84</v>
      </c>
      <c r="W128">
        <v>198</v>
      </c>
    </row>
    <row r="129" spans="1:23" x14ac:dyDescent="0.2">
      <c r="A129" t="s">
        <v>313</v>
      </c>
      <c r="B129" t="s">
        <v>314</v>
      </c>
      <c r="C129" t="s">
        <v>33</v>
      </c>
      <c r="D129" t="s">
        <v>60</v>
      </c>
      <c r="E129">
        <v>1</v>
      </c>
      <c r="F129">
        <v>1</v>
      </c>
      <c r="G129">
        <v>0</v>
      </c>
      <c r="H129">
        <v>0</v>
      </c>
      <c r="I129">
        <v>151.69999999999999</v>
      </c>
      <c r="J129">
        <v>128</v>
      </c>
      <c r="K129">
        <v>14</v>
      </c>
      <c r="L129">
        <v>1</v>
      </c>
      <c r="M129">
        <v>100</v>
      </c>
      <c r="N129">
        <v>151.69999999999999</v>
      </c>
      <c r="O129">
        <v>161.6</v>
      </c>
      <c r="P129">
        <v>147.5</v>
      </c>
      <c r="Q129">
        <v>0</v>
      </c>
      <c r="R129">
        <v>0</v>
      </c>
      <c r="S129">
        <v>9.3000000000000007</v>
      </c>
      <c r="T129">
        <v>124.9</v>
      </c>
      <c r="U129">
        <v>17.2</v>
      </c>
      <c r="V129">
        <v>92</v>
      </c>
      <c r="W129">
        <v>165</v>
      </c>
    </row>
    <row r="130" spans="1:23" x14ac:dyDescent="0.2">
      <c r="A130" t="s">
        <v>315</v>
      </c>
      <c r="B130" t="s">
        <v>316</v>
      </c>
      <c r="C130" t="s">
        <v>117</v>
      </c>
      <c r="D130" t="s">
        <v>87</v>
      </c>
      <c r="E130">
        <v>1</v>
      </c>
      <c r="F130">
        <v>1</v>
      </c>
      <c r="G130">
        <v>0</v>
      </c>
      <c r="H130">
        <v>0</v>
      </c>
      <c r="I130">
        <v>289.60000000000002</v>
      </c>
      <c r="J130">
        <v>128</v>
      </c>
      <c r="K130">
        <v>11</v>
      </c>
      <c r="L130">
        <v>1</v>
      </c>
      <c r="M130">
        <v>100</v>
      </c>
      <c r="N130">
        <v>289.60000000000002</v>
      </c>
      <c r="O130">
        <v>302.10000000000002</v>
      </c>
      <c r="P130">
        <v>252.6</v>
      </c>
      <c r="Q130">
        <v>0</v>
      </c>
      <c r="R130">
        <v>0</v>
      </c>
      <c r="S130">
        <v>9.1999999999999993</v>
      </c>
      <c r="T130">
        <v>110.6</v>
      </c>
      <c r="U130">
        <v>11.3</v>
      </c>
      <c r="V130">
        <v>81</v>
      </c>
      <c r="W130">
        <v>143</v>
      </c>
    </row>
    <row r="131" spans="1:23" x14ac:dyDescent="0.2">
      <c r="A131" t="s">
        <v>317</v>
      </c>
      <c r="B131" t="s">
        <v>318</v>
      </c>
      <c r="C131" t="s">
        <v>90</v>
      </c>
      <c r="D131" t="s">
        <v>60</v>
      </c>
      <c r="E131">
        <v>0.8</v>
      </c>
      <c r="F131">
        <v>0.8</v>
      </c>
      <c r="G131">
        <v>0</v>
      </c>
      <c r="H131">
        <v>0</v>
      </c>
      <c r="I131">
        <v>150.1</v>
      </c>
      <c r="J131">
        <v>130</v>
      </c>
      <c r="K131">
        <v>15</v>
      </c>
      <c r="L131">
        <v>1</v>
      </c>
      <c r="M131">
        <v>100</v>
      </c>
      <c r="N131">
        <v>150.1</v>
      </c>
      <c r="O131">
        <v>169</v>
      </c>
      <c r="P131">
        <v>140.1</v>
      </c>
      <c r="Q131">
        <v>0</v>
      </c>
      <c r="R131">
        <v>0</v>
      </c>
      <c r="S131">
        <v>7.7</v>
      </c>
      <c r="T131">
        <v>134.69999999999999</v>
      </c>
      <c r="U131">
        <v>20.7</v>
      </c>
      <c r="V131">
        <v>80</v>
      </c>
      <c r="W131">
        <v>176</v>
      </c>
    </row>
    <row r="132" spans="1:23" x14ac:dyDescent="0.2">
      <c r="A132" t="s">
        <v>319</v>
      </c>
      <c r="B132" t="s">
        <v>320</v>
      </c>
      <c r="C132" t="s">
        <v>45</v>
      </c>
      <c r="D132" t="s">
        <v>87</v>
      </c>
      <c r="E132">
        <v>0.8</v>
      </c>
      <c r="F132">
        <v>0.8</v>
      </c>
      <c r="G132">
        <v>0</v>
      </c>
      <c r="H132">
        <v>0</v>
      </c>
      <c r="I132">
        <v>287.8</v>
      </c>
      <c r="J132">
        <v>130</v>
      </c>
      <c r="K132">
        <v>12</v>
      </c>
      <c r="L132">
        <v>1</v>
      </c>
      <c r="M132">
        <v>100</v>
      </c>
      <c r="N132">
        <v>287.8</v>
      </c>
      <c r="O132">
        <v>292.39999999999998</v>
      </c>
      <c r="P132">
        <v>272.7</v>
      </c>
      <c r="Q132">
        <v>0</v>
      </c>
      <c r="R132">
        <v>0</v>
      </c>
      <c r="S132">
        <v>7.4</v>
      </c>
      <c r="T132">
        <v>85.6</v>
      </c>
      <c r="U132">
        <v>10.3</v>
      </c>
      <c r="V132">
        <v>58</v>
      </c>
      <c r="W132">
        <v>109</v>
      </c>
    </row>
    <row r="133" spans="1:23" x14ac:dyDescent="0.2">
      <c r="A133" t="s">
        <v>321</v>
      </c>
      <c r="B133" t="s">
        <v>322</v>
      </c>
      <c r="C133" t="s">
        <v>45</v>
      </c>
      <c r="D133" t="s">
        <v>60</v>
      </c>
      <c r="E133">
        <v>0.7</v>
      </c>
      <c r="F133">
        <v>0.7</v>
      </c>
      <c r="G133">
        <v>0</v>
      </c>
      <c r="H133">
        <v>0</v>
      </c>
      <c r="I133">
        <v>149</v>
      </c>
      <c r="J133">
        <v>132</v>
      </c>
      <c r="K133">
        <v>16</v>
      </c>
      <c r="L133">
        <v>1</v>
      </c>
      <c r="M133">
        <v>100</v>
      </c>
      <c r="N133">
        <v>149</v>
      </c>
      <c r="O133">
        <v>161.30000000000001</v>
      </c>
      <c r="P133">
        <v>130.4</v>
      </c>
      <c r="Q133">
        <v>0</v>
      </c>
      <c r="R133">
        <v>0</v>
      </c>
      <c r="S133">
        <v>6.6</v>
      </c>
      <c r="T133">
        <v>117.5</v>
      </c>
      <c r="U133">
        <v>17.399999999999999</v>
      </c>
      <c r="V133">
        <v>75</v>
      </c>
      <c r="W133">
        <v>159</v>
      </c>
    </row>
    <row r="134" spans="1:23" x14ac:dyDescent="0.2">
      <c r="A134" t="s">
        <v>323</v>
      </c>
      <c r="B134" t="s">
        <v>324</v>
      </c>
      <c r="C134" t="s">
        <v>107</v>
      </c>
      <c r="D134" t="s">
        <v>87</v>
      </c>
      <c r="E134">
        <v>0.7</v>
      </c>
      <c r="F134">
        <v>0.7</v>
      </c>
      <c r="G134">
        <v>0</v>
      </c>
      <c r="H134">
        <v>0</v>
      </c>
      <c r="I134">
        <v>286.7</v>
      </c>
      <c r="J134">
        <v>132</v>
      </c>
      <c r="K134">
        <v>13</v>
      </c>
      <c r="L134">
        <v>1</v>
      </c>
      <c r="M134">
        <v>100</v>
      </c>
      <c r="N134">
        <v>286.7</v>
      </c>
      <c r="O134">
        <v>294</v>
      </c>
      <c r="P134">
        <v>271.7</v>
      </c>
      <c r="Q134">
        <v>0</v>
      </c>
      <c r="R134">
        <v>0</v>
      </c>
      <c r="S134">
        <v>6.3</v>
      </c>
      <c r="T134">
        <v>108.2</v>
      </c>
      <c r="U134">
        <v>11.7</v>
      </c>
      <c r="V134">
        <v>77</v>
      </c>
      <c r="W134">
        <v>146</v>
      </c>
    </row>
    <row r="135" spans="1:23" x14ac:dyDescent="0.2">
      <c r="A135" t="s">
        <v>325</v>
      </c>
      <c r="B135" t="s">
        <v>326</v>
      </c>
      <c r="C135" t="s">
        <v>185</v>
      </c>
      <c r="D135" t="s">
        <v>26</v>
      </c>
      <c r="E135">
        <v>0.7</v>
      </c>
      <c r="F135">
        <v>0.7</v>
      </c>
      <c r="G135">
        <v>0</v>
      </c>
      <c r="H135">
        <v>0</v>
      </c>
      <c r="I135">
        <v>149.80000000000001</v>
      </c>
      <c r="J135">
        <v>132</v>
      </c>
      <c r="K135">
        <v>53</v>
      </c>
      <c r="L135">
        <v>2</v>
      </c>
      <c r="M135">
        <v>33.200000000000003</v>
      </c>
      <c r="N135">
        <v>149.80000000000001</v>
      </c>
      <c r="O135">
        <v>193.8</v>
      </c>
      <c r="P135">
        <v>120.6</v>
      </c>
      <c r="Q135">
        <v>0</v>
      </c>
      <c r="R135">
        <v>0</v>
      </c>
      <c r="S135">
        <v>6.3</v>
      </c>
      <c r="T135">
        <v>136.6</v>
      </c>
      <c r="U135">
        <v>8.4</v>
      </c>
      <c r="V135">
        <v>114</v>
      </c>
      <c r="W135">
        <v>149</v>
      </c>
    </row>
    <row r="136" spans="1:23" x14ac:dyDescent="0.2">
      <c r="A136" t="s">
        <v>327</v>
      </c>
      <c r="B136" t="s">
        <v>328</v>
      </c>
      <c r="C136" t="s">
        <v>152</v>
      </c>
      <c r="D136" t="s">
        <v>87</v>
      </c>
      <c r="E136">
        <v>0.7</v>
      </c>
      <c r="F136">
        <v>0.7</v>
      </c>
      <c r="G136">
        <v>0</v>
      </c>
      <c r="H136">
        <v>0</v>
      </c>
      <c r="I136">
        <v>286.39999999999998</v>
      </c>
      <c r="J136">
        <v>132</v>
      </c>
      <c r="K136">
        <v>14</v>
      </c>
      <c r="L136">
        <v>1</v>
      </c>
      <c r="M136">
        <v>100</v>
      </c>
      <c r="N136">
        <v>286.39999999999998</v>
      </c>
      <c r="O136">
        <v>295.7</v>
      </c>
      <c r="P136">
        <v>250.4</v>
      </c>
      <c r="Q136">
        <v>0</v>
      </c>
      <c r="R136">
        <v>0</v>
      </c>
      <c r="S136">
        <v>6</v>
      </c>
      <c r="T136">
        <v>102.8</v>
      </c>
      <c r="U136">
        <v>10.4</v>
      </c>
      <c r="V136">
        <v>75</v>
      </c>
      <c r="W136">
        <v>124</v>
      </c>
    </row>
    <row r="137" spans="1:23" x14ac:dyDescent="0.2">
      <c r="A137" t="s">
        <v>329</v>
      </c>
      <c r="B137" t="s">
        <v>330</v>
      </c>
      <c r="C137" t="s">
        <v>93</v>
      </c>
      <c r="D137" t="s">
        <v>26</v>
      </c>
      <c r="E137">
        <v>0.6</v>
      </c>
      <c r="F137">
        <v>0.6</v>
      </c>
      <c r="G137">
        <v>0</v>
      </c>
      <c r="H137">
        <v>0</v>
      </c>
      <c r="I137">
        <v>149.1</v>
      </c>
      <c r="J137">
        <v>136</v>
      </c>
      <c r="K137">
        <v>54</v>
      </c>
      <c r="L137">
        <v>3</v>
      </c>
      <c r="M137">
        <v>24.8</v>
      </c>
      <c r="N137">
        <v>149.1</v>
      </c>
      <c r="O137">
        <v>175.1</v>
      </c>
      <c r="P137">
        <v>123</v>
      </c>
      <c r="Q137">
        <v>0</v>
      </c>
      <c r="R137">
        <v>0</v>
      </c>
      <c r="S137">
        <v>5.6</v>
      </c>
      <c r="T137">
        <v>144.4</v>
      </c>
      <c r="U137">
        <v>7.5</v>
      </c>
      <c r="V137">
        <v>124</v>
      </c>
      <c r="W137">
        <v>159</v>
      </c>
    </row>
    <row r="138" spans="1:23" x14ac:dyDescent="0.2">
      <c r="A138" t="s">
        <v>331</v>
      </c>
      <c r="B138" t="s">
        <v>332</v>
      </c>
      <c r="C138" t="s">
        <v>66</v>
      </c>
      <c r="D138" t="s">
        <v>26</v>
      </c>
      <c r="E138">
        <v>0.4</v>
      </c>
      <c r="F138">
        <v>0.4</v>
      </c>
      <c r="G138">
        <v>0</v>
      </c>
      <c r="H138">
        <v>0</v>
      </c>
      <c r="I138">
        <v>147.19999999999999</v>
      </c>
      <c r="J138">
        <v>137</v>
      </c>
      <c r="K138">
        <v>55</v>
      </c>
      <c r="L138">
        <v>3</v>
      </c>
      <c r="M138">
        <v>22.1</v>
      </c>
      <c r="N138">
        <v>147.19999999999999</v>
      </c>
      <c r="O138">
        <v>175.4</v>
      </c>
      <c r="P138">
        <v>119.3</v>
      </c>
      <c r="Q138">
        <v>0</v>
      </c>
      <c r="R138">
        <v>0</v>
      </c>
      <c r="S138">
        <v>3.7</v>
      </c>
      <c r="T138">
        <v>152.1</v>
      </c>
      <c r="U138">
        <v>14.3</v>
      </c>
      <c r="V138">
        <v>114</v>
      </c>
      <c r="W138">
        <v>175</v>
      </c>
    </row>
    <row r="139" spans="1:23" x14ac:dyDescent="0.2">
      <c r="A139" t="s">
        <v>333</v>
      </c>
      <c r="B139" t="s">
        <v>334</v>
      </c>
      <c r="C139" t="s">
        <v>93</v>
      </c>
      <c r="D139" t="s">
        <v>30</v>
      </c>
      <c r="E139">
        <v>0.4</v>
      </c>
      <c r="F139">
        <v>0.4</v>
      </c>
      <c r="G139">
        <v>0</v>
      </c>
      <c r="H139">
        <v>0</v>
      </c>
      <c r="I139">
        <v>89.6</v>
      </c>
      <c r="J139">
        <v>137</v>
      </c>
      <c r="K139">
        <v>53</v>
      </c>
      <c r="L139">
        <v>2</v>
      </c>
      <c r="M139">
        <v>26.5</v>
      </c>
      <c r="N139">
        <v>89.6</v>
      </c>
      <c r="O139">
        <v>146.30000000000001</v>
      </c>
      <c r="P139">
        <v>69.7</v>
      </c>
      <c r="Q139">
        <v>0</v>
      </c>
      <c r="R139">
        <v>0</v>
      </c>
      <c r="S139">
        <v>3.3</v>
      </c>
      <c r="T139">
        <v>160.30000000000001</v>
      </c>
      <c r="U139">
        <v>14.6</v>
      </c>
      <c r="V139">
        <v>126</v>
      </c>
      <c r="W139">
        <v>177</v>
      </c>
    </row>
    <row r="140" spans="1:23" x14ac:dyDescent="0.2">
      <c r="A140" t="s">
        <v>335</v>
      </c>
      <c r="B140" t="s">
        <v>336</v>
      </c>
      <c r="C140" t="s">
        <v>125</v>
      </c>
      <c r="D140" t="s">
        <v>26</v>
      </c>
      <c r="E140">
        <v>0.3</v>
      </c>
      <c r="F140">
        <v>0.3</v>
      </c>
      <c r="G140">
        <v>0</v>
      </c>
      <c r="H140">
        <v>0</v>
      </c>
      <c r="I140">
        <v>146.5</v>
      </c>
      <c r="J140">
        <v>139</v>
      </c>
      <c r="K140">
        <v>56</v>
      </c>
      <c r="L140">
        <v>3</v>
      </c>
      <c r="M140">
        <v>24.1</v>
      </c>
      <c r="N140">
        <v>146.5</v>
      </c>
      <c r="O140">
        <v>201.3</v>
      </c>
      <c r="P140">
        <v>103.7</v>
      </c>
      <c r="Q140">
        <v>0</v>
      </c>
      <c r="R140">
        <v>0</v>
      </c>
      <c r="S140">
        <v>3</v>
      </c>
      <c r="T140">
        <v>134.69999999999999</v>
      </c>
      <c r="U140">
        <v>13</v>
      </c>
      <c r="V140">
        <v>100</v>
      </c>
      <c r="W140">
        <v>153</v>
      </c>
    </row>
    <row r="141" spans="1:23" x14ac:dyDescent="0.2">
      <c r="A141" t="s">
        <v>337</v>
      </c>
      <c r="B141" t="s">
        <v>338</v>
      </c>
      <c r="C141" t="s">
        <v>36</v>
      </c>
      <c r="D141" t="s">
        <v>87</v>
      </c>
      <c r="E141">
        <v>0.3</v>
      </c>
      <c r="F141">
        <v>0.3</v>
      </c>
      <c r="G141">
        <v>0</v>
      </c>
      <c r="H141">
        <v>0</v>
      </c>
      <c r="I141">
        <v>283.3</v>
      </c>
      <c r="J141">
        <v>139</v>
      </c>
      <c r="K141">
        <v>15</v>
      </c>
      <c r="L141">
        <v>1</v>
      </c>
      <c r="M141">
        <v>100</v>
      </c>
      <c r="N141">
        <v>283.3</v>
      </c>
      <c r="O141">
        <v>290.60000000000002</v>
      </c>
      <c r="P141">
        <v>274.60000000000002</v>
      </c>
      <c r="Q141">
        <v>0</v>
      </c>
      <c r="R141">
        <v>0</v>
      </c>
      <c r="S141">
        <v>2.9</v>
      </c>
      <c r="T141">
        <v>83.5</v>
      </c>
      <c r="U141">
        <v>10</v>
      </c>
      <c r="V141">
        <v>57</v>
      </c>
      <c r="W141">
        <v>109</v>
      </c>
    </row>
    <row r="142" spans="1:23" x14ac:dyDescent="0.2">
      <c r="A142" t="s">
        <v>339</v>
      </c>
      <c r="B142" t="s">
        <v>340</v>
      </c>
      <c r="C142" t="s">
        <v>128</v>
      </c>
      <c r="D142" t="s">
        <v>26</v>
      </c>
      <c r="E142">
        <v>0.3</v>
      </c>
      <c r="F142">
        <v>0.3</v>
      </c>
      <c r="G142">
        <v>0</v>
      </c>
      <c r="H142">
        <v>0</v>
      </c>
      <c r="I142">
        <v>146.30000000000001</v>
      </c>
      <c r="J142">
        <v>139</v>
      </c>
      <c r="K142">
        <v>57</v>
      </c>
      <c r="L142">
        <v>2</v>
      </c>
      <c r="M142">
        <v>25.2</v>
      </c>
      <c r="N142">
        <v>146.30000000000001</v>
      </c>
      <c r="O142">
        <v>169.1</v>
      </c>
      <c r="P142">
        <v>115.1</v>
      </c>
      <c r="Q142">
        <v>0</v>
      </c>
      <c r="R142">
        <v>0</v>
      </c>
      <c r="S142">
        <v>2.8</v>
      </c>
      <c r="T142">
        <v>119.2</v>
      </c>
      <c r="U142">
        <v>11</v>
      </c>
      <c r="V142">
        <v>97</v>
      </c>
      <c r="W142">
        <v>144</v>
      </c>
    </row>
    <row r="143" spans="1:23" x14ac:dyDescent="0.2">
      <c r="A143" t="s">
        <v>341</v>
      </c>
      <c r="B143" t="s">
        <v>342</v>
      </c>
      <c r="C143" t="s">
        <v>71</v>
      </c>
      <c r="D143" t="s">
        <v>87</v>
      </c>
      <c r="E143">
        <v>0.2</v>
      </c>
      <c r="F143">
        <v>0.2</v>
      </c>
      <c r="G143">
        <v>0</v>
      </c>
      <c r="H143">
        <v>0</v>
      </c>
      <c r="I143">
        <v>281.89999999999998</v>
      </c>
      <c r="J143">
        <v>142</v>
      </c>
      <c r="K143">
        <v>16</v>
      </c>
      <c r="L143">
        <v>1</v>
      </c>
      <c r="M143">
        <v>100</v>
      </c>
      <c r="N143">
        <v>281.89999999999998</v>
      </c>
      <c r="O143">
        <v>291.60000000000002</v>
      </c>
      <c r="P143">
        <v>264.8</v>
      </c>
      <c r="Q143">
        <v>0</v>
      </c>
      <c r="R143">
        <v>0</v>
      </c>
      <c r="S143">
        <v>1.5</v>
      </c>
      <c r="T143">
        <v>121.7</v>
      </c>
      <c r="U143">
        <v>10.3</v>
      </c>
      <c r="V143">
        <v>101</v>
      </c>
      <c r="W143">
        <v>148</v>
      </c>
    </row>
    <row r="144" spans="1:23" x14ac:dyDescent="0.2">
      <c r="A144" t="s">
        <v>343</v>
      </c>
      <c r="B144" t="s">
        <v>344</v>
      </c>
      <c r="C144" t="s">
        <v>77</v>
      </c>
      <c r="D144" t="s">
        <v>26</v>
      </c>
      <c r="E144">
        <v>0.1</v>
      </c>
      <c r="F144">
        <v>0.1</v>
      </c>
      <c r="G144">
        <v>0</v>
      </c>
      <c r="H144">
        <v>0</v>
      </c>
      <c r="I144">
        <v>144.80000000000001</v>
      </c>
      <c r="J144">
        <v>143</v>
      </c>
      <c r="K144">
        <v>58</v>
      </c>
      <c r="L144">
        <v>3</v>
      </c>
      <c r="M144">
        <v>20.9</v>
      </c>
      <c r="N144">
        <v>144.80000000000001</v>
      </c>
      <c r="O144">
        <v>172.3</v>
      </c>
      <c r="P144">
        <v>131.80000000000001</v>
      </c>
      <c r="Q144">
        <v>0</v>
      </c>
      <c r="R144">
        <v>0</v>
      </c>
      <c r="S144">
        <v>1.3</v>
      </c>
      <c r="T144">
        <v>130.19999999999999</v>
      </c>
      <c r="U144">
        <v>22</v>
      </c>
      <c r="V144">
        <v>73</v>
      </c>
      <c r="W144">
        <v>173</v>
      </c>
    </row>
    <row r="145" spans="1:23" x14ac:dyDescent="0.2">
      <c r="A145" t="s">
        <v>345</v>
      </c>
      <c r="B145" t="s">
        <v>346</v>
      </c>
      <c r="C145" t="s">
        <v>185</v>
      </c>
      <c r="D145" t="s">
        <v>30</v>
      </c>
      <c r="E145">
        <v>0.1</v>
      </c>
      <c r="F145">
        <v>0.1</v>
      </c>
      <c r="G145">
        <v>0</v>
      </c>
      <c r="H145">
        <v>0</v>
      </c>
      <c r="I145">
        <v>87.2</v>
      </c>
      <c r="J145">
        <v>143</v>
      </c>
      <c r="K145">
        <v>54</v>
      </c>
      <c r="L145">
        <v>2</v>
      </c>
      <c r="M145">
        <v>23.8</v>
      </c>
      <c r="N145">
        <v>87.2</v>
      </c>
      <c r="O145">
        <v>136.1</v>
      </c>
      <c r="P145">
        <v>76.8</v>
      </c>
      <c r="Q145">
        <v>0</v>
      </c>
      <c r="R145">
        <v>0</v>
      </c>
      <c r="S145">
        <v>0.9</v>
      </c>
      <c r="T145">
        <v>168.6</v>
      </c>
      <c r="U145">
        <v>19.5</v>
      </c>
      <c r="V145">
        <v>134</v>
      </c>
      <c r="W145">
        <v>180</v>
      </c>
    </row>
    <row r="146" spans="1:23" x14ac:dyDescent="0.2">
      <c r="A146" t="s">
        <v>347</v>
      </c>
      <c r="B146" t="s">
        <v>348</v>
      </c>
      <c r="C146" t="s">
        <v>54</v>
      </c>
      <c r="D146" t="s">
        <v>26</v>
      </c>
      <c r="E146">
        <v>0.1</v>
      </c>
      <c r="F146">
        <v>0.1</v>
      </c>
      <c r="G146">
        <v>0</v>
      </c>
      <c r="H146">
        <v>0</v>
      </c>
      <c r="I146">
        <v>144.1</v>
      </c>
      <c r="J146">
        <v>143</v>
      </c>
      <c r="K146">
        <v>59</v>
      </c>
      <c r="L146">
        <v>2</v>
      </c>
      <c r="M146">
        <v>26.2</v>
      </c>
      <c r="N146">
        <v>144.1</v>
      </c>
      <c r="O146">
        <v>181.9</v>
      </c>
      <c r="P146">
        <v>116.8</v>
      </c>
      <c r="Q146">
        <v>0</v>
      </c>
      <c r="R146">
        <v>0</v>
      </c>
      <c r="S146">
        <v>0.6</v>
      </c>
      <c r="T146">
        <v>125.2</v>
      </c>
      <c r="U146">
        <v>11.6</v>
      </c>
      <c r="V146">
        <v>95</v>
      </c>
      <c r="W146">
        <v>142</v>
      </c>
    </row>
    <row r="147" spans="1:23" x14ac:dyDescent="0.2">
      <c r="A147" t="s">
        <v>349</v>
      </c>
      <c r="B147" t="s">
        <v>350</v>
      </c>
      <c r="C147" t="s">
        <v>196</v>
      </c>
      <c r="D147" t="s">
        <v>87</v>
      </c>
      <c r="E147">
        <v>0</v>
      </c>
      <c r="F147">
        <v>0</v>
      </c>
      <c r="G147">
        <v>0</v>
      </c>
      <c r="H147">
        <v>0</v>
      </c>
      <c r="I147">
        <v>280.39999999999998</v>
      </c>
      <c r="J147">
        <v>146</v>
      </c>
      <c r="K147">
        <v>17</v>
      </c>
      <c r="L147">
        <v>1</v>
      </c>
      <c r="M147">
        <v>100</v>
      </c>
      <c r="N147">
        <v>280.39999999999998</v>
      </c>
      <c r="O147">
        <v>293.2</v>
      </c>
      <c r="P147">
        <v>259.89999999999998</v>
      </c>
      <c r="Q147">
        <v>0</v>
      </c>
      <c r="R147">
        <v>0</v>
      </c>
      <c r="S147">
        <v>0</v>
      </c>
      <c r="T147">
        <v>124.7</v>
      </c>
      <c r="U147">
        <v>10.5</v>
      </c>
      <c r="V147">
        <v>97</v>
      </c>
      <c r="W147">
        <v>150</v>
      </c>
    </row>
    <row r="148" spans="1:23" x14ac:dyDescent="0.2">
      <c r="A148" t="s">
        <v>351</v>
      </c>
      <c r="B148" t="s">
        <v>352</v>
      </c>
      <c r="C148" t="s">
        <v>93</v>
      </c>
      <c r="D148" t="s">
        <v>87</v>
      </c>
      <c r="E148">
        <v>0</v>
      </c>
      <c r="F148">
        <v>0</v>
      </c>
      <c r="G148">
        <v>0</v>
      </c>
      <c r="H148">
        <v>0</v>
      </c>
      <c r="I148">
        <v>277.5</v>
      </c>
      <c r="J148">
        <v>146</v>
      </c>
      <c r="K148">
        <v>18</v>
      </c>
      <c r="L148">
        <v>1</v>
      </c>
      <c r="M148">
        <v>100</v>
      </c>
      <c r="N148">
        <v>277.5</v>
      </c>
      <c r="O148">
        <v>290</v>
      </c>
      <c r="P148">
        <v>267.89999999999998</v>
      </c>
      <c r="Q148">
        <v>0</v>
      </c>
      <c r="R148">
        <v>0</v>
      </c>
      <c r="S148">
        <v>0</v>
      </c>
      <c r="T148">
        <v>105</v>
      </c>
      <c r="U148">
        <v>11</v>
      </c>
      <c r="V148">
        <v>76</v>
      </c>
      <c r="W148">
        <v>135</v>
      </c>
    </row>
    <row r="149" spans="1:23" x14ac:dyDescent="0.2">
      <c r="A149" t="s">
        <v>353</v>
      </c>
      <c r="B149" t="s">
        <v>354</v>
      </c>
      <c r="C149" t="s">
        <v>39</v>
      </c>
      <c r="D149" t="s">
        <v>87</v>
      </c>
      <c r="E149">
        <v>0</v>
      </c>
      <c r="F149">
        <v>0</v>
      </c>
      <c r="G149">
        <v>0</v>
      </c>
      <c r="H149">
        <v>0</v>
      </c>
      <c r="I149">
        <v>274.8</v>
      </c>
      <c r="J149">
        <v>146</v>
      </c>
      <c r="K149">
        <v>19</v>
      </c>
      <c r="L149">
        <v>1</v>
      </c>
      <c r="M149">
        <v>100</v>
      </c>
      <c r="N149">
        <v>274.8</v>
      </c>
      <c r="O149">
        <v>290.60000000000002</v>
      </c>
      <c r="P149">
        <v>246.4</v>
      </c>
      <c r="Q149">
        <v>0</v>
      </c>
      <c r="R149">
        <v>0</v>
      </c>
      <c r="S149">
        <v>0</v>
      </c>
      <c r="T149">
        <v>99.1</v>
      </c>
      <c r="U149">
        <v>8.9</v>
      </c>
      <c r="V149">
        <v>75</v>
      </c>
      <c r="W149">
        <v>122</v>
      </c>
    </row>
    <row r="150" spans="1:23" x14ac:dyDescent="0.2">
      <c r="A150" t="s">
        <v>355</v>
      </c>
      <c r="B150" t="s">
        <v>356</v>
      </c>
      <c r="C150" t="s">
        <v>66</v>
      </c>
      <c r="D150" t="s">
        <v>87</v>
      </c>
      <c r="E150">
        <v>0</v>
      </c>
      <c r="F150">
        <v>0</v>
      </c>
      <c r="G150">
        <v>0</v>
      </c>
      <c r="H150">
        <v>0</v>
      </c>
      <c r="I150">
        <v>272</v>
      </c>
      <c r="J150">
        <v>146</v>
      </c>
      <c r="K150">
        <v>20</v>
      </c>
      <c r="L150">
        <v>1</v>
      </c>
      <c r="M150">
        <v>100</v>
      </c>
      <c r="N150">
        <v>272</v>
      </c>
      <c r="O150">
        <v>288.3</v>
      </c>
      <c r="P150">
        <v>269</v>
      </c>
      <c r="Q150">
        <v>0</v>
      </c>
      <c r="R150">
        <v>0</v>
      </c>
      <c r="S150">
        <v>0</v>
      </c>
      <c r="T150">
        <v>120.4</v>
      </c>
      <c r="U150">
        <v>12.8</v>
      </c>
      <c r="V150">
        <v>87</v>
      </c>
      <c r="W150">
        <v>150</v>
      </c>
    </row>
    <row r="151" spans="1:23" x14ac:dyDescent="0.2">
      <c r="A151" t="s">
        <v>357</v>
      </c>
      <c r="B151" t="s">
        <v>358</v>
      </c>
      <c r="C151" t="s">
        <v>57</v>
      </c>
      <c r="D151" t="s">
        <v>87</v>
      </c>
      <c r="E151">
        <v>0</v>
      </c>
      <c r="F151">
        <v>0</v>
      </c>
      <c r="G151">
        <v>0</v>
      </c>
      <c r="H151">
        <v>0</v>
      </c>
      <c r="I151">
        <v>271.7</v>
      </c>
      <c r="J151">
        <v>146</v>
      </c>
      <c r="K151">
        <v>21</v>
      </c>
      <c r="L151">
        <v>1</v>
      </c>
      <c r="M151">
        <v>100</v>
      </c>
      <c r="N151">
        <v>271.7</v>
      </c>
      <c r="O151">
        <v>290.8</v>
      </c>
      <c r="P151">
        <v>245.6</v>
      </c>
      <c r="Q151">
        <v>0</v>
      </c>
      <c r="R151">
        <v>0</v>
      </c>
      <c r="S151">
        <v>0</v>
      </c>
      <c r="T151">
        <v>128.19999999999999</v>
      </c>
      <c r="U151">
        <v>12.5</v>
      </c>
      <c r="V151">
        <v>95</v>
      </c>
      <c r="W151">
        <v>146</v>
      </c>
    </row>
    <row r="152" spans="1:23" x14ac:dyDescent="0.2">
      <c r="A152" t="s">
        <v>359</v>
      </c>
      <c r="B152" t="s">
        <v>360</v>
      </c>
      <c r="C152" t="s">
        <v>128</v>
      </c>
      <c r="D152" t="s">
        <v>87</v>
      </c>
      <c r="E152">
        <v>0</v>
      </c>
      <c r="F152">
        <v>0</v>
      </c>
      <c r="G152">
        <v>0</v>
      </c>
      <c r="H152">
        <v>0</v>
      </c>
      <c r="I152">
        <v>258.5</v>
      </c>
      <c r="J152">
        <v>146</v>
      </c>
      <c r="K152">
        <v>22</v>
      </c>
      <c r="L152">
        <v>1</v>
      </c>
      <c r="M152">
        <v>100</v>
      </c>
      <c r="N152">
        <v>258.5</v>
      </c>
      <c r="O152">
        <v>277</v>
      </c>
      <c r="P152">
        <v>232.6</v>
      </c>
      <c r="Q152">
        <v>0</v>
      </c>
      <c r="R152">
        <v>0</v>
      </c>
      <c r="S152">
        <v>0</v>
      </c>
      <c r="T152">
        <v>146.80000000000001</v>
      </c>
      <c r="U152">
        <v>15</v>
      </c>
      <c r="V152">
        <v>110</v>
      </c>
      <c r="W152">
        <v>180</v>
      </c>
    </row>
    <row r="153" spans="1:23" x14ac:dyDescent="0.2">
      <c r="A153" t="s">
        <v>361</v>
      </c>
      <c r="B153" t="s">
        <v>362</v>
      </c>
      <c r="C153" t="s">
        <v>48</v>
      </c>
      <c r="D153" t="s">
        <v>87</v>
      </c>
      <c r="E153">
        <v>0</v>
      </c>
      <c r="F153">
        <v>0</v>
      </c>
      <c r="G153">
        <v>0</v>
      </c>
      <c r="H153">
        <v>0</v>
      </c>
      <c r="I153">
        <v>258.39999999999998</v>
      </c>
      <c r="J153">
        <v>146</v>
      </c>
      <c r="K153">
        <v>23</v>
      </c>
      <c r="L153">
        <v>1</v>
      </c>
      <c r="M153">
        <v>100</v>
      </c>
      <c r="N153">
        <v>258.39999999999998</v>
      </c>
      <c r="O153">
        <v>271.39999999999998</v>
      </c>
      <c r="P153">
        <v>243.8</v>
      </c>
      <c r="Q153">
        <v>0</v>
      </c>
      <c r="R153">
        <v>0</v>
      </c>
      <c r="S153">
        <v>0</v>
      </c>
      <c r="T153">
        <v>148.80000000000001</v>
      </c>
      <c r="U153">
        <v>13.7</v>
      </c>
      <c r="V153">
        <v>121</v>
      </c>
      <c r="W153">
        <v>180</v>
      </c>
    </row>
    <row r="154" spans="1:23" x14ac:dyDescent="0.2">
      <c r="A154" t="s">
        <v>363</v>
      </c>
      <c r="B154" t="s">
        <v>364</v>
      </c>
      <c r="C154" t="s">
        <v>42</v>
      </c>
      <c r="D154" t="s">
        <v>87</v>
      </c>
      <c r="E154">
        <v>0</v>
      </c>
      <c r="F154">
        <v>0</v>
      </c>
      <c r="G154">
        <v>0</v>
      </c>
      <c r="H154">
        <v>0</v>
      </c>
      <c r="I154">
        <v>255.1</v>
      </c>
      <c r="J154">
        <v>146</v>
      </c>
      <c r="K154">
        <v>24</v>
      </c>
      <c r="L154">
        <v>1</v>
      </c>
      <c r="M154">
        <v>100</v>
      </c>
      <c r="N154">
        <v>255.1</v>
      </c>
      <c r="O154">
        <v>283.5</v>
      </c>
      <c r="P154">
        <v>237.3</v>
      </c>
      <c r="Q154">
        <v>0</v>
      </c>
      <c r="R154">
        <v>0</v>
      </c>
      <c r="S154">
        <v>0</v>
      </c>
      <c r="T154">
        <v>137.5</v>
      </c>
      <c r="U154">
        <v>13.9</v>
      </c>
      <c r="V154">
        <v>101</v>
      </c>
      <c r="W154">
        <v>176</v>
      </c>
    </row>
    <row r="155" spans="1:23" x14ac:dyDescent="0.2">
      <c r="A155" t="s">
        <v>365</v>
      </c>
      <c r="B155" t="s">
        <v>366</v>
      </c>
      <c r="C155" t="s">
        <v>122</v>
      </c>
      <c r="D155" t="s">
        <v>87</v>
      </c>
      <c r="E155">
        <v>0</v>
      </c>
      <c r="F155">
        <v>0</v>
      </c>
      <c r="G155">
        <v>0</v>
      </c>
      <c r="H155">
        <v>0</v>
      </c>
      <c r="I155">
        <v>250.3</v>
      </c>
      <c r="J155">
        <v>146</v>
      </c>
      <c r="K155">
        <v>25</v>
      </c>
      <c r="L155">
        <v>1</v>
      </c>
      <c r="M155">
        <v>100</v>
      </c>
      <c r="N155">
        <v>250.3</v>
      </c>
      <c r="O155">
        <v>277</v>
      </c>
      <c r="P155">
        <v>218.3</v>
      </c>
      <c r="Q155">
        <v>0</v>
      </c>
      <c r="R155">
        <v>0</v>
      </c>
      <c r="S155">
        <v>0</v>
      </c>
      <c r="T155">
        <v>154.1</v>
      </c>
      <c r="U155">
        <v>22.8</v>
      </c>
      <c r="V155">
        <v>94</v>
      </c>
      <c r="W155">
        <v>179</v>
      </c>
    </row>
    <row r="156" spans="1:23" x14ac:dyDescent="0.2">
      <c r="A156" t="s">
        <v>367</v>
      </c>
      <c r="B156" t="s">
        <v>368</v>
      </c>
      <c r="C156" t="s">
        <v>161</v>
      </c>
      <c r="D156" t="s">
        <v>26</v>
      </c>
      <c r="E156">
        <v>0</v>
      </c>
      <c r="F156">
        <v>0</v>
      </c>
      <c r="G156">
        <v>0</v>
      </c>
      <c r="H156">
        <v>0</v>
      </c>
      <c r="I156">
        <v>143.5</v>
      </c>
      <c r="J156">
        <v>146</v>
      </c>
      <c r="K156">
        <v>60</v>
      </c>
      <c r="L156">
        <v>2</v>
      </c>
      <c r="M156">
        <v>23.1</v>
      </c>
      <c r="N156">
        <v>143.5</v>
      </c>
      <c r="O156">
        <v>162.1</v>
      </c>
      <c r="P156">
        <v>116.2</v>
      </c>
      <c r="Q156">
        <v>0</v>
      </c>
      <c r="R156">
        <v>0</v>
      </c>
      <c r="S156">
        <v>0</v>
      </c>
      <c r="T156">
        <v>127</v>
      </c>
      <c r="U156">
        <v>11.8</v>
      </c>
      <c r="V156">
        <v>102</v>
      </c>
      <c r="W156">
        <v>146</v>
      </c>
    </row>
    <row r="157" spans="1:23" x14ac:dyDescent="0.2">
      <c r="A157" t="s">
        <v>369</v>
      </c>
      <c r="B157" t="s">
        <v>370</v>
      </c>
      <c r="C157" t="s">
        <v>82</v>
      </c>
      <c r="D157" t="s">
        <v>60</v>
      </c>
      <c r="E157">
        <v>0</v>
      </c>
      <c r="F157">
        <v>0</v>
      </c>
      <c r="G157">
        <v>0</v>
      </c>
      <c r="H157">
        <v>0</v>
      </c>
      <c r="I157">
        <v>142.4</v>
      </c>
      <c r="J157">
        <v>146</v>
      </c>
      <c r="K157">
        <v>17</v>
      </c>
      <c r="L157">
        <v>1</v>
      </c>
      <c r="M157">
        <v>100</v>
      </c>
      <c r="N157">
        <v>142.4</v>
      </c>
      <c r="O157">
        <v>172.8</v>
      </c>
      <c r="P157">
        <v>132.19999999999999</v>
      </c>
      <c r="Q157">
        <v>0</v>
      </c>
      <c r="R157">
        <v>0</v>
      </c>
      <c r="S157">
        <v>0</v>
      </c>
      <c r="T157">
        <v>139</v>
      </c>
      <c r="U157">
        <v>21.3</v>
      </c>
      <c r="V157">
        <v>83</v>
      </c>
      <c r="W157">
        <v>181</v>
      </c>
    </row>
    <row r="158" spans="1:23" x14ac:dyDescent="0.2">
      <c r="A158" t="s">
        <v>371</v>
      </c>
      <c r="B158" t="s">
        <v>372</v>
      </c>
      <c r="C158" t="s">
        <v>96</v>
      </c>
      <c r="D158" t="s">
        <v>60</v>
      </c>
      <c r="E158">
        <v>0</v>
      </c>
      <c r="F158">
        <v>0</v>
      </c>
      <c r="G158">
        <v>0</v>
      </c>
      <c r="H158">
        <v>0</v>
      </c>
      <c r="I158">
        <v>140.6</v>
      </c>
      <c r="J158">
        <v>146</v>
      </c>
      <c r="K158">
        <v>18</v>
      </c>
      <c r="L158">
        <v>1</v>
      </c>
      <c r="M158">
        <v>100</v>
      </c>
      <c r="N158">
        <v>140.6</v>
      </c>
      <c r="O158">
        <v>158.69999999999999</v>
      </c>
      <c r="P158">
        <v>127</v>
      </c>
      <c r="Q158">
        <v>0</v>
      </c>
      <c r="R158">
        <v>0</v>
      </c>
      <c r="S158">
        <v>0</v>
      </c>
      <c r="T158">
        <v>144.80000000000001</v>
      </c>
      <c r="U158">
        <v>18.899999999999999</v>
      </c>
      <c r="V158">
        <v>96</v>
      </c>
      <c r="W158">
        <v>180</v>
      </c>
    </row>
    <row r="159" spans="1:23" x14ac:dyDescent="0.2">
      <c r="A159" t="s">
        <v>373</v>
      </c>
      <c r="B159" t="s">
        <v>374</v>
      </c>
      <c r="C159" t="s">
        <v>74</v>
      </c>
      <c r="D159" t="s">
        <v>26</v>
      </c>
      <c r="E159">
        <v>0</v>
      </c>
      <c r="F159">
        <v>0</v>
      </c>
      <c r="G159">
        <v>0</v>
      </c>
      <c r="H159">
        <v>0</v>
      </c>
      <c r="I159">
        <v>140.5</v>
      </c>
      <c r="J159">
        <v>146</v>
      </c>
      <c r="K159">
        <v>61</v>
      </c>
      <c r="L159">
        <v>2</v>
      </c>
      <c r="M159">
        <v>30.3</v>
      </c>
      <c r="N159">
        <v>140.5</v>
      </c>
      <c r="O159">
        <v>156.30000000000001</v>
      </c>
      <c r="P159">
        <v>124.7</v>
      </c>
      <c r="Q159">
        <v>0</v>
      </c>
      <c r="R159">
        <v>0</v>
      </c>
      <c r="S159">
        <v>0</v>
      </c>
      <c r="T159">
        <v>130.6</v>
      </c>
      <c r="U159">
        <v>10</v>
      </c>
      <c r="V159">
        <v>104</v>
      </c>
      <c r="W159">
        <v>148</v>
      </c>
    </row>
    <row r="160" spans="1:23" x14ac:dyDescent="0.2">
      <c r="A160" t="s">
        <v>375</v>
      </c>
      <c r="B160" t="s">
        <v>376</v>
      </c>
      <c r="C160" t="s">
        <v>63</v>
      </c>
      <c r="D160" t="s">
        <v>26</v>
      </c>
      <c r="E160">
        <v>0</v>
      </c>
      <c r="F160">
        <v>0</v>
      </c>
      <c r="G160">
        <v>0</v>
      </c>
      <c r="H160">
        <v>0</v>
      </c>
      <c r="I160">
        <v>138.19999999999999</v>
      </c>
      <c r="J160">
        <v>146</v>
      </c>
      <c r="K160">
        <v>62</v>
      </c>
      <c r="L160">
        <v>2</v>
      </c>
      <c r="M160">
        <v>37.799999999999997</v>
      </c>
      <c r="N160">
        <v>138.19999999999999</v>
      </c>
      <c r="O160">
        <v>148</v>
      </c>
      <c r="P160">
        <v>108.5</v>
      </c>
      <c r="Q160">
        <v>0</v>
      </c>
      <c r="R160">
        <v>0</v>
      </c>
      <c r="S160">
        <v>0</v>
      </c>
      <c r="T160">
        <v>164</v>
      </c>
      <c r="U160">
        <v>10.6</v>
      </c>
      <c r="V160">
        <v>156</v>
      </c>
      <c r="W160">
        <v>176</v>
      </c>
    </row>
    <row r="161" spans="1:23" x14ac:dyDescent="0.2">
      <c r="A161" t="s">
        <v>377</v>
      </c>
      <c r="B161" t="s">
        <v>378</v>
      </c>
      <c r="C161" t="s">
        <v>196</v>
      </c>
      <c r="D161" t="s">
        <v>60</v>
      </c>
      <c r="E161">
        <v>0</v>
      </c>
      <c r="F161">
        <v>0</v>
      </c>
      <c r="G161">
        <v>0</v>
      </c>
      <c r="H161">
        <v>0</v>
      </c>
      <c r="I161">
        <v>134.9</v>
      </c>
      <c r="J161">
        <v>146</v>
      </c>
      <c r="K161">
        <v>19</v>
      </c>
      <c r="L161">
        <v>1</v>
      </c>
      <c r="M161">
        <v>100</v>
      </c>
      <c r="N161">
        <v>134.9</v>
      </c>
      <c r="O161">
        <v>152.30000000000001</v>
      </c>
      <c r="P161">
        <v>127.5</v>
      </c>
      <c r="Q161">
        <v>0</v>
      </c>
      <c r="R161">
        <v>0</v>
      </c>
      <c r="S161">
        <v>0</v>
      </c>
      <c r="T161">
        <v>153.4</v>
      </c>
      <c r="U161">
        <v>21.9</v>
      </c>
      <c r="V161">
        <v>102</v>
      </c>
      <c r="W161">
        <v>179</v>
      </c>
    </row>
    <row r="162" spans="1:23" x14ac:dyDescent="0.2">
      <c r="A162" t="s">
        <v>379</v>
      </c>
      <c r="B162" t="s">
        <v>380</v>
      </c>
      <c r="C162" t="s">
        <v>107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134.1</v>
      </c>
      <c r="J162">
        <v>146</v>
      </c>
      <c r="K162">
        <v>63</v>
      </c>
      <c r="L162">
        <v>2</v>
      </c>
      <c r="M162">
        <v>22.2</v>
      </c>
      <c r="N162">
        <v>134.1</v>
      </c>
      <c r="O162">
        <v>164.7</v>
      </c>
      <c r="P162">
        <v>107.1</v>
      </c>
      <c r="Q162">
        <v>0</v>
      </c>
      <c r="R162">
        <v>0</v>
      </c>
      <c r="S162">
        <v>0</v>
      </c>
      <c r="T162">
        <v>143.4</v>
      </c>
      <c r="U162">
        <v>12.4</v>
      </c>
      <c r="V162">
        <v>118</v>
      </c>
      <c r="W162">
        <v>171</v>
      </c>
    </row>
    <row r="163" spans="1:23" x14ac:dyDescent="0.2">
      <c r="A163" t="s">
        <v>381</v>
      </c>
      <c r="B163" t="s">
        <v>382</v>
      </c>
      <c r="C163" t="s">
        <v>77</v>
      </c>
      <c r="D163" t="s">
        <v>60</v>
      </c>
      <c r="E163">
        <v>0</v>
      </c>
      <c r="F163">
        <v>0</v>
      </c>
      <c r="G163">
        <v>0</v>
      </c>
      <c r="H163">
        <v>0</v>
      </c>
      <c r="I163">
        <v>131.5</v>
      </c>
      <c r="J163">
        <v>146</v>
      </c>
      <c r="K163">
        <v>20</v>
      </c>
      <c r="L163">
        <v>1</v>
      </c>
      <c r="M163">
        <v>100</v>
      </c>
      <c r="N163">
        <v>131.5</v>
      </c>
      <c r="O163">
        <v>146.30000000000001</v>
      </c>
      <c r="P163">
        <v>105</v>
      </c>
      <c r="Q163">
        <v>0</v>
      </c>
      <c r="R163">
        <v>0</v>
      </c>
      <c r="S163">
        <v>0</v>
      </c>
      <c r="T163">
        <v>157.19999999999999</v>
      </c>
      <c r="U163">
        <v>29.7</v>
      </c>
      <c r="V163">
        <v>86</v>
      </c>
      <c r="W163">
        <v>181</v>
      </c>
    </row>
    <row r="164" spans="1:23" x14ac:dyDescent="0.2">
      <c r="A164" t="s">
        <v>383</v>
      </c>
      <c r="B164" t="s">
        <v>384</v>
      </c>
      <c r="C164" t="s">
        <v>107</v>
      </c>
      <c r="D164" t="s">
        <v>26</v>
      </c>
      <c r="E164">
        <v>0</v>
      </c>
      <c r="F164">
        <v>0</v>
      </c>
      <c r="G164">
        <v>0</v>
      </c>
      <c r="H164">
        <v>0</v>
      </c>
      <c r="I164">
        <v>131.19999999999999</v>
      </c>
      <c r="J164">
        <v>146</v>
      </c>
      <c r="K164">
        <v>64</v>
      </c>
      <c r="L164">
        <v>3</v>
      </c>
      <c r="M164">
        <v>21.7</v>
      </c>
      <c r="N164">
        <v>131.19999999999999</v>
      </c>
      <c r="O164">
        <v>178.6</v>
      </c>
      <c r="P164">
        <v>117.3</v>
      </c>
      <c r="Q164">
        <v>0</v>
      </c>
      <c r="R164">
        <v>0</v>
      </c>
      <c r="S164">
        <v>0</v>
      </c>
      <c r="T164">
        <v>148.9</v>
      </c>
      <c r="U164">
        <v>9.6</v>
      </c>
      <c r="V164">
        <v>128</v>
      </c>
      <c r="W164">
        <v>169</v>
      </c>
    </row>
    <row r="165" spans="1:23" x14ac:dyDescent="0.2">
      <c r="A165" t="s">
        <v>385</v>
      </c>
      <c r="B165" t="s">
        <v>386</v>
      </c>
      <c r="C165" t="s">
        <v>90</v>
      </c>
      <c r="D165" t="s">
        <v>26</v>
      </c>
      <c r="E165">
        <v>0</v>
      </c>
      <c r="F165">
        <v>0</v>
      </c>
      <c r="G165">
        <v>0</v>
      </c>
      <c r="H165">
        <v>0</v>
      </c>
      <c r="I165">
        <v>129.9</v>
      </c>
      <c r="J165">
        <v>146</v>
      </c>
      <c r="K165">
        <v>65</v>
      </c>
      <c r="L165">
        <v>3</v>
      </c>
      <c r="M165">
        <v>23.3</v>
      </c>
      <c r="N165">
        <v>129.9</v>
      </c>
      <c r="O165">
        <v>170</v>
      </c>
      <c r="P165">
        <v>109.6</v>
      </c>
      <c r="Q165">
        <v>0</v>
      </c>
      <c r="R165">
        <v>0</v>
      </c>
      <c r="S165">
        <v>0</v>
      </c>
      <c r="T165">
        <v>158.5</v>
      </c>
      <c r="U165">
        <v>19.5</v>
      </c>
      <c r="V165">
        <v>108</v>
      </c>
      <c r="W165">
        <v>180</v>
      </c>
    </row>
    <row r="166" spans="1:23" x14ac:dyDescent="0.2">
      <c r="A166" t="s">
        <v>387</v>
      </c>
      <c r="B166" t="s">
        <v>388</v>
      </c>
      <c r="C166" t="s">
        <v>182</v>
      </c>
      <c r="D166" t="s">
        <v>60</v>
      </c>
      <c r="E166">
        <v>0</v>
      </c>
      <c r="F166">
        <v>0</v>
      </c>
      <c r="G166">
        <v>0</v>
      </c>
      <c r="H166">
        <v>0</v>
      </c>
      <c r="I166">
        <v>129.80000000000001</v>
      </c>
      <c r="J166">
        <v>146</v>
      </c>
      <c r="K166">
        <v>21</v>
      </c>
      <c r="L166">
        <v>1</v>
      </c>
      <c r="M166">
        <v>100</v>
      </c>
      <c r="N166">
        <v>129.80000000000001</v>
      </c>
      <c r="O166">
        <v>139.80000000000001</v>
      </c>
      <c r="P166">
        <v>95.5</v>
      </c>
      <c r="Q166">
        <v>0</v>
      </c>
      <c r="R166">
        <v>0</v>
      </c>
      <c r="S166">
        <v>0</v>
      </c>
      <c r="T166">
        <v>180</v>
      </c>
      <c r="U166">
        <v>39.6</v>
      </c>
      <c r="V166">
        <v>152</v>
      </c>
      <c r="W166">
        <v>208</v>
      </c>
    </row>
    <row r="167" spans="1:23" x14ac:dyDescent="0.2">
      <c r="A167" t="s">
        <v>389</v>
      </c>
      <c r="B167" t="s">
        <v>390</v>
      </c>
      <c r="C167" t="s">
        <v>25</v>
      </c>
      <c r="D167" t="s">
        <v>60</v>
      </c>
      <c r="E167">
        <v>0</v>
      </c>
      <c r="F167">
        <v>0</v>
      </c>
      <c r="G167">
        <v>0</v>
      </c>
      <c r="H167">
        <v>0</v>
      </c>
      <c r="I167">
        <v>129.6</v>
      </c>
      <c r="J167">
        <v>146</v>
      </c>
      <c r="K167">
        <v>22</v>
      </c>
      <c r="L167">
        <v>1</v>
      </c>
      <c r="M167">
        <v>100</v>
      </c>
      <c r="N167">
        <v>129.6</v>
      </c>
      <c r="O167">
        <v>147.9</v>
      </c>
      <c r="P167">
        <v>118</v>
      </c>
      <c r="Q167">
        <v>0</v>
      </c>
      <c r="R167">
        <v>0</v>
      </c>
      <c r="S167">
        <v>0</v>
      </c>
      <c r="T167">
        <v>156.19999999999999</v>
      </c>
      <c r="U167">
        <v>17.5</v>
      </c>
      <c r="V167">
        <v>123</v>
      </c>
      <c r="W167">
        <v>180</v>
      </c>
    </row>
    <row r="168" spans="1:23" x14ac:dyDescent="0.2">
      <c r="A168" t="s">
        <v>391</v>
      </c>
      <c r="B168" t="s">
        <v>392</v>
      </c>
      <c r="C168" t="s">
        <v>74</v>
      </c>
      <c r="D168" t="s">
        <v>60</v>
      </c>
      <c r="E168">
        <v>0</v>
      </c>
      <c r="F168">
        <v>0</v>
      </c>
      <c r="G168">
        <v>0</v>
      </c>
      <c r="H168">
        <v>0</v>
      </c>
      <c r="I168">
        <v>128.9</v>
      </c>
      <c r="J168">
        <v>146</v>
      </c>
      <c r="K168">
        <v>23</v>
      </c>
      <c r="L168">
        <v>2</v>
      </c>
      <c r="M168">
        <v>43.8</v>
      </c>
      <c r="N168">
        <v>128.9</v>
      </c>
      <c r="O168">
        <v>149</v>
      </c>
      <c r="P168">
        <v>116.3</v>
      </c>
      <c r="Q168">
        <v>0</v>
      </c>
      <c r="R168">
        <v>0</v>
      </c>
      <c r="S168">
        <v>0</v>
      </c>
      <c r="T168">
        <v>149.1</v>
      </c>
      <c r="U168">
        <v>25.3</v>
      </c>
      <c r="V168">
        <v>98</v>
      </c>
      <c r="W168">
        <v>198</v>
      </c>
    </row>
    <row r="169" spans="1:23" x14ac:dyDescent="0.2">
      <c r="A169" t="s">
        <v>393</v>
      </c>
      <c r="B169" t="s">
        <v>394</v>
      </c>
      <c r="C169" t="s">
        <v>71</v>
      </c>
      <c r="D169" t="s">
        <v>60</v>
      </c>
      <c r="E169">
        <v>0</v>
      </c>
      <c r="F169">
        <v>0</v>
      </c>
      <c r="G169">
        <v>0</v>
      </c>
      <c r="H169">
        <v>0</v>
      </c>
      <c r="I169">
        <v>128.19999999999999</v>
      </c>
      <c r="J169">
        <v>146</v>
      </c>
      <c r="K169">
        <v>24</v>
      </c>
      <c r="L169">
        <v>1</v>
      </c>
      <c r="M169">
        <v>100</v>
      </c>
      <c r="N169">
        <v>128.19999999999999</v>
      </c>
      <c r="O169">
        <v>154.6</v>
      </c>
      <c r="P169">
        <v>119.5</v>
      </c>
      <c r="Q169">
        <v>0</v>
      </c>
      <c r="R169">
        <v>0</v>
      </c>
      <c r="S169">
        <v>0</v>
      </c>
      <c r="T169">
        <v>161.30000000000001</v>
      </c>
      <c r="U169">
        <v>25.6</v>
      </c>
      <c r="V169">
        <v>109</v>
      </c>
      <c r="W169">
        <v>190</v>
      </c>
    </row>
    <row r="170" spans="1:23" x14ac:dyDescent="0.2">
      <c r="A170" t="s">
        <v>395</v>
      </c>
      <c r="B170" t="s">
        <v>396</v>
      </c>
      <c r="C170" t="s">
        <v>196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128.1</v>
      </c>
      <c r="J170">
        <v>146</v>
      </c>
      <c r="K170">
        <v>66</v>
      </c>
      <c r="L170">
        <v>2</v>
      </c>
      <c r="M170">
        <v>25.5</v>
      </c>
      <c r="N170">
        <v>128.1</v>
      </c>
      <c r="O170">
        <v>167</v>
      </c>
      <c r="P170">
        <v>89.6</v>
      </c>
      <c r="Q170">
        <v>0</v>
      </c>
      <c r="R170">
        <v>0</v>
      </c>
      <c r="S170">
        <v>0</v>
      </c>
      <c r="T170">
        <v>155.6</v>
      </c>
      <c r="U170">
        <v>11.2</v>
      </c>
      <c r="V170">
        <v>126</v>
      </c>
      <c r="W170">
        <v>174</v>
      </c>
    </row>
    <row r="171" spans="1:23" x14ac:dyDescent="0.2">
      <c r="A171" t="s">
        <v>397</v>
      </c>
      <c r="B171" t="s">
        <v>398</v>
      </c>
      <c r="C171" t="s">
        <v>48</v>
      </c>
      <c r="D171" t="s">
        <v>26</v>
      </c>
      <c r="E171">
        <v>0</v>
      </c>
      <c r="F171">
        <v>0</v>
      </c>
      <c r="G171">
        <v>0</v>
      </c>
      <c r="H171">
        <v>0</v>
      </c>
      <c r="I171">
        <v>127.5</v>
      </c>
      <c r="J171">
        <v>146</v>
      </c>
      <c r="K171">
        <v>67</v>
      </c>
      <c r="L171">
        <v>2</v>
      </c>
      <c r="M171">
        <v>30.6</v>
      </c>
      <c r="N171">
        <v>127.5</v>
      </c>
      <c r="O171">
        <v>163.9</v>
      </c>
      <c r="P171">
        <v>115.4</v>
      </c>
      <c r="Q171">
        <v>0</v>
      </c>
      <c r="R171">
        <v>0</v>
      </c>
      <c r="S171">
        <v>0</v>
      </c>
      <c r="T171">
        <v>139.19999999999999</v>
      </c>
      <c r="U171">
        <v>14.1</v>
      </c>
      <c r="V171">
        <v>102</v>
      </c>
      <c r="W171">
        <v>167</v>
      </c>
    </row>
    <row r="172" spans="1:23" x14ac:dyDescent="0.2">
      <c r="A172" t="s">
        <v>399</v>
      </c>
      <c r="B172" t="s">
        <v>400</v>
      </c>
      <c r="C172" t="s">
        <v>29</v>
      </c>
      <c r="D172" t="s">
        <v>60</v>
      </c>
      <c r="E172">
        <v>0</v>
      </c>
      <c r="F172">
        <v>0</v>
      </c>
      <c r="G172">
        <v>0</v>
      </c>
      <c r="H172">
        <v>0</v>
      </c>
      <c r="I172">
        <v>126.9</v>
      </c>
      <c r="J172">
        <v>146</v>
      </c>
      <c r="K172">
        <v>25</v>
      </c>
      <c r="L172">
        <v>1</v>
      </c>
      <c r="M172">
        <v>100</v>
      </c>
      <c r="N172">
        <v>126.9</v>
      </c>
      <c r="O172">
        <v>144.4</v>
      </c>
      <c r="P172">
        <v>123.7</v>
      </c>
      <c r="Q172">
        <v>0</v>
      </c>
      <c r="R172">
        <v>0</v>
      </c>
      <c r="S172">
        <v>0</v>
      </c>
      <c r="T172">
        <v>158</v>
      </c>
      <c r="U172">
        <v>26</v>
      </c>
      <c r="V172">
        <v>111</v>
      </c>
      <c r="W172">
        <v>204</v>
      </c>
    </row>
    <row r="173" spans="1:23" x14ac:dyDescent="0.2">
      <c r="A173" t="s">
        <v>401</v>
      </c>
      <c r="B173" t="s">
        <v>402</v>
      </c>
      <c r="C173" t="s">
        <v>147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126.6</v>
      </c>
      <c r="J173">
        <v>146</v>
      </c>
      <c r="K173">
        <v>68</v>
      </c>
      <c r="L173">
        <v>2</v>
      </c>
      <c r="M173">
        <v>28.9</v>
      </c>
      <c r="N173">
        <v>126.6</v>
      </c>
      <c r="O173">
        <v>167.9</v>
      </c>
      <c r="P173">
        <v>83.4</v>
      </c>
      <c r="Q173">
        <v>0</v>
      </c>
      <c r="R173">
        <v>0</v>
      </c>
      <c r="S173">
        <v>0</v>
      </c>
      <c r="T173">
        <v>168.6</v>
      </c>
      <c r="U173">
        <v>16.3</v>
      </c>
      <c r="V173">
        <v>134</v>
      </c>
      <c r="W173">
        <v>207</v>
      </c>
    </row>
    <row r="174" spans="1:23" x14ac:dyDescent="0.2">
      <c r="A174" t="s">
        <v>403</v>
      </c>
      <c r="B174" t="s">
        <v>404</v>
      </c>
      <c r="C174" t="s">
        <v>196</v>
      </c>
      <c r="D174" t="s">
        <v>26</v>
      </c>
      <c r="E174">
        <v>0</v>
      </c>
      <c r="F174">
        <v>0</v>
      </c>
      <c r="G174">
        <v>0</v>
      </c>
      <c r="H174">
        <v>0</v>
      </c>
      <c r="I174">
        <v>123</v>
      </c>
      <c r="J174">
        <v>146</v>
      </c>
      <c r="K174">
        <v>69</v>
      </c>
      <c r="L174">
        <v>3</v>
      </c>
      <c r="M174">
        <v>24.5</v>
      </c>
      <c r="N174">
        <v>123</v>
      </c>
      <c r="O174">
        <v>151</v>
      </c>
      <c r="P174">
        <v>90.9</v>
      </c>
      <c r="Q174">
        <v>0</v>
      </c>
      <c r="R174">
        <v>0</v>
      </c>
      <c r="S174">
        <v>0</v>
      </c>
      <c r="T174">
        <v>158.6</v>
      </c>
      <c r="U174">
        <v>18.2</v>
      </c>
      <c r="V174">
        <v>113</v>
      </c>
      <c r="W174">
        <v>180</v>
      </c>
    </row>
    <row r="175" spans="1:23" x14ac:dyDescent="0.2">
      <c r="A175" t="s">
        <v>405</v>
      </c>
      <c r="B175" t="s">
        <v>406</v>
      </c>
      <c r="C175" t="s">
        <v>152</v>
      </c>
      <c r="D175" t="s">
        <v>26</v>
      </c>
      <c r="E175">
        <v>0</v>
      </c>
      <c r="F175">
        <v>0</v>
      </c>
      <c r="G175">
        <v>0</v>
      </c>
      <c r="H175">
        <v>0</v>
      </c>
      <c r="I175">
        <v>122.8</v>
      </c>
      <c r="J175">
        <v>146</v>
      </c>
      <c r="K175">
        <v>70</v>
      </c>
      <c r="L175">
        <v>3</v>
      </c>
      <c r="M175">
        <v>22.8</v>
      </c>
      <c r="N175">
        <v>122.8</v>
      </c>
      <c r="O175">
        <v>170.8</v>
      </c>
      <c r="P175">
        <v>100.7</v>
      </c>
      <c r="Q175">
        <v>0</v>
      </c>
      <c r="R175">
        <v>0</v>
      </c>
      <c r="S175">
        <v>0</v>
      </c>
      <c r="T175">
        <v>157.6</v>
      </c>
      <c r="U175">
        <v>16.3</v>
      </c>
      <c r="V175">
        <v>115</v>
      </c>
      <c r="W175">
        <v>181</v>
      </c>
    </row>
    <row r="176" spans="1:23" x14ac:dyDescent="0.2">
      <c r="A176" t="s">
        <v>407</v>
      </c>
      <c r="B176" t="s">
        <v>408</v>
      </c>
      <c r="C176" t="s">
        <v>29</v>
      </c>
      <c r="D176" t="s">
        <v>26</v>
      </c>
      <c r="E176">
        <v>0</v>
      </c>
      <c r="F176">
        <v>0</v>
      </c>
      <c r="G176">
        <v>0</v>
      </c>
      <c r="H176">
        <v>0</v>
      </c>
      <c r="I176">
        <v>121.2</v>
      </c>
      <c r="J176">
        <v>146</v>
      </c>
      <c r="K176">
        <v>71</v>
      </c>
      <c r="L176">
        <v>3</v>
      </c>
      <c r="M176">
        <v>21.6</v>
      </c>
      <c r="N176">
        <v>121.2</v>
      </c>
      <c r="O176">
        <v>154</v>
      </c>
      <c r="P176">
        <v>59</v>
      </c>
      <c r="Q176">
        <v>0</v>
      </c>
      <c r="R176">
        <v>0</v>
      </c>
      <c r="S176">
        <v>0</v>
      </c>
      <c r="T176">
        <v>161.30000000000001</v>
      </c>
      <c r="U176">
        <v>25.6</v>
      </c>
      <c r="V176">
        <v>109</v>
      </c>
      <c r="W176">
        <v>190</v>
      </c>
    </row>
    <row r="177" spans="1:23" x14ac:dyDescent="0.2">
      <c r="A177" t="s">
        <v>409</v>
      </c>
      <c r="B177" t="s">
        <v>410</v>
      </c>
      <c r="C177" t="s">
        <v>128</v>
      </c>
      <c r="D177" t="s">
        <v>26</v>
      </c>
      <c r="E177">
        <v>0</v>
      </c>
      <c r="F177">
        <v>0</v>
      </c>
      <c r="G177">
        <v>0</v>
      </c>
      <c r="H177">
        <v>0</v>
      </c>
      <c r="I177">
        <v>120.6</v>
      </c>
      <c r="J177">
        <v>146</v>
      </c>
      <c r="K177">
        <v>72</v>
      </c>
      <c r="L177">
        <v>3</v>
      </c>
      <c r="M177">
        <v>20.8</v>
      </c>
      <c r="N177">
        <v>120.6</v>
      </c>
      <c r="O177">
        <v>147.9</v>
      </c>
      <c r="P177">
        <v>118.6</v>
      </c>
      <c r="Q177">
        <v>0</v>
      </c>
      <c r="R177">
        <v>0</v>
      </c>
      <c r="S177">
        <v>0</v>
      </c>
      <c r="T177">
        <v>157.5</v>
      </c>
      <c r="U177">
        <v>11.5</v>
      </c>
      <c r="V177">
        <v>127</v>
      </c>
      <c r="W177">
        <v>177</v>
      </c>
    </row>
    <row r="178" spans="1:23" x14ac:dyDescent="0.2">
      <c r="A178" t="s">
        <v>411</v>
      </c>
      <c r="B178" t="s">
        <v>412</v>
      </c>
      <c r="C178" t="s">
        <v>54</v>
      </c>
      <c r="D178" t="s">
        <v>26</v>
      </c>
      <c r="E178">
        <v>0</v>
      </c>
      <c r="F178">
        <v>0</v>
      </c>
      <c r="G178">
        <v>0</v>
      </c>
      <c r="H178">
        <v>0</v>
      </c>
      <c r="I178">
        <v>120</v>
      </c>
      <c r="J178">
        <v>146</v>
      </c>
      <c r="K178">
        <v>73</v>
      </c>
      <c r="L178">
        <v>3</v>
      </c>
      <c r="M178">
        <v>21.8</v>
      </c>
      <c r="N178">
        <v>120</v>
      </c>
      <c r="O178">
        <v>134.19999999999999</v>
      </c>
      <c r="P178">
        <v>95</v>
      </c>
      <c r="Q178">
        <v>0</v>
      </c>
      <c r="R178">
        <v>0</v>
      </c>
      <c r="S178">
        <v>0</v>
      </c>
      <c r="T178">
        <v>186.9</v>
      </c>
      <c r="U178">
        <v>14.8</v>
      </c>
      <c r="V178">
        <v>159</v>
      </c>
      <c r="W178">
        <v>203</v>
      </c>
    </row>
    <row r="179" spans="1:23" x14ac:dyDescent="0.2">
      <c r="A179" t="s">
        <v>413</v>
      </c>
      <c r="B179" t="s">
        <v>414</v>
      </c>
      <c r="C179" t="s">
        <v>182</v>
      </c>
      <c r="D179" t="s">
        <v>26</v>
      </c>
      <c r="E179">
        <v>0</v>
      </c>
      <c r="F179">
        <v>0</v>
      </c>
      <c r="G179">
        <v>0</v>
      </c>
      <c r="H179">
        <v>0</v>
      </c>
      <c r="I179">
        <v>116.8</v>
      </c>
      <c r="J179">
        <v>146</v>
      </c>
      <c r="K179">
        <v>74</v>
      </c>
      <c r="L179">
        <v>2</v>
      </c>
      <c r="M179">
        <v>29.7</v>
      </c>
      <c r="N179">
        <v>116.8</v>
      </c>
      <c r="O179">
        <v>141.80000000000001</v>
      </c>
      <c r="P179">
        <v>104.1</v>
      </c>
      <c r="Q179">
        <v>0</v>
      </c>
      <c r="R179">
        <v>0</v>
      </c>
      <c r="S179">
        <v>0</v>
      </c>
      <c r="T179">
        <v>172</v>
      </c>
      <c r="U179">
        <v>17.100000000000001</v>
      </c>
      <c r="V179">
        <v>133</v>
      </c>
      <c r="W179">
        <v>208</v>
      </c>
    </row>
    <row r="180" spans="1:23" x14ac:dyDescent="0.2">
      <c r="A180" t="s">
        <v>415</v>
      </c>
      <c r="B180" t="s">
        <v>416</v>
      </c>
      <c r="C180" t="s">
        <v>25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114.6</v>
      </c>
      <c r="J180">
        <v>146</v>
      </c>
      <c r="K180">
        <v>75</v>
      </c>
      <c r="L180">
        <v>3</v>
      </c>
      <c r="M180">
        <v>16.5</v>
      </c>
      <c r="N180">
        <v>114.6</v>
      </c>
      <c r="O180">
        <v>132.69999999999999</v>
      </c>
      <c r="P180">
        <v>90.2</v>
      </c>
      <c r="Q180">
        <v>0</v>
      </c>
      <c r="R180">
        <v>0</v>
      </c>
      <c r="S180">
        <v>0</v>
      </c>
      <c r="T180">
        <v>158.19999999999999</v>
      </c>
      <c r="U180">
        <v>24.7</v>
      </c>
      <c r="V180">
        <v>93</v>
      </c>
      <c r="W180">
        <v>198</v>
      </c>
    </row>
    <row r="181" spans="1:23" x14ac:dyDescent="0.2">
      <c r="A181" t="s">
        <v>417</v>
      </c>
      <c r="B181" t="s">
        <v>418</v>
      </c>
      <c r="C181" t="s">
        <v>42</v>
      </c>
      <c r="D181" t="s">
        <v>26</v>
      </c>
      <c r="E181">
        <v>0</v>
      </c>
      <c r="F181">
        <v>0</v>
      </c>
      <c r="G181">
        <v>0</v>
      </c>
      <c r="H181">
        <v>0</v>
      </c>
      <c r="I181">
        <v>112.6</v>
      </c>
      <c r="J181">
        <v>146</v>
      </c>
      <c r="K181">
        <v>76</v>
      </c>
      <c r="L181">
        <v>3</v>
      </c>
      <c r="M181">
        <v>15.7</v>
      </c>
      <c r="N181">
        <v>112.6</v>
      </c>
      <c r="O181">
        <v>136.9</v>
      </c>
      <c r="P181">
        <v>92.5</v>
      </c>
      <c r="Q181">
        <v>0</v>
      </c>
      <c r="R181">
        <v>0</v>
      </c>
      <c r="S181">
        <v>0</v>
      </c>
      <c r="T181">
        <v>174.7</v>
      </c>
      <c r="U181">
        <v>29</v>
      </c>
      <c r="V181">
        <v>146</v>
      </c>
      <c r="W181">
        <v>204</v>
      </c>
    </row>
    <row r="182" spans="1:23" x14ac:dyDescent="0.2">
      <c r="A182" t="s">
        <v>419</v>
      </c>
      <c r="B182" t="s">
        <v>420</v>
      </c>
      <c r="C182" t="s">
        <v>51</v>
      </c>
      <c r="D182" t="s">
        <v>26</v>
      </c>
      <c r="E182">
        <v>0</v>
      </c>
      <c r="F182">
        <v>0</v>
      </c>
      <c r="G182">
        <v>0</v>
      </c>
      <c r="H182">
        <v>0</v>
      </c>
      <c r="I182">
        <v>110</v>
      </c>
      <c r="J182">
        <v>146</v>
      </c>
      <c r="K182">
        <v>77</v>
      </c>
      <c r="L182">
        <v>3</v>
      </c>
      <c r="M182">
        <v>23.2</v>
      </c>
      <c r="N182">
        <v>110</v>
      </c>
      <c r="O182">
        <v>200.1</v>
      </c>
      <c r="P182">
        <v>11.3</v>
      </c>
      <c r="Q182">
        <v>0</v>
      </c>
      <c r="R182">
        <v>0</v>
      </c>
      <c r="S182">
        <v>0</v>
      </c>
      <c r="T182">
        <v>124.9</v>
      </c>
      <c r="U182">
        <v>11.6</v>
      </c>
      <c r="V182">
        <v>94</v>
      </c>
      <c r="W182">
        <v>172</v>
      </c>
    </row>
    <row r="183" spans="1:23" x14ac:dyDescent="0.2">
      <c r="A183" t="s">
        <v>421</v>
      </c>
      <c r="B183" t="s">
        <v>422</v>
      </c>
      <c r="C183" t="s">
        <v>77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109.8</v>
      </c>
      <c r="J183">
        <v>146</v>
      </c>
      <c r="K183">
        <v>78</v>
      </c>
      <c r="L183">
        <v>4</v>
      </c>
      <c r="M183">
        <v>15.9</v>
      </c>
      <c r="N183">
        <v>109.8</v>
      </c>
      <c r="O183">
        <v>151.69999999999999</v>
      </c>
      <c r="P183">
        <v>77.900000000000006</v>
      </c>
      <c r="Q183">
        <v>0</v>
      </c>
      <c r="R183">
        <v>0</v>
      </c>
      <c r="S183">
        <v>0</v>
      </c>
      <c r="T183">
        <v>175.1</v>
      </c>
      <c r="U183">
        <v>23.8</v>
      </c>
      <c r="V183">
        <v>143</v>
      </c>
      <c r="W183">
        <v>208</v>
      </c>
    </row>
    <row r="184" spans="1:23" x14ac:dyDescent="0.2">
      <c r="A184" t="s">
        <v>423</v>
      </c>
      <c r="B184" t="s">
        <v>424</v>
      </c>
      <c r="C184" t="s">
        <v>82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108.8</v>
      </c>
      <c r="J184">
        <v>146</v>
      </c>
      <c r="K184">
        <v>79</v>
      </c>
      <c r="L184">
        <v>3</v>
      </c>
      <c r="M184">
        <v>20.2</v>
      </c>
      <c r="N184">
        <v>108.8</v>
      </c>
      <c r="O184">
        <v>150.19999999999999</v>
      </c>
      <c r="P184">
        <v>98.5</v>
      </c>
      <c r="Q184">
        <v>0</v>
      </c>
      <c r="R184">
        <v>0</v>
      </c>
      <c r="S184">
        <v>0</v>
      </c>
      <c r="T184">
        <v>152</v>
      </c>
      <c r="U184">
        <v>0</v>
      </c>
      <c r="V184">
        <v>152</v>
      </c>
      <c r="W184">
        <v>152</v>
      </c>
    </row>
    <row r="185" spans="1:23" x14ac:dyDescent="0.2">
      <c r="A185" t="s">
        <v>425</v>
      </c>
      <c r="B185" t="s">
        <v>426</v>
      </c>
      <c r="C185" t="s">
        <v>74</v>
      </c>
      <c r="D185" t="s">
        <v>26</v>
      </c>
      <c r="E185">
        <v>0</v>
      </c>
      <c r="F185">
        <v>0</v>
      </c>
      <c r="G185">
        <v>0</v>
      </c>
      <c r="H185">
        <v>0</v>
      </c>
      <c r="I185">
        <v>108.6</v>
      </c>
      <c r="J185">
        <v>146</v>
      </c>
      <c r="K185">
        <v>80</v>
      </c>
      <c r="L185">
        <v>3</v>
      </c>
      <c r="M185">
        <v>23.4</v>
      </c>
      <c r="N185">
        <v>108.6</v>
      </c>
      <c r="O185">
        <v>122.8</v>
      </c>
      <c r="P185">
        <v>83.6</v>
      </c>
      <c r="Q185">
        <v>0</v>
      </c>
      <c r="R185">
        <v>0</v>
      </c>
      <c r="S185">
        <v>0</v>
      </c>
      <c r="T185">
        <v>158.19999999999999</v>
      </c>
      <c r="U185">
        <v>24.7</v>
      </c>
      <c r="V185">
        <v>93</v>
      </c>
      <c r="W185">
        <v>198</v>
      </c>
    </row>
    <row r="186" spans="1:23" x14ac:dyDescent="0.2">
      <c r="A186" t="s">
        <v>427</v>
      </c>
      <c r="B186" t="s">
        <v>428</v>
      </c>
      <c r="C186" t="s">
        <v>71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102.5</v>
      </c>
      <c r="J186">
        <v>146</v>
      </c>
      <c r="K186">
        <v>81</v>
      </c>
      <c r="L186">
        <v>3</v>
      </c>
      <c r="M186">
        <v>15.7</v>
      </c>
      <c r="N186">
        <v>102.5</v>
      </c>
      <c r="O186">
        <v>136.5</v>
      </c>
      <c r="P186">
        <v>93.1</v>
      </c>
      <c r="Q186">
        <v>0</v>
      </c>
      <c r="R186">
        <v>0</v>
      </c>
      <c r="S186">
        <v>0</v>
      </c>
      <c r="T186">
        <v>158.19999999999999</v>
      </c>
      <c r="U186">
        <v>24.7</v>
      </c>
      <c r="V186">
        <v>93</v>
      </c>
      <c r="W186">
        <v>198</v>
      </c>
    </row>
    <row r="187" spans="1:23" x14ac:dyDescent="0.2">
      <c r="A187" t="s">
        <v>429</v>
      </c>
      <c r="B187" t="s">
        <v>430</v>
      </c>
      <c r="C187" t="s">
        <v>128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101.8</v>
      </c>
      <c r="J187">
        <v>146</v>
      </c>
      <c r="K187">
        <v>82</v>
      </c>
      <c r="L187">
        <v>4</v>
      </c>
      <c r="M187">
        <v>17.5</v>
      </c>
      <c r="N187">
        <v>101.8</v>
      </c>
      <c r="O187">
        <v>152.5</v>
      </c>
      <c r="P187">
        <v>64.8</v>
      </c>
      <c r="Q187">
        <v>0</v>
      </c>
      <c r="R187">
        <v>0</v>
      </c>
      <c r="S187">
        <v>0</v>
      </c>
      <c r="T187">
        <v>152.6</v>
      </c>
      <c r="U187">
        <v>21.2</v>
      </c>
      <c r="V187">
        <v>97</v>
      </c>
      <c r="W187">
        <v>181</v>
      </c>
    </row>
    <row r="188" spans="1:23" x14ac:dyDescent="0.2">
      <c r="A188" t="s">
        <v>431</v>
      </c>
      <c r="B188" t="s">
        <v>432</v>
      </c>
      <c r="C188" t="s">
        <v>185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99.6</v>
      </c>
      <c r="J188">
        <v>146</v>
      </c>
      <c r="K188">
        <v>83</v>
      </c>
      <c r="L188">
        <v>3</v>
      </c>
      <c r="M188">
        <v>22.1</v>
      </c>
      <c r="N188">
        <v>99.6</v>
      </c>
      <c r="O188">
        <v>173.1</v>
      </c>
      <c r="P188">
        <v>72.599999999999994</v>
      </c>
      <c r="Q188">
        <v>0</v>
      </c>
      <c r="R188">
        <v>0</v>
      </c>
      <c r="S188">
        <v>0</v>
      </c>
      <c r="T188">
        <v>175.1</v>
      </c>
      <c r="U188">
        <v>23.8</v>
      </c>
      <c r="V188">
        <v>143</v>
      </c>
      <c r="W188">
        <v>208</v>
      </c>
    </row>
    <row r="189" spans="1:23" x14ac:dyDescent="0.2">
      <c r="A189" t="s">
        <v>433</v>
      </c>
      <c r="B189" t="s">
        <v>434</v>
      </c>
      <c r="C189" t="s">
        <v>161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97.2</v>
      </c>
      <c r="J189">
        <v>146</v>
      </c>
      <c r="K189">
        <v>84</v>
      </c>
      <c r="L189">
        <v>3</v>
      </c>
      <c r="M189">
        <v>15.6</v>
      </c>
      <c r="N189">
        <v>97.2</v>
      </c>
      <c r="O189">
        <v>155.6</v>
      </c>
      <c r="P189">
        <v>63.9</v>
      </c>
      <c r="Q189">
        <v>0</v>
      </c>
      <c r="R189">
        <v>0</v>
      </c>
      <c r="S189">
        <v>0</v>
      </c>
      <c r="T189">
        <v>186</v>
      </c>
      <c r="U189">
        <v>18.399999999999999</v>
      </c>
      <c r="V189">
        <v>173</v>
      </c>
      <c r="W189">
        <v>207</v>
      </c>
    </row>
    <row r="190" spans="1:23" x14ac:dyDescent="0.2">
      <c r="A190" t="s">
        <v>435</v>
      </c>
      <c r="B190" t="s">
        <v>436</v>
      </c>
      <c r="C190" t="s">
        <v>93</v>
      </c>
      <c r="D190" t="s">
        <v>26</v>
      </c>
      <c r="E190">
        <v>0</v>
      </c>
      <c r="F190">
        <v>0</v>
      </c>
      <c r="G190">
        <v>0</v>
      </c>
      <c r="H190">
        <v>0</v>
      </c>
      <c r="I190">
        <v>96.3</v>
      </c>
      <c r="J190">
        <v>146</v>
      </c>
      <c r="K190">
        <v>85</v>
      </c>
      <c r="L190">
        <v>4</v>
      </c>
      <c r="M190">
        <v>16</v>
      </c>
      <c r="N190">
        <v>96.3</v>
      </c>
      <c r="O190">
        <v>159.4</v>
      </c>
      <c r="P190">
        <v>75.3</v>
      </c>
      <c r="Q190">
        <v>0</v>
      </c>
      <c r="R190">
        <v>0</v>
      </c>
      <c r="S190">
        <v>0</v>
      </c>
      <c r="T190">
        <v>186</v>
      </c>
      <c r="U190">
        <v>18.399999999999999</v>
      </c>
      <c r="V190">
        <v>173</v>
      </c>
      <c r="W190">
        <v>207</v>
      </c>
    </row>
    <row r="191" spans="1:23" x14ac:dyDescent="0.2">
      <c r="A191" t="s">
        <v>437</v>
      </c>
      <c r="B191" t="s">
        <v>438</v>
      </c>
      <c r="C191" t="s">
        <v>114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94.3</v>
      </c>
      <c r="J191">
        <v>146</v>
      </c>
      <c r="K191">
        <v>86</v>
      </c>
      <c r="L191">
        <v>3</v>
      </c>
      <c r="M191">
        <v>20.6</v>
      </c>
      <c r="N191">
        <v>94.3</v>
      </c>
      <c r="O191">
        <v>120.5</v>
      </c>
      <c r="P191">
        <v>76.400000000000006</v>
      </c>
      <c r="Q191">
        <v>0</v>
      </c>
      <c r="R191">
        <v>0</v>
      </c>
      <c r="S191">
        <v>0</v>
      </c>
      <c r="T191">
        <v>124.9</v>
      </c>
      <c r="U191">
        <v>11.6</v>
      </c>
      <c r="V191">
        <v>94</v>
      </c>
      <c r="W191">
        <v>172</v>
      </c>
    </row>
    <row r="192" spans="1:23" x14ac:dyDescent="0.2">
      <c r="A192" t="s">
        <v>439</v>
      </c>
      <c r="B192" t="s">
        <v>440</v>
      </c>
      <c r="C192" t="s">
        <v>107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91.7</v>
      </c>
      <c r="J192">
        <v>146</v>
      </c>
      <c r="K192">
        <v>87</v>
      </c>
      <c r="L192">
        <v>4</v>
      </c>
      <c r="M192">
        <v>15.2</v>
      </c>
      <c r="N192">
        <v>91.7</v>
      </c>
      <c r="O192">
        <v>159.4</v>
      </c>
      <c r="P192">
        <v>58.6</v>
      </c>
      <c r="Q192">
        <v>0</v>
      </c>
      <c r="R192">
        <v>0</v>
      </c>
      <c r="S192">
        <v>0</v>
      </c>
      <c r="T192">
        <v>154.4</v>
      </c>
      <c r="U192">
        <v>16.3</v>
      </c>
      <c r="V192">
        <v>135</v>
      </c>
      <c r="W192">
        <v>180</v>
      </c>
    </row>
    <row r="193" spans="1:23" x14ac:dyDescent="0.2">
      <c r="A193" t="s">
        <v>441</v>
      </c>
      <c r="B193" t="s">
        <v>442</v>
      </c>
      <c r="C193" t="s">
        <v>57</v>
      </c>
      <c r="D193" t="s">
        <v>26</v>
      </c>
      <c r="E193">
        <v>0</v>
      </c>
      <c r="F193">
        <v>0</v>
      </c>
      <c r="G193">
        <v>0</v>
      </c>
      <c r="H193">
        <v>0</v>
      </c>
      <c r="I193">
        <v>89.6</v>
      </c>
      <c r="J193">
        <v>146</v>
      </c>
      <c r="K193">
        <v>88</v>
      </c>
      <c r="L193">
        <v>3</v>
      </c>
      <c r="M193">
        <v>14.5</v>
      </c>
      <c r="N193">
        <v>89.6</v>
      </c>
      <c r="O193">
        <v>131.9</v>
      </c>
      <c r="P193">
        <v>76</v>
      </c>
      <c r="Q193">
        <v>0</v>
      </c>
      <c r="R193">
        <v>0</v>
      </c>
      <c r="S193">
        <v>0</v>
      </c>
      <c r="T193">
        <v>159.30000000000001</v>
      </c>
      <c r="U193">
        <v>29.5</v>
      </c>
      <c r="V193">
        <v>88</v>
      </c>
      <c r="W193">
        <v>204</v>
      </c>
    </row>
    <row r="194" spans="1:23" x14ac:dyDescent="0.2">
      <c r="A194" t="s">
        <v>443</v>
      </c>
      <c r="B194" t="s">
        <v>444</v>
      </c>
      <c r="C194" t="s">
        <v>66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87.8</v>
      </c>
      <c r="J194">
        <v>146</v>
      </c>
      <c r="K194">
        <v>89</v>
      </c>
      <c r="L194">
        <v>4</v>
      </c>
      <c r="M194">
        <v>13.2</v>
      </c>
      <c r="N194">
        <v>87.8</v>
      </c>
      <c r="O194">
        <v>156.30000000000001</v>
      </c>
      <c r="P194">
        <v>40.9</v>
      </c>
      <c r="Q194">
        <v>0</v>
      </c>
      <c r="R194">
        <v>0</v>
      </c>
      <c r="S194">
        <v>0</v>
      </c>
      <c r="T194">
        <v>154.1</v>
      </c>
      <c r="U194">
        <v>22.8</v>
      </c>
      <c r="V194">
        <v>94</v>
      </c>
      <c r="W194">
        <v>179</v>
      </c>
    </row>
    <row r="195" spans="1:23" x14ac:dyDescent="0.2">
      <c r="A195" t="s">
        <v>445</v>
      </c>
      <c r="B195" t="s">
        <v>446</v>
      </c>
      <c r="C195" t="s">
        <v>48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87.1</v>
      </c>
      <c r="J195">
        <v>146</v>
      </c>
      <c r="K195">
        <v>90</v>
      </c>
      <c r="L195">
        <v>3</v>
      </c>
      <c r="M195">
        <v>20.9</v>
      </c>
      <c r="N195">
        <v>87.1</v>
      </c>
      <c r="O195">
        <v>126.6</v>
      </c>
      <c r="P195">
        <v>52</v>
      </c>
      <c r="Q195">
        <v>0</v>
      </c>
      <c r="R195">
        <v>0</v>
      </c>
      <c r="S195">
        <v>0</v>
      </c>
      <c r="T195">
        <v>163.19999999999999</v>
      </c>
      <c r="U195">
        <v>32.4</v>
      </c>
      <c r="V195">
        <v>91</v>
      </c>
      <c r="W195">
        <v>197</v>
      </c>
    </row>
    <row r="196" spans="1:23" x14ac:dyDescent="0.2">
      <c r="A196" t="s">
        <v>447</v>
      </c>
      <c r="B196" t="s">
        <v>448</v>
      </c>
      <c r="C196" t="s">
        <v>185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86.3</v>
      </c>
      <c r="J196">
        <v>146</v>
      </c>
      <c r="K196">
        <v>55</v>
      </c>
      <c r="L196">
        <v>3</v>
      </c>
      <c r="M196">
        <v>23.5</v>
      </c>
      <c r="N196">
        <v>86.3</v>
      </c>
      <c r="O196">
        <v>110.5</v>
      </c>
      <c r="P196">
        <v>47.1</v>
      </c>
      <c r="Q196">
        <v>0</v>
      </c>
      <c r="R196">
        <v>0</v>
      </c>
      <c r="S196">
        <v>0</v>
      </c>
      <c r="T196">
        <v>155.6</v>
      </c>
      <c r="U196">
        <v>21</v>
      </c>
      <c r="V196">
        <v>112</v>
      </c>
      <c r="W196">
        <v>180</v>
      </c>
    </row>
    <row r="197" spans="1:23" x14ac:dyDescent="0.2">
      <c r="A197" t="s">
        <v>449</v>
      </c>
      <c r="B197" t="s">
        <v>450</v>
      </c>
      <c r="C197" t="s">
        <v>451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86.2</v>
      </c>
      <c r="J197">
        <v>146</v>
      </c>
      <c r="K197">
        <v>91</v>
      </c>
      <c r="L197">
        <v>1</v>
      </c>
      <c r="M197">
        <v>52.4</v>
      </c>
      <c r="N197">
        <v>86.2</v>
      </c>
      <c r="O197">
        <v>141.1</v>
      </c>
      <c r="P197">
        <v>81.900000000000006</v>
      </c>
      <c r="Q197">
        <v>0</v>
      </c>
      <c r="R197">
        <v>0</v>
      </c>
      <c r="S197">
        <v>0</v>
      </c>
      <c r="T197">
        <v>158.19999999999999</v>
      </c>
      <c r="U197">
        <v>24.7</v>
      </c>
      <c r="V197">
        <v>93</v>
      </c>
      <c r="W197">
        <v>198</v>
      </c>
    </row>
    <row r="198" spans="1:23" x14ac:dyDescent="0.2">
      <c r="A198" t="s">
        <v>452</v>
      </c>
      <c r="B198" t="s">
        <v>453</v>
      </c>
      <c r="C198" t="s">
        <v>96</v>
      </c>
      <c r="D198" t="s">
        <v>26</v>
      </c>
      <c r="E198">
        <v>0</v>
      </c>
      <c r="F198">
        <v>0</v>
      </c>
      <c r="G198">
        <v>0</v>
      </c>
      <c r="H198">
        <v>0</v>
      </c>
      <c r="I198">
        <v>86.1</v>
      </c>
      <c r="J198">
        <v>146</v>
      </c>
      <c r="K198">
        <v>92</v>
      </c>
      <c r="L198">
        <v>3</v>
      </c>
      <c r="M198">
        <v>16.8</v>
      </c>
      <c r="N198">
        <v>86.1</v>
      </c>
      <c r="O198">
        <v>143.4</v>
      </c>
      <c r="P198">
        <v>73.8</v>
      </c>
      <c r="Q198">
        <v>0</v>
      </c>
      <c r="R198">
        <v>0</v>
      </c>
      <c r="S198">
        <v>0</v>
      </c>
      <c r="T198">
        <v>207</v>
      </c>
      <c r="U198">
        <v>0</v>
      </c>
      <c r="V198">
        <v>207</v>
      </c>
      <c r="W198">
        <v>207</v>
      </c>
    </row>
    <row r="199" spans="1:23" x14ac:dyDescent="0.2">
      <c r="A199" t="s">
        <v>454</v>
      </c>
      <c r="B199" t="s">
        <v>455</v>
      </c>
      <c r="C199" t="s">
        <v>161</v>
      </c>
      <c r="D199" t="s">
        <v>26</v>
      </c>
      <c r="E199">
        <v>0</v>
      </c>
      <c r="F199">
        <v>0</v>
      </c>
      <c r="G199">
        <v>0</v>
      </c>
      <c r="H199">
        <v>0</v>
      </c>
      <c r="I199">
        <v>84.4</v>
      </c>
      <c r="J199">
        <v>146</v>
      </c>
      <c r="K199">
        <v>93</v>
      </c>
      <c r="L199">
        <v>4</v>
      </c>
      <c r="M199">
        <v>13.6</v>
      </c>
      <c r="N199">
        <v>84.4</v>
      </c>
      <c r="O199">
        <v>128.1</v>
      </c>
      <c r="P199">
        <v>65.3</v>
      </c>
      <c r="Q199">
        <v>0</v>
      </c>
      <c r="R199">
        <v>0</v>
      </c>
      <c r="S199">
        <v>0</v>
      </c>
      <c r="T199">
        <v>160.4</v>
      </c>
      <c r="U199">
        <v>24.6</v>
      </c>
      <c r="V199">
        <v>121</v>
      </c>
      <c r="W199">
        <v>204</v>
      </c>
    </row>
    <row r="200" spans="1:23" x14ac:dyDescent="0.2">
      <c r="A200" t="s">
        <v>456</v>
      </c>
      <c r="B200" t="s">
        <v>457</v>
      </c>
      <c r="C200" t="s">
        <v>147</v>
      </c>
      <c r="D200" t="s">
        <v>26</v>
      </c>
      <c r="E200">
        <v>0</v>
      </c>
      <c r="F200">
        <v>0</v>
      </c>
      <c r="G200">
        <v>0</v>
      </c>
      <c r="H200">
        <v>0</v>
      </c>
      <c r="I200">
        <v>84.3</v>
      </c>
      <c r="J200">
        <v>146</v>
      </c>
      <c r="K200">
        <v>94</v>
      </c>
      <c r="L200">
        <v>3</v>
      </c>
      <c r="M200">
        <v>19.3</v>
      </c>
      <c r="N200">
        <v>84.3</v>
      </c>
      <c r="O200">
        <v>142.6</v>
      </c>
      <c r="P200">
        <v>63.5</v>
      </c>
      <c r="Q200">
        <v>0</v>
      </c>
      <c r="R200">
        <v>0</v>
      </c>
      <c r="S200">
        <v>0</v>
      </c>
      <c r="T200">
        <v>146.80000000000001</v>
      </c>
      <c r="U200">
        <v>15</v>
      </c>
      <c r="V200">
        <v>110</v>
      </c>
      <c r="W200">
        <v>180</v>
      </c>
    </row>
    <row r="201" spans="1:23" x14ac:dyDescent="0.2">
      <c r="A201" t="s">
        <v>458</v>
      </c>
      <c r="B201" t="s">
        <v>459</v>
      </c>
      <c r="C201" t="s">
        <v>45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83.5</v>
      </c>
      <c r="J201">
        <v>146</v>
      </c>
      <c r="K201">
        <v>95</v>
      </c>
      <c r="L201">
        <v>3</v>
      </c>
      <c r="M201">
        <v>12.6</v>
      </c>
      <c r="N201">
        <v>83.5</v>
      </c>
      <c r="O201">
        <v>99.7</v>
      </c>
      <c r="P201">
        <v>51.1</v>
      </c>
      <c r="Q201">
        <v>0</v>
      </c>
      <c r="R201">
        <v>0</v>
      </c>
      <c r="S201">
        <v>0</v>
      </c>
      <c r="T201">
        <v>175.6</v>
      </c>
      <c r="U201">
        <v>7</v>
      </c>
      <c r="V201">
        <v>169</v>
      </c>
      <c r="W201">
        <v>189</v>
      </c>
    </row>
    <row r="202" spans="1:23" x14ac:dyDescent="0.2">
      <c r="A202" t="s">
        <v>460</v>
      </c>
      <c r="B202" t="s">
        <v>461</v>
      </c>
      <c r="C202" t="s">
        <v>45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83.1</v>
      </c>
      <c r="J202">
        <v>146</v>
      </c>
      <c r="K202">
        <v>96</v>
      </c>
      <c r="L202">
        <v>4</v>
      </c>
      <c r="M202">
        <v>12.6</v>
      </c>
      <c r="N202">
        <v>83.1</v>
      </c>
      <c r="O202">
        <v>117.1</v>
      </c>
      <c r="P202">
        <v>55.3</v>
      </c>
      <c r="Q202">
        <v>0</v>
      </c>
      <c r="R202">
        <v>0</v>
      </c>
      <c r="S202">
        <v>0</v>
      </c>
      <c r="T202">
        <v>160.4</v>
      </c>
      <c r="U202">
        <v>24.6</v>
      </c>
      <c r="V202">
        <v>121</v>
      </c>
      <c r="W202">
        <v>204</v>
      </c>
    </row>
    <row r="203" spans="1:23" x14ac:dyDescent="0.2">
      <c r="A203" t="s">
        <v>462</v>
      </c>
      <c r="B203" t="s">
        <v>463</v>
      </c>
      <c r="C203" t="s">
        <v>125</v>
      </c>
      <c r="D203" t="s">
        <v>30</v>
      </c>
      <c r="E203">
        <v>0</v>
      </c>
      <c r="F203">
        <v>0</v>
      </c>
      <c r="G203">
        <v>0</v>
      </c>
      <c r="H203">
        <v>0</v>
      </c>
      <c r="I203">
        <v>82.6</v>
      </c>
      <c r="J203">
        <v>146</v>
      </c>
      <c r="K203">
        <v>56</v>
      </c>
      <c r="L203">
        <v>1</v>
      </c>
      <c r="M203">
        <v>56.8</v>
      </c>
      <c r="N203">
        <v>82.6</v>
      </c>
      <c r="O203">
        <v>140</v>
      </c>
      <c r="P203">
        <v>70.8</v>
      </c>
      <c r="Q203">
        <v>0</v>
      </c>
      <c r="R203">
        <v>0</v>
      </c>
      <c r="S203">
        <v>0</v>
      </c>
      <c r="T203">
        <v>166.2</v>
      </c>
      <c r="U203">
        <v>20.5</v>
      </c>
      <c r="V203">
        <v>115</v>
      </c>
      <c r="W203">
        <v>203</v>
      </c>
    </row>
    <row r="204" spans="1:23" x14ac:dyDescent="0.2">
      <c r="A204" t="s">
        <v>464</v>
      </c>
      <c r="B204" t="s">
        <v>465</v>
      </c>
      <c r="C204" t="s">
        <v>39</v>
      </c>
      <c r="D204" t="s">
        <v>26</v>
      </c>
      <c r="E204">
        <v>0</v>
      </c>
      <c r="F204">
        <v>0</v>
      </c>
      <c r="G204">
        <v>0</v>
      </c>
      <c r="H204">
        <v>0</v>
      </c>
      <c r="I204">
        <v>82.2</v>
      </c>
      <c r="J204">
        <v>146</v>
      </c>
      <c r="K204">
        <v>97</v>
      </c>
      <c r="L204">
        <v>3</v>
      </c>
      <c r="M204">
        <v>14.2</v>
      </c>
      <c r="N204">
        <v>82.2</v>
      </c>
      <c r="O204">
        <v>122</v>
      </c>
      <c r="P204">
        <v>57.6</v>
      </c>
      <c r="Q204">
        <v>0</v>
      </c>
      <c r="R204">
        <v>0</v>
      </c>
      <c r="S204">
        <v>0</v>
      </c>
      <c r="T204">
        <v>164.4</v>
      </c>
      <c r="U204">
        <v>10.5</v>
      </c>
      <c r="V204">
        <v>145</v>
      </c>
      <c r="W204">
        <v>176</v>
      </c>
    </row>
    <row r="205" spans="1:23" x14ac:dyDescent="0.2">
      <c r="A205" t="s">
        <v>466</v>
      </c>
      <c r="B205" t="s">
        <v>467</v>
      </c>
      <c r="C205" t="s">
        <v>57</v>
      </c>
      <c r="D205" t="s">
        <v>30</v>
      </c>
      <c r="E205">
        <v>0</v>
      </c>
      <c r="F205">
        <v>0</v>
      </c>
      <c r="G205">
        <v>0</v>
      </c>
      <c r="H205">
        <v>0</v>
      </c>
      <c r="I205">
        <v>82.2</v>
      </c>
      <c r="J205">
        <v>146</v>
      </c>
      <c r="K205">
        <v>57</v>
      </c>
      <c r="L205">
        <v>2</v>
      </c>
      <c r="M205">
        <v>23</v>
      </c>
      <c r="N205">
        <v>82.2</v>
      </c>
      <c r="O205">
        <v>147.80000000000001</v>
      </c>
      <c r="P205">
        <v>77.8</v>
      </c>
      <c r="Q205">
        <v>0</v>
      </c>
      <c r="R205">
        <v>0</v>
      </c>
      <c r="S205">
        <v>0</v>
      </c>
      <c r="T205">
        <v>159.30000000000001</v>
      </c>
      <c r="U205">
        <v>29.5</v>
      </c>
      <c r="V205">
        <v>88</v>
      </c>
      <c r="W205">
        <v>204</v>
      </c>
    </row>
    <row r="206" spans="1:23" x14ac:dyDescent="0.2">
      <c r="A206" t="s">
        <v>468</v>
      </c>
      <c r="B206" t="s">
        <v>469</v>
      </c>
      <c r="C206" t="s">
        <v>117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82.1</v>
      </c>
      <c r="J206">
        <v>146</v>
      </c>
      <c r="K206">
        <v>98</v>
      </c>
      <c r="L206">
        <v>2</v>
      </c>
      <c r="M206">
        <v>26.2</v>
      </c>
      <c r="N206">
        <v>82.1</v>
      </c>
      <c r="O206">
        <v>125.8</v>
      </c>
      <c r="P206">
        <v>45.9</v>
      </c>
      <c r="Q206">
        <v>0</v>
      </c>
      <c r="R206">
        <v>0</v>
      </c>
      <c r="S206">
        <v>0</v>
      </c>
      <c r="T206">
        <v>160.4</v>
      </c>
      <c r="U206">
        <v>24.6</v>
      </c>
      <c r="V206">
        <v>121</v>
      </c>
      <c r="W206">
        <v>204</v>
      </c>
    </row>
    <row r="207" spans="1:23" x14ac:dyDescent="0.2">
      <c r="A207" t="s">
        <v>470</v>
      </c>
      <c r="B207" t="s">
        <v>471</v>
      </c>
      <c r="C207" t="s">
        <v>117</v>
      </c>
      <c r="D207" t="s">
        <v>30</v>
      </c>
      <c r="E207">
        <v>0</v>
      </c>
      <c r="F207">
        <v>0</v>
      </c>
      <c r="G207">
        <v>0</v>
      </c>
      <c r="H207">
        <v>0</v>
      </c>
      <c r="I207">
        <v>80.099999999999994</v>
      </c>
      <c r="J207">
        <v>146</v>
      </c>
      <c r="K207">
        <v>58</v>
      </c>
      <c r="L207">
        <v>2</v>
      </c>
      <c r="M207">
        <v>25.5</v>
      </c>
      <c r="N207">
        <v>80.099999999999994</v>
      </c>
      <c r="O207">
        <v>140</v>
      </c>
      <c r="P207">
        <v>61.8</v>
      </c>
      <c r="Q207">
        <v>0</v>
      </c>
      <c r="R207">
        <v>0</v>
      </c>
      <c r="S207">
        <v>0</v>
      </c>
      <c r="T207">
        <v>163.19999999999999</v>
      </c>
      <c r="U207">
        <v>32.4</v>
      </c>
      <c r="V207">
        <v>91</v>
      </c>
      <c r="W207">
        <v>197</v>
      </c>
    </row>
    <row r="208" spans="1:23" x14ac:dyDescent="0.2">
      <c r="A208" t="s">
        <v>472</v>
      </c>
      <c r="B208" t="s">
        <v>473</v>
      </c>
      <c r="C208" t="s">
        <v>161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79.8</v>
      </c>
      <c r="J208">
        <v>146</v>
      </c>
      <c r="K208">
        <v>99</v>
      </c>
      <c r="L208">
        <v>5</v>
      </c>
      <c r="M208">
        <v>12.8</v>
      </c>
      <c r="N208">
        <v>79.8</v>
      </c>
      <c r="O208">
        <v>135</v>
      </c>
      <c r="P208">
        <v>55.1</v>
      </c>
      <c r="Q208">
        <v>0</v>
      </c>
      <c r="R208">
        <v>0</v>
      </c>
      <c r="S208">
        <v>0</v>
      </c>
      <c r="T208">
        <v>160.4</v>
      </c>
      <c r="U208">
        <v>24.6</v>
      </c>
      <c r="V208">
        <v>121</v>
      </c>
      <c r="W208">
        <v>204</v>
      </c>
    </row>
    <row r="209" spans="1:23" x14ac:dyDescent="0.2">
      <c r="A209" t="s">
        <v>474</v>
      </c>
      <c r="B209" t="s">
        <v>475</v>
      </c>
      <c r="C209" t="s">
        <v>90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78.900000000000006</v>
      </c>
      <c r="J209">
        <v>146</v>
      </c>
      <c r="K209">
        <v>100</v>
      </c>
      <c r="L209">
        <v>4</v>
      </c>
      <c r="M209">
        <v>14.2</v>
      </c>
      <c r="N209">
        <v>78.900000000000006</v>
      </c>
      <c r="O209">
        <v>119.7</v>
      </c>
      <c r="P209">
        <v>43.2</v>
      </c>
      <c r="Q209">
        <v>0</v>
      </c>
      <c r="R209">
        <v>0</v>
      </c>
      <c r="S209">
        <v>0</v>
      </c>
      <c r="T209">
        <v>154.30000000000001</v>
      </c>
      <c r="U209">
        <v>10.3</v>
      </c>
      <c r="V209">
        <v>143</v>
      </c>
      <c r="W209">
        <v>163</v>
      </c>
    </row>
    <row r="210" spans="1:23" x14ac:dyDescent="0.2">
      <c r="A210" t="s">
        <v>476</v>
      </c>
      <c r="B210" t="s">
        <v>477</v>
      </c>
      <c r="C210" t="s">
        <v>451</v>
      </c>
      <c r="D210" t="s">
        <v>26</v>
      </c>
      <c r="E210">
        <v>0</v>
      </c>
      <c r="F210">
        <v>0</v>
      </c>
      <c r="G210">
        <v>0</v>
      </c>
      <c r="H210">
        <v>0</v>
      </c>
      <c r="I210">
        <v>78.400000000000006</v>
      </c>
      <c r="J210">
        <v>146</v>
      </c>
      <c r="K210">
        <v>101</v>
      </c>
      <c r="L210">
        <v>2</v>
      </c>
      <c r="M210">
        <v>47.6</v>
      </c>
      <c r="N210">
        <v>78.400000000000006</v>
      </c>
      <c r="O210">
        <v>109.8</v>
      </c>
      <c r="P210">
        <v>56.4</v>
      </c>
      <c r="Q210">
        <v>0</v>
      </c>
      <c r="R210">
        <v>0</v>
      </c>
      <c r="S210">
        <v>0</v>
      </c>
      <c r="T210">
        <v>160.4</v>
      </c>
      <c r="U210">
        <v>24.6</v>
      </c>
      <c r="V210">
        <v>121</v>
      </c>
      <c r="W210">
        <v>204</v>
      </c>
    </row>
    <row r="211" spans="1:23" x14ac:dyDescent="0.2">
      <c r="A211" t="s">
        <v>478</v>
      </c>
      <c r="B211" t="s">
        <v>479</v>
      </c>
      <c r="C211" t="s">
        <v>122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77.900000000000006</v>
      </c>
      <c r="J211">
        <v>146</v>
      </c>
      <c r="K211">
        <v>102</v>
      </c>
      <c r="L211">
        <v>3</v>
      </c>
      <c r="M211">
        <v>16.2</v>
      </c>
      <c r="N211">
        <v>77.900000000000006</v>
      </c>
      <c r="O211">
        <v>113.6</v>
      </c>
      <c r="P211">
        <v>56.3</v>
      </c>
      <c r="Q211">
        <v>0</v>
      </c>
      <c r="R211">
        <v>0</v>
      </c>
      <c r="S211">
        <v>0</v>
      </c>
      <c r="T211">
        <v>175.6</v>
      </c>
      <c r="U211">
        <v>7</v>
      </c>
      <c r="V211">
        <v>169</v>
      </c>
      <c r="W211">
        <v>189</v>
      </c>
    </row>
    <row r="212" spans="1:23" x14ac:dyDescent="0.2">
      <c r="A212" t="s">
        <v>480</v>
      </c>
      <c r="B212" t="s">
        <v>481</v>
      </c>
      <c r="C212" t="s">
        <v>42</v>
      </c>
      <c r="D212" t="s">
        <v>26</v>
      </c>
      <c r="E212">
        <v>0</v>
      </c>
      <c r="F212">
        <v>0</v>
      </c>
      <c r="G212">
        <v>0</v>
      </c>
      <c r="H212">
        <v>0</v>
      </c>
      <c r="I212">
        <v>75.8</v>
      </c>
      <c r="J212">
        <v>146</v>
      </c>
      <c r="K212">
        <v>103</v>
      </c>
      <c r="L212">
        <v>4</v>
      </c>
      <c r="M212">
        <v>10.6</v>
      </c>
      <c r="N212">
        <v>75.8</v>
      </c>
      <c r="O212">
        <v>139.5</v>
      </c>
      <c r="P212">
        <v>30.1</v>
      </c>
      <c r="Q212">
        <v>0</v>
      </c>
      <c r="R212">
        <v>0</v>
      </c>
      <c r="S212">
        <v>0</v>
      </c>
      <c r="T212">
        <v>154.30000000000001</v>
      </c>
      <c r="U212">
        <v>10.3</v>
      </c>
      <c r="V212">
        <v>143</v>
      </c>
      <c r="W212">
        <v>163</v>
      </c>
    </row>
    <row r="213" spans="1:23" x14ac:dyDescent="0.2">
      <c r="A213" t="s">
        <v>482</v>
      </c>
      <c r="B213" t="s">
        <v>483</v>
      </c>
      <c r="C213" t="s">
        <v>66</v>
      </c>
      <c r="D213" t="s">
        <v>30</v>
      </c>
      <c r="E213">
        <v>0</v>
      </c>
      <c r="F213">
        <v>0</v>
      </c>
      <c r="G213">
        <v>0</v>
      </c>
      <c r="H213">
        <v>0</v>
      </c>
      <c r="I213">
        <v>75.8</v>
      </c>
      <c r="J213">
        <v>146</v>
      </c>
      <c r="K213">
        <v>59</v>
      </c>
      <c r="L213">
        <v>2</v>
      </c>
      <c r="M213">
        <v>17.2</v>
      </c>
      <c r="N213">
        <v>75.8</v>
      </c>
      <c r="O213">
        <v>149.4</v>
      </c>
      <c r="P213">
        <v>49.9</v>
      </c>
      <c r="Q213">
        <v>0</v>
      </c>
      <c r="R213">
        <v>0</v>
      </c>
      <c r="S213">
        <v>0</v>
      </c>
      <c r="T213">
        <v>160.4</v>
      </c>
      <c r="U213">
        <v>24.6</v>
      </c>
      <c r="V213">
        <v>121</v>
      </c>
      <c r="W213">
        <v>204</v>
      </c>
    </row>
    <row r="214" spans="1:23" x14ac:dyDescent="0.2">
      <c r="A214" t="s">
        <v>484</v>
      </c>
      <c r="B214" t="s">
        <v>485</v>
      </c>
      <c r="C214" t="s">
        <v>114</v>
      </c>
      <c r="D214" t="s">
        <v>30</v>
      </c>
      <c r="E214">
        <v>0</v>
      </c>
      <c r="F214">
        <v>0</v>
      </c>
      <c r="G214">
        <v>0</v>
      </c>
      <c r="H214">
        <v>0</v>
      </c>
      <c r="I214">
        <v>75.2</v>
      </c>
      <c r="J214">
        <v>146</v>
      </c>
      <c r="K214">
        <v>60</v>
      </c>
      <c r="L214">
        <v>2</v>
      </c>
      <c r="M214">
        <v>24.2</v>
      </c>
      <c r="N214">
        <v>75.2</v>
      </c>
      <c r="O214">
        <v>138.5</v>
      </c>
      <c r="P214">
        <v>50.4</v>
      </c>
      <c r="Q214">
        <v>0</v>
      </c>
      <c r="R214">
        <v>0</v>
      </c>
      <c r="S214">
        <v>0</v>
      </c>
      <c r="T214">
        <v>164.4</v>
      </c>
      <c r="U214">
        <v>10.5</v>
      </c>
      <c r="V214">
        <v>145</v>
      </c>
      <c r="W214">
        <v>176</v>
      </c>
    </row>
    <row r="215" spans="1:23" x14ac:dyDescent="0.2">
      <c r="A215" t="s">
        <v>486</v>
      </c>
      <c r="B215" t="s">
        <v>487</v>
      </c>
      <c r="C215" t="s">
        <v>182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75.2</v>
      </c>
      <c r="J215">
        <v>146</v>
      </c>
      <c r="K215">
        <v>104</v>
      </c>
      <c r="L215">
        <v>3</v>
      </c>
      <c r="M215">
        <v>19.100000000000001</v>
      </c>
      <c r="N215">
        <v>75.2</v>
      </c>
      <c r="O215">
        <v>115.1</v>
      </c>
      <c r="P215">
        <v>37.6</v>
      </c>
      <c r="Q215">
        <v>0</v>
      </c>
      <c r="R215">
        <v>0</v>
      </c>
      <c r="S215">
        <v>0</v>
      </c>
      <c r="T215">
        <v>160.30000000000001</v>
      </c>
      <c r="U215">
        <v>14.6</v>
      </c>
      <c r="V215">
        <v>126</v>
      </c>
      <c r="W215">
        <v>177</v>
      </c>
    </row>
    <row r="216" spans="1:23" x14ac:dyDescent="0.2">
      <c r="A216" t="s">
        <v>488</v>
      </c>
      <c r="B216" t="s">
        <v>489</v>
      </c>
      <c r="C216" t="s">
        <v>45</v>
      </c>
      <c r="D216" t="s">
        <v>30</v>
      </c>
      <c r="E216">
        <v>0</v>
      </c>
      <c r="F216">
        <v>0</v>
      </c>
      <c r="G216">
        <v>0</v>
      </c>
      <c r="H216">
        <v>0</v>
      </c>
      <c r="I216">
        <v>74.3</v>
      </c>
      <c r="J216">
        <v>146</v>
      </c>
      <c r="K216">
        <v>61</v>
      </c>
      <c r="L216">
        <v>3</v>
      </c>
      <c r="M216">
        <v>22.8</v>
      </c>
      <c r="N216">
        <v>74.3</v>
      </c>
      <c r="O216">
        <v>158.69999999999999</v>
      </c>
      <c r="P216">
        <v>45.5</v>
      </c>
      <c r="Q216">
        <v>0</v>
      </c>
      <c r="R216">
        <v>0</v>
      </c>
      <c r="S216">
        <v>0</v>
      </c>
      <c r="T216">
        <v>170.7</v>
      </c>
      <c r="U216">
        <v>10.5</v>
      </c>
      <c r="V216">
        <v>145</v>
      </c>
      <c r="W216">
        <v>180</v>
      </c>
    </row>
    <row r="217" spans="1:23" x14ac:dyDescent="0.2">
      <c r="A217" t="s">
        <v>490</v>
      </c>
      <c r="B217" t="s">
        <v>491</v>
      </c>
      <c r="C217" t="s">
        <v>42</v>
      </c>
      <c r="D217" t="s">
        <v>30</v>
      </c>
      <c r="E217">
        <v>0</v>
      </c>
      <c r="F217">
        <v>0</v>
      </c>
      <c r="G217">
        <v>0</v>
      </c>
      <c r="H217">
        <v>0</v>
      </c>
      <c r="I217">
        <v>74.2</v>
      </c>
      <c r="J217">
        <v>146</v>
      </c>
      <c r="K217">
        <v>62</v>
      </c>
      <c r="L217">
        <v>2</v>
      </c>
      <c r="M217">
        <v>19.5</v>
      </c>
      <c r="N217">
        <v>74.2</v>
      </c>
      <c r="O217">
        <v>161</v>
      </c>
      <c r="P217">
        <v>56.5</v>
      </c>
      <c r="Q217">
        <v>0</v>
      </c>
      <c r="R217">
        <v>0</v>
      </c>
      <c r="S217">
        <v>0</v>
      </c>
      <c r="T217">
        <v>170.7</v>
      </c>
      <c r="U217">
        <v>10.5</v>
      </c>
      <c r="V217">
        <v>145</v>
      </c>
      <c r="W217">
        <v>180</v>
      </c>
    </row>
    <row r="218" spans="1:23" x14ac:dyDescent="0.2">
      <c r="A218" t="s">
        <v>492</v>
      </c>
      <c r="B218" t="s">
        <v>493</v>
      </c>
      <c r="C218" t="s">
        <v>57</v>
      </c>
      <c r="D218" t="s">
        <v>26</v>
      </c>
      <c r="E218">
        <v>0</v>
      </c>
      <c r="F218">
        <v>0</v>
      </c>
      <c r="G218">
        <v>0</v>
      </c>
      <c r="H218">
        <v>0</v>
      </c>
      <c r="I218">
        <v>74.099999999999994</v>
      </c>
      <c r="J218">
        <v>146</v>
      </c>
      <c r="K218">
        <v>105</v>
      </c>
      <c r="L218">
        <v>4</v>
      </c>
      <c r="M218">
        <v>12</v>
      </c>
      <c r="N218">
        <v>74.099999999999994</v>
      </c>
      <c r="O218">
        <v>129.6</v>
      </c>
      <c r="P218">
        <v>64.5</v>
      </c>
      <c r="Q218">
        <v>0</v>
      </c>
      <c r="R218">
        <v>0</v>
      </c>
      <c r="S218">
        <v>0</v>
      </c>
      <c r="T218">
        <v>160.4</v>
      </c>
      <c r="U218">
        <v>24.6</v>
      </c>
      <c r="V218">
        <v>121</v>
      </c>
      <c r="W218">
        <v>204</v>
      </c>
    </row>
    <row r="219" spans="1:23" x14ac:dyDescent="0.2">
      <c r="A219" t="s">
        <v>494</v>
      </c>
      <c r="B219" t="s">
        <v>495</v>
      </c>
      <c r="C219" t="s">
        <v>82</v>
      </c>
      <c r="D219" t="s">
        <v>26</v>
      </c>
      <c r="E219">
        <v>0</v>
      </c>
      <c r="F219">
        <v>0</v>
      </c>
      <c r="G219">
        <v>0</v>
      </c>
      <c r="H219">
        <v>0</v>
      </c>
      <c r="I219">
        <v>73.8</v>
      </c>
      <c r="J219">
        <v>146</v>
      </c>
      <c r="K219">
        <v>106</v>
      </c>
      <c r="L219">
        <v>4</v>
      </c>
      <c r="M219">
        <v>13.7</v>
      </c>
      <c r="N219">
        <v>73.8</v>
      </c>
      <c r="O219">
        <v>163.19999999999999</v>
      </c>
      <c r="P219">
        <v>66</v>
      </c>
      <c r="Q219">
        <v>0</v>
      </c>
      <c r="R219">
        <v>0</v>
      </c>
      <c r="S219">
        <v>0</v>
      </c>
      <c r="T219">
        <v>160.4</v>
      </c>
      <c r="U219">
        <v>24.6</v>
      </c>
      <c r="V219">
        <v>121</v>
      </c>
      <c r="W219">
        <v>204</v>
      </c>
    </row>
    <row r="220" spans="1:23" x14ac:dyDescent="0.2">
      <c r="A220" t="s">
        <v>496</v>
      </c>
      <c r="B220" t="s">
        <v>497</v>
      </c>
      <c r="C220" t="s">
        <v>196</v>
      </c>
      <c r="D220" t="s">
        <v>26</v>
      </c>
      <c r="E220">
        <v>0</v>
      </c>
      <c r="F220">
        <v>0</v>
      </c>
      <c r="G220">
        <v>0</v>
      </c>
      <c r="H220">
        <v>0</v>
      </c>
      <c r="I220">
        <v>73.2</v>
      </c>
      <c r="J220">
        <v>146</v>
      </c>
      <c r="K220">
        <v>107</v>
      </c>
      <c r="L220">
        <v>4</v>
      </c>
      <c r="M220">
        <v>14.6</v>
      </c>
      <c r="N220">
        <v>73.2</v>
      </c>
      <c r="O220">
        <v>119.7</v>
      </c>
      <c r="P220">
        <v>17.899999999999999</v>
      </c>
      <c r="Q220">
        <v>0</v>
      </c>
      <c r="R220">
        <v>0</v>
      </c>
      <c r="S220">
        <v>0</v>
      </c>
      <c r="T220">
        <v>160.4</v>
      </c>
      <c r="U220">
        <v>24.6</v>
      </c>
      <c r="V220">
        <v>121</v>
      </c>
      <c r="W220">
        <v>204</v>
      </c>
    </row>
    <row r="221" spans="1:23" x14ac:dyDescent="0.2">
      <c r="A221" t="s">
        <v>498</v>
      </c>
      <c r="B221" t="s">
        <v>499</v>
      </c>
      <c r="C221" t="s">
        <v>71</v>
      </c>
      <c r="D221" t="s">
        <v>26</v>
      </c>
      <c r="E221">
        <v>0</v>
      </c>
      <c r="F221">
        <v>0</v>
      </c>
      <c r="G221">
        <v>0</v>
      </c>
      <c r="H221">
        <v>0</v>
      </c>
      <c r="I221">
        <v>72.900000000000006</v>
      </c>
      <c r="J221">
        <v>146</v>
      </c>
      <c r="K221">
        <v>108</v>
      </c>
      <c r="L221">
        <v>4</v>
      </c>
      <c r="M221">
        <v>11.2</v>
      </c>
      <c r="N221">
        <v>72.900000000000006</v>
      </c>
      <c r="O221">
        <v>115.1</v>
      </c>
      <c r="P221">
        <v>53.2</v>
      </c>
      <c r="Q221">
        <v>0</v>
      </c>
      <c r="R221">
        <v>0</v>
      </c>
      <c r="S221">
        <v>0</v>
      </c>
      <c r="T221">
        <v>160.4</v>
      </c>
      <c r="U221">
        <v>24.6</v>
      </c>
      <c r="V221">
        <v>121</v>
      </c>
      <c r="W221">
        <v>204</v>
      </c>
    </row>
    <row r="222" spans="1:23" x14ac:dyDescent="0.2">
      <c r="A222" t="s">
        <v>500</v>
      </c>
      <c r="B222" t="s">
        <v>501</v>
      </c>
      <c r="C222" t="s">
        <v>451</v>
      </c>
      <c r="D222" t="s">
        <v>30</v>
      </c>
      <c r="E222">
        <v>0</v>
      </c>
      <c r="F222">
        <v>0</v>
      </c>
      <c r="G222">
        <v>0</v>
      </c>
      <c r="H222">
        <v>0</v>
      </c>
      <c r="I222">
        <v>72.400000000000006</v>
      </c>
      <c r="J222">
        <v>146</v>
      </c>
      <c r="K222">
        <v>63</v>
      </c>
      <c r="L222">
        <v>1</v>
      </c>
      <c r="M222">
        <v>100</v>
      </c>
      <c r="N222">
        <v>72.400000000000006</v>
      </c>
      <c r="O222">
        <v>91.8</v>
      </c>
      <c r="P222">
        <v>44.5</v>
      </c>
      <c r="Q222">
        <v>0</v>
      </c>
      <c r="R222">
        <v>0</v>
      </c>
      <c r="S222">
        <v>0</v>
      </c>
      <c r="T222">
        <v>154.30000000000001</v>
      </c>
      <c r="U222">
        <v>10.3</v>
      </c>
      <c r="V222">
        <v>143</v>
      </c>
      <c r="W222">
        <v>163</v>
      </c>
    </row>
    <row r="223" spans="1:23" x14ac:dyDescent="0.2">
      <c r="A223" t="s">
        <v>502</v>
      </c>
      <c r="B223" t="s">
        <v>503</v>
      </c>
      <c r="C223" t="s">
        <v>66</v>
      </c>
      <c r="D223" t="s">
        <v>30</v>
      </c>
      <c r="E223">
        <v>0</v>
      </c>
      <c r="F223">
        <v>0</v>
      </c>
      <c r="G223">
        <v>0</v>
      </c>
      <c r="H223">
        <v>0</v>
      </c>
      <c r="I223">
        <v>72.2</v>
      </c>
      <c r="J223">
        <v>146</v>
      </c>
      <c r="K223">
        <v>64</v>
      </c>
      <c r="L223">
        <v>3</v>
      </c>
      <c r="M223">
        <v>16.399999999999999</v>
      </c>
      <c r="N223">
        <v>72.2</v>
      </c>
      <c r="O223">
        <v>73.599999999999994</v>
      </c>
      <c r="P223">
        <v>62.2</v>
      </c>
      <c r="Q223">
        <v>0</v>
      </c>
      <c r="R223">
        <v>0</v>
      </c>
      <c r="S223">
        <v>0</v>
      </c>
      <c r="T223">
        <v>175.6</v>
      </c>
      <c r="U223">
        <v>7</v>
      </c>
      <c r="V223">
        <v>169</v>
      </c>
      <c r="W223">
        <v>189</v>
      </c>
    </row>
    <row r="224" spans="1:23" x14ac:dyDescent="0.2">
      <c r="A224" t="s">
        <v>504</v>
      </c>
      <c r="B224" t="s">
        <v>505</v>
      </c>
      <c r="C224" t="s">
        <v>33</v>
      </c>
      <c r="D224" t="s">
        <v>30</v>
      </c>
      <c r="E224">
        <v>0</v>
      </c>
      <c r="F224">
        <v>0</v>
      </c>
      <c r="G224">
        <v>0</v>
      </c>
      <c r="H224">
        <v>0</v>
      </c>
      <c r="I224">
        <v>71.5</v>
      </c>
      <c r="J224">
        <v>146</v>
      </c>
      <c r="K224">
        <v>65</v>
      </c>
      <c r="L224">
        <v>2</v>
      </c>
      <c r="M224">
        <v>19.399999999999999</v>
      </c>
      <c r="N224">
        <v>71.5</v>
      </c>
      <c r="O224">
        <v>116.7</v>
      </c>
      <c r="P224">
        <v>33</v>
      </c>
      <c r="Q224">
        <v>0</v>
      </c>
      <c r="R224">
        <v>0</v>
      </c>
      <c r="S224">
        <v>0</v>
      </c>
      <c r="T224">
        <v>171</v>
      </c>
      <c r="U224">
        <v>0</v>
      </c>
      <c r="V224">
        <v>171</v>
      </c>
      <c r="W224">
        <v>171</v>
      </c>
    </row>
    <row r="225" spans="1:23" x14ac:dyDescent="0.2">
      <c r="A225" t="s">
        <v>506</v>
      </c>
      <c r="B225" t="s">
        <v>507</v>
      </c>
      <c r="C225" t="s">
        <v>66</v>
      </c>
      <c r="D225" t="s">
        <v>30</v>
      </c>
      <c r="E225">
        <v>0</v>
      </c>
      <c r="F225">
        <v>0</v>
      </c>
      <c r="G225">
        <v>0</v>
      </c>
      <c r="H225">
        <v>0</v>
      </c>
      <c r="I225">
        <v>67.599999999999994</v>
      </c>
      <c r="J225">
        <v>146</v>
      </c>
      <c r="K225">
        <v>66</v>
      </c>
      <c r="L225">
        <v>4</v>
      </c>
      <c r="M225">
        <v>15.4</v>
      </c>
      <c r="N225">
        <v>67.599999999999994</v>
      </c>
      <c r="O225">
        <v>119.8</v>
      </c>
      <c r="P225">
        <v>47.5</v>
      </c>
      <c r="Q225">
        <v>0</v>
      </c>
      <c r="R225">
        <v>0</v>
      </c>
      <c r="S225">
        <v>0</v>
      </c>
      <c r="T225">
        <v>154.30000000000001</v>
      </c>
      <c r="U225">
        <v>10.3</v>
      </c>
      <c r="V225">
        <v>143</v>
      </c>
      <c r="W225">
        <v>163</v>
      </c>
    </row>
    <row r="226" spans="1:23" x14ac:dyDescent="0.2">
      <c r="A226" t="s">
        <v>508</v>
      </c>
      <c r="B226" t="s">
        <v>509</v>
      </c>
      <c r="C226" t="s">
        <v>48</v>
      </c>
      <c r="D226" t="s">
        <v>30</v>
      </c>
      <c r="E226">
        <v>0</v>
      </c>
      <c r="F226">
        <v>0</v>
      </c>
      <c r="G226">
        <v>0</v>
      </c>
      <c r="H226">
        <v>0</v>
      </c>
      <c r="I226">
        <v>65.7</v>
      </c>
      <c r="J226">
        <v>146</v>
      </c>
      <c r="K226">
        <v>67</v>
      </c>
      <c r="L226">
        <v>2</v>
      </c>
      <c r="M226">
        <v>18.899999999999999</v>
      </c>
      <c r="N226">
        <v>65.7</v>
      </c>
      <c r="O226">
        <v>98</v>
      </c>
      <c r="P226">
        <v>53.3</v>
      </c>
      <c r="Q226">
        <v>0</v>
      </c>
      <c r="R226">
        <v>0</v>
      </c>
      <c r="S226">
        <v>0</v>
      </c>
      <c r="T226">
        <v>154.30000000000001</v>
      </c>
      <c r="U226">
        <v>10.3</v>
      </c>
      <c r="V226">
        <v>143</v>
      </c>
      <c r="W226">
        <v>163</v>
      </c>
    </row>
    <row r="227" spans="1:23" x14ac:dyDescent="0.2">
      <c r="A227" t="s">
        <v>510</v>
      </c>
      <c r="B227" t="s">
        <v>511</v>
      </c>
      <c r="C227" t="s">
        <v>90</v>
      </c>
      <c r="D227" t="s">
        <v>30</v>
      </c>
      <c r="E227">
        <v>0</v>
      </c>
      <c r="F227">
        <v>0</v>
      </c>
      <c r="G227">
        <v>0</v>
      </c>
      <c r="H227">
        <v>0</v>
      </c>
      <c r="I227">
        <v>65.099999999999994</v>
      </c>
      <c r="J227">
        <v>146</v>
      </c>
      <c r="K227">
        <v>68</v>
      </c>
      <c r="L227">
        <v>3</v>
      </c>
      <c r="M227">
        <v>16.3</v>
      </c>
      <c r="N227">
        <v>65.099999999999994</v>
      </c>
      <c r="O227">
        <v>104.8</v>
      </c>
      <c r="P227">
        <v>50.7</v>
      </c>
      <c r="Q227">
        <v>0</v>
      </c>
      <c r="R227">
        <v>0</v>
      </c>
      <c r="S227">
        <v>0</v>
      </c>
      <c r="T227">
        <v>154.30000000000001</v>
      </c>
      <c r="U227">
        <v>10.3</v>
      </c>
      <c r="V227">
        <v>143</v>
      </c>
      <c r="W227">
        <v>163</v>
      </c>
    </row>
    <row r="228" spans="1:23" x14ac:dyDescent="0.2">
      <c r="A228" t="s">
        <v>512</v>
      </c>
      <c r="B228" t="s">
        <v>513</v>
      </c>
      <c r="C228" t="s">
        <v>125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62.9</v>
      </c>
      <c r="J228">
        <v>146</v>
      </c>
      <c r="K228">
        <v>69</v>
      </c>
      <c r="L228">
        <v>2</v>
      </c>
      <c r="M228">
        <v>43.2</v>
      </c>
      <c r="N228">
        <v>62.9</v>
      </c>
      <c r="O228">
        <v>147</v>
      </c>
      <c r="P228">
        <v>31.3</v>
      </c>
      <c r="Q228">
        <v>0</v>
      </c>
      <c r="R228">
        <v>0</v>
      </c>
      <c r="S228">
        <v>0</v>
      </c>
      <c r="T228">
        <v>163.19999999999999</v>
      </c>
      <c r="U228">
        <v>32.4</v>
      </c>
      <c r="V228">
        <v>91</v>
      </c>
      <c r="W228">
        <v>197</v>
      </c>
    </row>
    <row r="229" spans="1:23" x14ac:dyDescent="0.2">
      <c r="A229" t="s">
        <v>514</v>
      </c>
      <c r="B229" t="s">
        <v>515</v>
      </c>
      <c r="C229" t="s">
        <v>25</v>
      </c>
      <c r="D229" t="s">
        <v>30</v>
      </c>
      <c r="E229">
        <v>0</v>
      </c>
      <c r="F229">
        <v>0</v>
      </c>
      <c r="G229">
        <v>0</v>
      </c>
      <c r="H229">
        <v>0</v>
      </c>
      <c r="I229">
        <v>62.2</v>
      </c>
      <c r="J229">
        <v>146</v>
      </c>
      <c r="K229">
        <v>70</v>
      </c>
      <c r="L229">
        <v>2</v>
      </c>
      <c r="M229">
        <v>20.3</v>
      </c>
      <c r="N229">
        <v>62.2</v>
      </c>
      <c r="O229">
        <v>126</v>
      </c>
      <c r="P229">
        <v>21.5</v>
      </c>
      <c r="Q229">
        <v>0</v>
      </c>
      <c r="R229">
        <v>0</v>
      </c>
      <c r="S229">
        <v>0</v>
      </c>
      <c r="T229">
        <v>175.6</v>
      </c>
      <c r="U229">
        <v>7</v>
      </c>
      <c r="V229">
        <v>169</v>
      </c>
      <c r="W229">
        <v>189</v>
      </c>
    </row>
    <row r="230" spans="1:23" x14ac:dyDescent="0.2">
      <c r="A230" t="s">
        <v>516</v>
      </c>
      <c r="B230" t="s">
        <v>517</v>
      </c>
      <c r="C230" t="s">
        <v>161</v>
      </c>
      <c r="D230" t="s">
        <v>30</v>
      </c>
      <c r="E230">
        <v>0</v>
      </c>
      <c r="F230">
        <v>0</v>
      </c>
      <c r="G230">
        <v>0</v>
      </c>
      <c r="H230">
        <v>0</v>
      </c>
      <c r="I230">
        <v>61.7</v>
      </c>
      <c r="J230">
        <v>146</v>
      </c>
      <c r="K230">
        <v>71</v>
      </c>
      <c r="L230">
        <v>3</v>
      </c>
      <c r="M230">
        <v>16.600000000000001</v>
      </c>
      <c r="N230">
        <v>61.7</v>
      </c>
      <c r="O230">
        <v>67.7</v>
      </c>
      <c r="P230">
        <v>49.9</v>
      </c>
      <c r="Q230">
        <v>0</v>
      </c>
      <c r="R230">
        <v>0</v>
      </c>
      <c r="S230">
        <v>0</v>
      </c>
      <c r="T230">
        <v>168.6</v>
      </c>
      <c r="U230">
        <v>19.5</v>
      </c>
      <c r="V230">
        <v>134</v>
      </c>
      <c r="W230">
        <v>180</v>
      </c>
    </row>
    <row r="231" spans="1:23" x14ac:dyDescent="0.2">
      <c r="A231" t="s">
        <v>518</v>
      </c>
      <c r="B231" t="s">
        <v>519</v>
      </c>
      <c r="C231" t="s">
        <v>42</v>
      </c>
      <c r="D231" t="s">
        <v>30</v>
      </c>
      <c r="E231">
        <v>0</v>
      </c>
      <c r="F231">
        <v>0</v>
      </c>
      <c r="G231">
        <v>0</v>
      </c>
      <c r="H231">
        <v>0</v>
      </c>
      <c r="I231">
        <v>61.3</v>
      </c>
      <c r="J231">
        <v>146</v>
      </c>
      <c r="K231">
        <v>72</v>
      </c>
      <c r="L231">
        <v>3</v>
      </c>
      <c r="M231">
        <v>16.100000000000001</v>
      </c>
      <c r="N231">
        <v>61.3</v>
      </c>
      <c r="O231">
        <v>154.80000000000001</v>
      </c>
      <c r="P231">
        <v>31.1</v>
      </c>
      <c r="Q231">
        <v>0</v>
      </c>
      <c r="R231">
        <v>0</v>
      </c>
      <c r="S231">
        <v>0</v>
      </c>
      <c r="T231">
        <v>171</v>
      </c>
      <c r="U231">
        <v>0</v>
      </c>
      <c r="V231">
        <v>171</v>
      </c>
      <c r="W231">
        <v>171</v>
      </c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:M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:N104857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O104857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:P104857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:Q10485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:R104857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:S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E876-25CD-DF41-93F8-A4153D46C04B}">
  <dimension ref="A1:CV239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2" max="2" width="16.1640625" bestFit="1" customWidth="1"/>
    <col min="3" max="3" width="6.6640625" bestFit="1" customWidth="1"/>
    <col min="4" max="5" width="16.1640625" bestFit="1" customWidth="1"/>
    <col min="6" max="6" width="6.1640625" bestFit="1" customWidth="1"/>
    <col min="27" max="27" width="10.1640625" bestFit="1" customWidth="1"/>
  </cols>
  <sheetData>
    <row r="1" spans="1:28" x14ac:dyDescent="0.2">
      <c r="H1" t="s">
        <v>521</v>
      </c>
      <c r="I1">
        <v>5</v>
      </c>
    </row>
    <row r="3" spans="1:28" x14ac:dyDescent="0.2">
      <c r="X3" t="s">
        <v>522</v>
      </c>
      <c r="Y3">
        <v>22</v>
      </c>
      <c r="Z3">
        <v>42</v>
      </c>
      <c r="AA3">
        <v>78</v>
      </c>
    </row>
    <row r="4" spans="1:28" x14ac:dyDescent="0.2">
      <c r="X4" t="s">
        <v>523</v>
      </c>
      <c r="Y4">
        <v>1</v>
      </c>
      <c r="Z4">
        <v>150</v>
      </c>
      <c r="AA4">
        <v>86</v>
      </c>
    </row>
    <row r="7" spans="1:28" x14ac:dyDescent="0.2">
      <c r="I7" s="5"/>
    </row>
    <row r="9" spans="1:28" x14ac:dyDescent="0.2">
      <c r="A9" s="2" t="s">
        <v>520</v>
      </c>
      <c r="B9" s="1" t="s">
        <v>5</v>
      </c>
      <c r="C9" s="1" t="s">
        <v>9</v>
      </c>
      <c r="D9" s="1" t="s">
        <v>17</v>
      </c>
      <c r="E9" s="1" t="s">
        <v>18</v>
      </c>
      <c r="F9" s="1" t="s">
        <v>19</v>
      </c>
      <c r="H9" s="2" t="s">
        <v>520</v>
      </c>
      <c r="I9" s="2" t="s">
        <v>525</v>
      </c>
      <c r="J9" s="2" t="s">
        <v>526</v>
      </c>
      <c r="K9" s="2" t="s">
        <v>527</v>
      </c>
    </row>
    <row r="10" spans="1:28" x14ac:dyDescent="0.2">
      <c r="A10">
        <v>1</v>
      </c>
      <c r="B10" s="5">
        <v>100</v>
      </c>
      <c r="C10" s="5">
        <v>1</v>
      </c>
      <c r="D10" s="5">
        <v>100</v>
      </c>
      <c r="E10" s="5">
        <v>86.056143580303726</v>
      </c>
      <c r="F10">
        <v>1.6</v>
      </c>
      <c r="H10">
        <v>1</v>
      </c>
      <c r="I10" s="5">
        <f>B10</f>
        <v>100</v>
      </c>
      <c r="J10" s="5">
        <f>D10</f>
        <v>100</v>
      </c>
      <c r="K10" s="5">
        <f>E10</f>
        <v>86.056143580303726</v>
      </c>
    </row>
    <row r="11" spans="1:28" x14ac:dyDescent="0.2">
      <c r="A11" s="3">
        <v>2</v>
      </c>
      <c r="B11" s="5">
        <v>87.3</v>
      </c>
      <c r="C11" s="5">
        <v>2</v>
      </c>
      <c r="D11" s="5">
        <v>82.572298325722983</v>
      </c>
      <c r="E11" s="5">
        <v>100</v>
      </c>
      <c r="F11">
        <v>2.1</v>
      </c>
      <c r="H11" s="3">
        <v>2</v>
      </c>
      <c r="I11" s="5">
        <f>AVERAGE(B10:B12)</f>
        <v>89.933333333333337</v>
      </c>
      <c r="J11" s="5">
        <f>AVERAGE(D10:D12)</f>
        <v>86.73262303399288</v>
      </c>
      <c r="K11" s="5">
        <f>AVERAGE(E10:E12)</f>
        <v>94.35496241754872</v>
      </c>
    </row>
    <row r="12" spans="1:28" x14ac:dyDescent="0.2">
      <c r="A12">
        <v>3</v>
      </c>
      <c r="B12" s="5">
        <v>82.5</v>
      </c>
      <c r="C12" s="5">
        <v>3</v>
      </c>
      <c r="D12" s="5">
        <v>77.625570776255699</v>
      </c>
      <c r="E12" s="5">
        <v>97.008743672342376</v>
      </c>
      <c r="F12">
        <v>2.2000000000000002</v>
      </c>
      <c r="H12">
        <v>3</v>
      </c>
      <c r="I12" s="5">
        <f>AVERAGE(B11:B13)</f>
        <v>83.4</v>
      </c>
      <c r="J12" s="5">
        <v>80.528375733855199</v>
      </c>
      <c r="K12" s="5">
        <v>84.774176582736189</v>
      </c>
    </row>
    <row r="13" spans="1:28" x14ac:dyDescent="0.2">
      <c r="A13">
        <v>4</v>
      </c>
      <c r="B13" s="5">
        <v>80.400000000000006</v>
      </c>
      <c r="C13" s="5">
        <v>4</v>
      </c>
      <c r="D13" s="5">
        <v>75.49467275494672</v>
      </c>
      <c r="E13" s="5">
        <v>95.720202485043714</v>
      </c>
      <c r="F13">
        <v>4.4000000000000004</v>
      </c>
      <c r="H13">
        <v>4</v>
      </c>
      <c r="I13" s="5">
        <f>AVERAGE(B12:B14)</f>
        <v>80.2</v>
      </c>
      <c r="J13" s="5">
        <v>78.729071537290707</v>
      </c>
      <c r="K13" s="5">
        <v>82.37459733087897</v>
      </c>
      <c r="X13" t="s">
        <v>522</v>
      </c>
    </row>
    <row r="14" spans="1:28" x14ac:dyDescent="0.2">
      <c r="A14">
        <v>5</v>
      </c>
      <c r="B14" s="5">
        <v>77.7</v>
      </c>
      <c r="C14" s="5">
        <v>5</v>
      </c>
      <c r="D14" s="5">
        <v>76.94063926940639</v>
      </c>
      <c r="E14" s="5">
        <v>72.112287160607451</v>
      </c>
      <c r="F14">
        <v>4.5999999999999996</v>
      </c>
      <c r="H14">
        <v>5</v>
      </c>
      <c r="I14" s="5">
        <f>AVERAGE(B13:B15)</f>
        <v>77.966666666666683</v>
      </c>
      <c r="J14" s="5">
        <v>76.720784711652286</v>
      </c>
      <c r="K14" s="5">
        <v>82.860356905455845</v>
      </c>
      <c r="X14" s="2" t="s">
        <v>520</v>
      </c>
      <c r="Y14" s="2" t="s">
        <v>525</v>
      </c>
      <c r="Z14" s="2" t="s">
        <v>526</v>
      </c>
      <c r="AA14" s="2" t="s">
        <v>527</v>
      </c>
    </row>
    <row r="15" spans="1:28" x14ac:dyDescent="0.2">
      <c r="A15">
        <v>6</v>
      </c>
      <c r="B15" s="5">
        <v>75.8</v>
      </c>
      <c r="C15" s="5">
        <v>7</v>
      </c>
      <c r="D15" s="5">
        <v>74.885844748858446</v>
      </c>
      <c r="E15" s="5">
        <v>70.869765301426597</v>
      </c>
      <c r="F15">
        <v>5.8</v>
      </c>
      <c r="H15">
        <v>6</v>
      </c>
      <c r="I15" s="5">
        <f>AVERAGE(B14:B16)</f>
        <v>76.833333333333329</v>
      </c>
      <c r="J15" s="5">
        <v>72.780314561136493</v>
      </c>
      <c r="K15" s="5">
        <v>83.197831978319783</v>
      </c>
      <c r="X15" s="4">
        <v>2</v>
      </c>
      <c r="Y15" s="5" cm="1">
        <f t="array" ref="Y15">IFERROR(INDEX($I$10:$I$239,MATCH($X15,$H$10:$H$239,0),0),0)</f>
        <v>89.933333333333337</v>
      </c>
      <c r="Z15" s="5" cm="1">
        <f t="array" ref="Z15">IFERROR(INDEX($J$10:$J$239,MATCH($X15,$H$10:$H$239,0),0),0)</f>
        <v>86.73262303399288</v>
      </c>
      <c r="AA15" s="5" cm="1">
        <f t="array" ref="AA15">IFERROR(INDEX($K$10:$K$239,MATCH($X15,$H$10:$H$239,0),0),0)</f>
        <v>94.35496241754872</v>
      </c>
      <c r="AB15" s="5"/>
    </row>
    <row r="16" spans="1:28" x14ac:dyDescent="0.2">
      <c r="A16">
        <v>7</v>
      </c>
      <c r="B16" s="5">
        <v>77</v>
      </c>
      <c r="C16" s="5">
        <v>6</v>
      </c>
      <c r="D16" s="5">
        <v>76.17960426179603</v>
      </c>
      <c r="E16" s="5">
        <v>71.652093879429344</v>
      </c>
      <c r="F16">
        <v>7.5</v>
      </c>
      <c r="H16">
        <v>7</v>
      </c>
      <c r="I16" s="5">
        <f>AVERAGE(B15:B17)</f>
        <v>73.366666666666674</v>
      </c>
      <c r="J16" s="5">
        <v>69.482496194824961</v>
      </c>
      <c r="K16" s="5">
        <v>81.203661093214706</v>
      </c>
      <c r="X16" s="4">
        <v>102</v>
      </c>
      <c r="Y16" s="5" cm="1">
        <f t="array" ref="Y16">IFERROR(INDEX($I$10:$I$239,MATCH($X16,$H$10:$H$239,0),0),0)</f>
        <v>2.2444444444444445</v>
      </c>
      <c r="Z16" s="5" cm="1">
        <f t="array" ref="Z16">IFERROR(INDEX($J$10:$J$239,MATCH($X16,$H$10:$H$239,0),0),0)</f>
        <v>0</v>
      </c>
      <c r="AA16" s="5" cm="1">
        <f t="array" ref="AA16">IFERROR(INDEX($K$10:$K$239,MATCH($X16,$H$10:$H$239,0),0),0)</f>
        <v>9.3163573145165408</v>
      </c>
      <c r="AB16" s="5"/>
    </row>
    <row r="17" spans="1:100" x14ac:dyDescent="0.2">
      <c r="A17">
        <v>8</v>
      </c>
      <c r="B17" s="5">
        <v>67.3</v>
      </c>
      <c r="C17" s="5">
        <v>10</v>
      </c>
      <c r="D17" s="5">
        <v>66.133942161339419</v>
      </c>
      <c r="E17" s="5">
        <v>65.57754256787851</v>
      </c>
      <c r="F17">
        <v>8.3000000000000007</v>
      </c>
      <c r="H17">
        <v>8</v>
      </c>
      <c r="I17" s="5">
        <f>AVERAGE(B15:B19)</f>
        <v>71.22</v>
      </c>
      <c r="J17" s="5">
        <v>68.171824792829355</v>
      </c>
      <c r="K17" s="5">
        <v>80.411105997852431</v>
      </c>
      <c r="Y17" s="5"/>
      <c r="Z17" s="5"/>
      <c r="AA17" s="5"/>
      <c r="AB17" s="5"/>
    </row>
    <row r="18" spans="1:100" x14ac:dyDescent="0.2">
      <c r="A18">
        <v>9</v>
      </c>
      <c r="B18" s="5">
        <v>66.099999999999994</v>
      </c>
      <c r="C18" s="5">
        <v>11</v>
      </c>
      <c r="D18" s="5">
        <v>60.654490106544898</v>
      </c>
      <c r="E18" s="5">
        <v>86.746433502070857</v>
      </c>
      <c r="F18">
        <v>8.6</v>
      </c>
      <c r="H18">
        <v>9</v>
      </c>
      <c r="I18" s="5">
        <f>AVERAGE(B16:B20)</f>
        <v>67.78</v>
      </c>
      <c r="J18" s="5">
        <v>66.319972940977493</v>
      </c>
      <c r="K18" s="5">
        <v>76.571048729355226</v>
      </c>
      <c r="X18" t="s">
        <v>524</v>
      </c>
      <c r="Y18" s="5">
        <f>SUM(Y15:Y16)</f>
        <v>92.177777777777777</v>
      </c>
      <c r="Z18" s="5">
        <f>SUM(Z15:Z16)</f>
        <v>86.73262303399288</v>
      </c>
      <c r="AA18" s="5">
        <f>SUM(AA15:AA16)</f>
        <v>103.67131973206526</v>
      </c>
      <c r="AB18" s="5">
        <f>SUM(Y18:AA18)</f>
        <v>282.5817205438359</v>
      </c>
    </row>
    <row r="19" spans="1:100" x14ac:dyDescent="0.2">
      <c r="A19">
        <v>10</v>
      </c>
      <c r="B19" s="5">
        <v>69.900000000000006</v>
      </c>
      <c r="C19" s="5">
        <v>9</v>
      </c>
      <c r="D19" s="5">
        <v>64.535768645357678</v>
      </c>
      <c r="E19" s="5">
        <v>89.093419236079143</v>
      </c>
      <c r="F19">
        <v>8.9</v>
      </c>
      <c r="H19">
        <v>10</v>
      </c>
      <c r="I19" s="5">
        <f>AVERAGE(B17:B21)</f>
        <v>66.599999999999994</v>
      </c>
      <c r="J19" s="5">
        <v>64.290546254016562</v>
      </c>
      <c r="K19" s="5">
        <v>75.343866646213627</v>
      </c>
    </row>
    <row r="20" spans="1:100" x14ac:dyDescent="0.2">
      <c r="A20">
        <v>11</v>
      </c>
      <c r="B20" s="5">
        <v>58.6</v>
      </c>
      <c r="C20" s="5">
        <v>17</v>
      </c>
      <c r="D20" s="5">
        <v>52.891933028919325</v>
      </c>
      <c r="E20" s="5">
        <v>82.052462034054301</v>
      </c>
      <c r="F20">
        <v>9.6</v>
      </c>
      <c r="H20">
        <v>11</v>
      </c>
      <c r="I20" s="5">
        <f>AVERAGE(B18:B22)</f>
        <v>65.2</v>
      </c>
      <c r="J20" s="5">
        <v>62.345679012345663</v>
      </c>
      <c r="K20" s="5">
        <v>74.167817149869606</v>
      </c>
      <c r="X20" t="s">
        <v>523</v>
      </c>
    </row>
    <row r="21" spans="1:100" x14ac:dyDescent="0.2">
      <c r="A21">
        <v>12</v>
      </c>
      <c r="B21" s="5">
        <v>71.099999999999994</v>
      </c>
      <c r="C21" s="5">
        <v>8</v>
      </c>
      <c r="D21" s="5">
        <v>65.829528158295275</v>
      </c>
      <c r="E21" s="5">
        <v>89.875747814081919</v>
      </c>
      <c r="F21">
        <v>10.8</v>
      </c>
      <c r="H21">
        <v>12</v>
      </c>
      <c r="I21" s="5">
        <f>AVERAGE(B19:B23)</f>
        <v>64</v>
      </c>
      <c r="J21" s="5">
        <v>59.52984948418738</v>
      </c>
      <c r="K21" s="5">
        <v>70.174362120979694</v>
      </c>
      <c r="X21" s="2" t="s">
        <v>520</v>
      </c>
      <c r="Y21" s="2" t="s">
        <v>525</v>
      </c>
      <c r="Z21" s="2" t="s">
        <v>526</v>
      </c>
      <c r="AA21" s="2" t="s">
        <v>527</v>
      </c>
    </row>
    <row r="22" spans="1:100" x14ac:dyDescent="0.2">
      <c r="A22">
        <v>13</v>
      </c>
      <c r="B22" s="5">
        <v>60.3</v>
      </c>
      <c r="C22" s="5">
        <v>14</v>
      </c>
      <c r="D22" s="5">
        <v>58.828006088280063</v>
      </c>
      <c r="E22" s="5">
        <v>61.1596870685688</v>
      </c>
      <c r="F22">
        <v>11.8</v>
      </c>
      <c r="H22">
        <v>13</v>
      </c>
      <c r="I22" s="5">
        <f>AVERAGE(B20:B24)</f>
        <v>61.8</v>
      </c>
      <c r="J22" s="5">
        <v>56.671740233384064</v>
      </c>
      <c r="K22" s="5">
        <v>71.166334304852469</v>
      </c>
      <c r="X22" s="4">
        <v>20</v>
      </c>
      <c r="Y22" s="5" cm="1">
        <f t="array" ref="Y22">IFERROR(INDEX($I$10:$I$239,MATCH($X22,$H$10:$H$239,0),0),0)</f>
        <v>48.055555555555557</v>
      </c>
      <c r="Z22" s="5" cm="1">
        <f t="array" ref="Z22">IFERROR(INDEX($J$10:$J$239,MATCH($X22,$H$10:$H$239,0),0),0)</f>
        <v>44.943345171655672</v>
      </c>
      <c r="AA22" s="5" cm="1">
        <f t="array" ref="AA22">IFERROR(INDEX($K$10:$K$239,MATCH($X22,$H$10:$H$239,0),0),0)</f>
        <v>59.063251009868587</v>
      </c>
      <c r="AB22" s="5"/>
    </row>
    <row r="23" spans="1:100" x14ac:dyDescent="0.2">
      <c r="A23">
        <v>14</v>
      </c>
      <c r="B23" s="5">
        <v>60.1</v>
      </c>
      <c r="C23" s="5">
        <v>15</v>
      </c>
      <c r="D23" s="5">
        <v>58.675799086757984</v>
      </c>
      <c r="E23" s="5">
        <v>61.067648412333178</v>
      </c>
      <c r="F23">
        <v>12.8</v>
      </c>
      <c r="H23">
        <v>14</v>
      </c>
      <c r="I23" s="5">
        <f>AVERAGE(B21:B25)</f>
        <v>59.879999999999995</v>
      </c>
      <c r="J23" s="5">
        <v>55.039742939286306</v>
      </c>
      <c r="K23" s="5">
        <v>70.179475379659451</v>
      </c>
      <c r="X23" s="4">
        <v>21</v>
      </c>
      <c r="Y23" s="5" cm="1">
        <f t="array" ref="Y23">IFERROR(INDEX($I$10:$I$239,MATCH($X23,$H$10:$H$239,0),0),0)</f>
        <v>46.93333333333333</v>
      </c>
      <c r="Z23" s="5" cm="1">
        <f t="array" ref="Z23">IFERROR(INDEX($J$10:$J$239,MATCH($X23,$H$10:$H$239,0),0),0)</f>
        <v>43.370539489260949</v>
      </c>
      <c r="AA23" s="5" cm="1">
        <f t="array" ref="AA23">IFERROR(INDEX($K$10:$K$239,MATCH($X23,$H$10:$H$239,0),0),0)</f>
        <v>60.402924783964814</v>
      </c>
      <c r="AB23" s="5"/>
    </row>
    <row r="24" spans="1:100" x14ac:dyDescent="0.2">
      <c r="A24">
        <v>15</v>
      </c>
      <c r="B24" s="5">
        <v>58.9</v>
      </c>
      <c r="C24" s="5">
        <v>16</v>
      </c>
      <c r="D24" s="5">
        <v>57.3820395738204</v>
      </c>
      <c r="E24" s="5">
        <v>60.285319834330423</v>
      </c>
      <c r="F24">
        <v>14.6</v>
      </c>
      <c r="H24">
        <v>15</v>
      </c>
      <c r="I24" s="5">
        <f>AVERAGE(B22:B26)</f>
        <v>55.080000000000005</v>
      </c>
      <c r="J24" s="5">
        <v>52.680534415694218</v>
      </c>
      <c r="K24" s="5">
        <v>68.752876208007365</v>
      </c>
      <c r="Y24" s="5"/>
      <c r="Z24" s="5"/>
      <c r="AA24" s="5"/>
      <c r="AB24" s="5"/>
    </row>
    <row r="25" spans="1:100" x14ac:dyDescent="0.2">
      <c r="A25">
        <v>16</v>
      </c>
      <c r="B25" s="5">
        <v>49</v>
      </c>
      <c r="C25" s="5">
        <v>22</v>
      </c>
      <c r="D25" s="5">
        <v>50.837138508371382</v>
      </c>
      <c r="E25" s="5">
        <v>35.710998619420153</v>
      </c>
      <c r="F25">
        <v>15</v>
      </c>
      <c r="H25">
        <v>16</v>
      </c>
      <c r="I25" s="5">
        <f>AVERAGE(B23:B27)</f>
        <v>53.4</v>
      </c>
      <c r="J25" s="5">
        <v>52.367664468121077</v>
      </c>
      <c r="K25" s="5">
        <v>65.843432019225858</v>
      </c>
      <c r="X25" t="s">
        <v>524</v>
      </c>
      <c r="Y25" s="5">
        <f>SUM(Y22:Y23)</f>
        <v>94.98888888888888</v>
      </c>
      <c r="Z25" s="5">
        <f>SUM(Z22:Z23)</f>
        <v>88.313884660916614</v>
      </c>
      <c r="AA25" s="5">
        <f>SUM(AA22:AA23)</f>
        <v>119.4661757938334</v>
      </c>
      <c r="AB25" s="5">
        <f>SUM(Y25:AA25)</f>
        <v>302.76894934363889</v>
      </c>
    </row>
    <row r="26" spans="1:100" x14ac:dyDescent="0.2">
      <c r="A26">
        <v>17</v>
      </c>
      <c r="B26" s="5">
        <v>47.1</v>
      </c>
      <c r="C26" s="5">
        <v>24</v>
      </c>
      <c r="D26" s="5">
        <v>40.410958904109592</v>
      </c>
      <c r="E26" s="5">
        <v>74.505292222733544</v>
      </c>
      <c r="F26">
        <v>15.5</v>
      </c>
      <c r="H26">
        <v>17</v>
      </c>
      <c r="I26" s="5">
        <f>AVERAGE(B24:B28)</f>
        <v>51.3</v>
      </c>
      <c r="J26" s="5">
        <v>50.329781836631142</v>
      </c>
      <c r="K26" s="5">
        <v>61.890883059773991</v>
      </c>
    </row>
    <row r="27" spans="1:100" x14ac:dyDescent="0.2">
      <c r="A27">
        <v>18</v>
      </c>
      <c r="B27" s="5">
        <v>51.9</v>
      </c>
      <c r="C27" s="5">
        <v>18</v>
      </c>
      <c r="D27" s="5">
        <v>45.966514459665142</v>
      </c>
      <c r="E27" s="5">
        <v>77.864703175333631</v>
      </c>
      <c r="F27">
        <v>16.600000000000001</v>
      </c>
      <c r="H27">
        <v>18</v>
      </c>
      <c r="I27" s="5">
        <f>AVERAGE(B25:B29)</f>
        <v>49.879999999999995</v>
      </c>
      <c r="J27" s="5">
        <v>47.953661423981053</v>
      </c>
      <c r="K27" s="5">
        <v>63.174310988392904</v>
      </c>
      <c r="X27" t="s">
        <v>529</v>
      </c>
      <c r="Y27" s="5">
        <f>Y25-Y18</f>
        <v>2.8111111111111029</v>
      </c>
      <c r="Z27" s="5">
        <f>Z25-Z18</f>
        <v>1.5812616269237338</v>
      </c>
      <c r="AA27" s="5">
        <f>AA25-AA18</f>
        <v>15.794856061768144</v>
      </c>
    </row>
    <row r="28" spans="1:100" x14ac:dyDescent="0.2">
      <c r="A28" s="3">
        <v>19</v>
      </c>
      <c r="B28" s="5">
        <v>49.6</v>
      </c>
      <c r="C28" s="5">
        <v>20</v>
      </c>
      <c r="D28" s="5">
        <v>43.302891933028917</v>
      </c>
      <c r="E28" s="5">
        <v>76.254026691210299</v>
      </c>
      <c r="F28">
        <v>19.399999999999999</v>
      </c>
      <c r="H28" s="3">
        <v>19</v>
      </c>
      <c r="I28" s="5">
        <v>49.322222222222223</v>
      </c>
      <c r="J28" s="5">
        <v>45.848131236259086</v>
      </c>
      <c r="K28" s="5">
        <v>61.901109577133511</v>
      </c>
    </row>
    <row r="29" spans="1:100" x14ac:dyDescent="0.2">
      <c r="A29">
        <v>20</v>
      </c>
      <c r="B29" s="5">
        <v>51.8</v>
      </c>
      <c r="C29" s="5">
        <v>19</v>
      </c>
      <c r="D29" s="5">
        <v>50.076103500761029</v>
      </c>
      <c r="E29" s="5">
        <v>55.867464335020713</v>
      </c>
      <c r="F29">
        <v>19.600000000000001</v>
      </c>
      <c r="H29">
        <v>20</v>
      </c>
      <c r="I29" s="5">
        <v>48.055555555555557</v>
      </c>
      <c r="J29" s="5">
        <v>44.943345171655672</v>
      </c>
      <c r="K29" s="5">
        <v>59.063251009868587</v>
      </c>
    </row>
    <row r="30" spans="1:100" x14ac:dyDescent="0.2">
      <c r="A30">
        <v>21</v>
      </c>
      <c r="B30" s="5">
        <v>49.3</v>
      </c>
      <c r="C30" s="5">
        <v>21</v>
      </c>
      <c r="D30" s="5">
        <v>47.48858447488584</v>
      </c>
      <c r="E30" s="5">
        <v>54.30280717901519</v>
      </c>
      <c r="F30">
        <v>19.600000000000001</v>
      </c>
      <c r="H30">
        <v>21</v>
      </c>
      <c r="I30" s="5">
        <v>46.93333333333333</v>
      </c>
      <c r="J30" s="5">
        <v>43.370539489260949</v>
      </c>
      <c r="K30" s="5">
        <v>60.402924783964814</v>
      </c>
    </row>
    <row r="31" spans="1:100" x14ac:dyDescent="0.2">
      <c r="A31" s="3">
        <v>22</v>
      </c>
      <c r="B31" s="5">
        <v>44.5</v>
      </c>
      <c r="C31" s="5">
        <v>27</v>
      </c>
      <c r="D31" s="5">
        <v>37.442922374429223</v>
      </c>
      <c r="E31" s="5">
        <v>72.710538426138967</v>
      </c>
      <c r="F31">
        <v>20.3</v>
      </c>
      <c r="H31" s="3">
        <v>22</v>
      </c>
      <c r="I31" s="5">
        <v>45.977777777777781</v>
      </c>
      <c r="J31" s="5">
        <v>42.271266700490436</v>
      </c>
      <c r="K31" s="5">
        <v>59.738201155596457</v>
      </c>
      <c r="AE31">
        <v>11</v>
      </c>
      <c r="AF31">
        <v>12</v>
      </c>
      <c r="AG31">
        <v>13</v>
      </c>
      <c r="AH31">
        <v>14</v>
      </c>
      <c r="AI31">
        <v>15</v>
      </c>
      <c r="AJ31">
        <v>16</v>
      </c>
      <c r="AK31">
        <v>17</v>
      </c>
      <c r="AL31">
        <v>18</v>
      </c>
      <c r="AM31">
        <v>19</v>
      </c>
      <c r="AN31">
        <v>20</v>
      </c>
      <c r="AO31">
        <v>21</v>
      </c>
      <c r="AP31">
        <v>22</v>
      </c>
      <c r="AQ31">
        <v>23</v>
      </c>
      <c r="AR31">
        <v>24</v>
      </c>
      <c r="AS31">
        <v>25</v>
      </c>
      <c r="AT31">
        <v>26</v>
      </c>
      <c r="AU31">
        <v>27</v>
      </c>
      <c r="AV31">
        <v>28</v>
      </c>
      <c r="AW31">
        <v>29</v>
      </c>
      <c r="AX31">
        <v>30</v>
      </c>
      <c r="AY31">
        <v>31</v>
      </c>
      <c r="AZ31">
        <v>32</v>
      </c>
      <c r="BA31">
        <v>33</v>
      </c>
      <c r="BB31">
        <v>34</v>
      </c>
      <c r="BC31">
        <v>35</v>
      </c>
      <c r="BD31">
        <v>36</v>
      </c>
      <c r="BE31">
        <v>37</v>
      </c>
      <c r="BF31">
        <v>38</v>
      </c>
      <c r="BG31">
        <v>39</v>
      </c>
      <c r="BH31">
        <v>40</v>
      </c>
      <c r="BI31">
        <v>41</v>
      </c>
      <c r="BJ31">
        <v>42</v>
      </c>
      <c r="BK31">
        <v>43</v>
      </c>
      <c r="BL31">
        <v>44</v>
      </c>
      <c r="BM31">
        <v>45</v>
      </c>
      <c r="BN31">
        <v>46</v>
      </c>
      <c r="BO31">
        <v>47</v>
      </c>
      <c r="BP31">
        <v>48</v>
      </c>
      <c r="BQ31">
        <v>49</v>
      </c>
      <c r="BR31">
        <v>50</v>
      </c>
      <c r="BS31">
        <v>51</v>
      </c>
      <c r="BT31">
        <v>52</v>
      </c>
      <c r="BU31">
        <v>53</v>
      </c>
      <c r="BV31">
        <v>54</v>
      </c>
      <c r="BW31">
        <v>55</v>
      </c>
      <c r="BX31">
        <v>56</v>
      </c>
      <c r="BY31">
        <v>57</v>
      </c>
      <c r="BZ31">
        <v>58</v>
      </c>
      <c r="CA31">
        <v>59</v>
      </c>
      <c r="CB31">
        <v>60</v>
      </c>
      <c r="CC31">
        <v>61</v>
      </c>
      <c r="CD31">
        <v>62</v>
      </c>
      <c r="CE31">
        <v>63</v>
      </c>
      <c r="CF31">
        <v>64</v>
      </c>
      <c r="CG31">
        <v>65</v>
      </c>
      <c r="CH31">
        <v>66</v>
      </c>
      <c r="CI31">
        <v>67</v>
      </c>
      <c r="CJ31">
        <v>68</v>
      </c>
      <c r="CK31">
        <v>69</v>
      </c>
      <c r="CL31">
        <v>70</v>
      </c>
      <c r="CM31">
        <v>71</v>
      </c>
      <c r="CN31">
        <v>72</v>
      </c>
      <c r="CO31">
        <v>73</v>
      </c>
      <c r="CP31">
        <v>74</v>
      </c>
      <c r="CQ31">
        <v>75</v>
      </c>
      <c r="CR31">
        <v>76</v>
      </c>
      <c r="CS31">
        <v>77</v>
      </c>
      <c r="CT31">
        <v>78</v>
      </c>
      <c r="CU31">
        <v>79</v>
      </c>
      <c r="CV31">
        <v>80</v>
      </c>
    </row>
    <row r="32" spans="1:100" x14ac:dyDescent="0.2">
      <c r="A32">
        <v>23</v>
      </c>
      <c r="B32" s="5">
        <v>41.8</v>
      </c>
      <c r="C32" s="5">
        <v>29</v>
      </c>
      <c r="D32" s="5">
        <v>39.726027397260275</v>
      </c>
      <c r="E32" s="5">
        <v>49.608835710998619</v>
      </c>
      <c r="F32">
        <v>23</v>
      </c>
      <c r="H32">
        <v>23</v>
      </c>
      <c r="I32" s="5">
        <v>43.18888888888889</v>
      </c>
      <c r="J32" s="5">
        <v>39.802130898021311</v>
      </c>
      <c r="K32" s="5">
        <v>55.524876003477011</v>
      </c>
      <c r="AD32" cm="1">
        <f t="array" ref="AD32:AD101">TRANSPOSE(AE31:CV31)</f>
        <v>11</v>
      </c>
      <c r="AE32" s="5" cm="1">
        <f t="array" ref="AE32">INDEX($I$10:$I$239,MATCH(AE$31,$H$10:$H$239,0),0)+INDEX($I$10:$I$239,MATCH($AD32,$H$10:$H$239,0),0)-$I$11</f>
        <v>40.466666666666669</v>
      </c>
      <c r="AF32" s="5" cm="1">
        <f t="array" ref="AF32">INDEX($I$10:$I$239,MATCH(AF$31,$H$10:$H$239,0),0)+INDEX($I$10:$I$239,MATCH($AD32,$H$10:$H$239,0),0)-$I$11</f>
        <v>39.266666666666652</v>
      </c>
      <c r="AG32" s="5" cm="1">
        <f t="array" ref="AG32">INDEX($I$10:$I$239,MATCH(AG$31,$H$10:$H$239,0),0)+INDEX($I$10:$I$239,MATCH($AD32,$H$10:$H$239,0),0)-$I$11</f>
        <v>37.066666666666663</v>
      </c>
      <c r="AH32" s="5" cm="1">
        <f t="array" ref="AH32">INDEX($I$10:$I$239,MATCH(AH$31,$H$10:$H$239,0),0)+INDEX($I$10:$I$239,MATCH($AD32,$H$10:$H$239,0),0)-$I$11</f>
        <v>35.146666666666661</v>
      </c>
      <c r="AI32" s="5" cm="1">
        <f t="array" ref="AI32">INDEX($I$10:$I$239,MATCH(AI$31,$H$10:$H$239,0),0)+INDEX($I$10:$I$239,MATCH($AD32,$H$10:$H$239,0),0)-$I$11</f>
        <v>30.346666666666664</v>
      </c>
      <c r="AJ32" s="5" cm="1">
        <f t="array" ref="AJ32">INDEX($I$10:$I$239,MATCH(AJ$31,$H$10:$H$239,0),0)+INDEX($I$10:$I$239,MATCH($AD32,$H$10:$H$239,0),0)-$I$11</f>
        <v>28.666666666666657</v>
      </c>
      <c r="AK32" s="5" cm="1">
        <f t="array" ref="AK32">INDEX($I$10:$I$239,MATCH(AK$31,$H$10:$H$239,0),0)+INDEX($I$10:$I$239,MATCH($AD32,$H$10:$H$239,0),0)-$I$11</f>
        <v>26.566666666666663</v>
      </c>
      <c r="AL32" s="5" cm="1">
        <f t="array" ref="AL32">INDEX($I$10:$I$239,MATCH(AL$31,$H$10:$H$239,0),0)+INDEX($I$10:$I$239,MATCH($AD32,$H$10:$H$239,0),0)-$I$11</f>
        <v>25.146666666666661</v>
      </c>
      <c r="AM32" s="5" cm="1">
        <f t="array" ref="AM32">INDEX($I$10:$I$239,MATCH(AM$31,$H$10:$H$239,0),0)+INDEX($I$10:$I$239,MATCH($AD32,$H$10:$H$239,0),0)-$I$11</f>
        <v>24.588888888888889</v>
      </c>
      <c r="AN32" s="5" cm="1">
        <f t="array" ref="AN32">INDEX($I$10:$I$239,MATCH(AN$31,$H$10:$H$239,0),0)+INDEX($I$10:$I$239,MATCH($AD32,$H$10:$H$239,0),0)-$I$11</f>
        <v>23.322222222222223</v>
      </c>
      <c r="AO32" s="5" cm="1">
        <f t="array" ref="AO32">INDEX($I$10:$I$239,MATCH(AO$31,$H$10:$H$239,0),0)+INDEX($I$10:$I$239,MATCH($AD32,$H$10:$H$239,0),0)-$I$11</f>
        <v>22.199999999999989</v>
      </c>
      <c r="AP32" s="5" cm="1">
        <f t="array" ref="AP32">INDEX($I$10:$I$239,MATCH(AP$31,$H$10:$H$239,0),0)+INDEX($I$10:$I$239,MATCH($AD32,$H$10:$H$239,0),0)-$I$11</f>
        <v>21.24444444444444</v>
      </c>
      <c r="AQ32" s="5" cm="1">
        <f t="array" ref="AQ32">INDEX($I$10:$I$239,MATCH(AQ$31,$H$10:$H$239,0),0)+INDEX($I$10:$I$239,MATCH($AD32,$H$10:$H$239,0),0)-$I$11</f>
        <v>18.455555555555549</v>
      </c>
      <c r="AR32" s="5" cm="1">
        <f t="array" ref="AR32">INDEX($I$10:$I$239,MATCH(AR$31,$H$10:$H$239,0),0)+INDEX($I$10:$I$239,MATCH($AD32,$H$10:$H$239,0),0)-$I$11</f>
        <v>16.333333333333329</v>
      </c>
      <c r="AS32" s="5" cm="1">
        <f t="array" ref="AS32">INDEX($I$10:$I$239,MATCH(AS$31,$H$10:$H$239,0),0)+INDEX($I$10:$I$239,MATCH($AD32,$H$10:$H$239,0),0)-$I$11</f>
        <v>15.533333333333331</v>
      </c>
      <c r="AT32" s="5" cm="1">
        <f t="array" ref="AT32">INDEX($I$10:$I$239,MATCH(AT$31,$H$10:$H$239,0),0)+INDEX($I$10:$I$239,MATCH($AD32,$H$10:$H$239,0),0)-$I$11</f>
        <v>14.355555555555554</v>
      </c>
      <c r="AU32" s="5" cm="1">
        <f t="array" ref="AU32">INDEX($I$10:$I$239,MATCH(AU$31,$H$10:$H$239,0),0)+INDEX($I$10:$I$239,MATCH($AD32,$H$10:$H$239,0),0)-$I$11</f>
        <v>16.5</v>
      </c>
      <c r="AV32" s="5" cm="1">
        <f t="array" ref="AV32">INDEX($I$10:$I$239,MATCH(AV$31,$H$10:$H$239,0),0)+INDEX($I$10:$I$239,MATCH($AD32,$H$10:$H$239,0),0)-$I$11</f>
        <v>15.833333333333343</v>
      </c>
      <c r="AW32" s="5" cm="1">
        <f t="array" ref="AW32">INDEX($I$10:$I$239,MATCH(AW$31,$H$10:$H$239,0),0)+INDEX($I$10:$I$239,MATCH($AD32,$H$10:$H$239,0),0)-$I$11</f>
        <v>15.644444444444446</v>
      </c>
      <c r="AX32" s="5" cm="1">
        <f t="array" ref="AX32">INDEX($I$10:$I$239,MATCH(AX$31,$H$10:$H$239,0),0)+INDEX($I$10:$I$239,MATCH($AD32,$H$10:$H$239,0),0)-$I$11</f>
        <v>18.144444444444446</v>
      </c>
      <c r="AY32" s="5" cm="1">
        <f t="array" ref="AY32">INDEX($I$10:$I$239,MATCH(AY$31,$H$10:$H$239,0),0)+INDEX($I$10:$I$239,MATCH($AD32,$H$10:$H$239,0),0)-$I$11</f>
        <v>18.022222222222226</v>
      </c>
      <c r="AZ32" s="5" cm="1">
        <f t="array" ref="AZ32">INDEX($I$10:$I$239,MATCH(AZ$31,$H$10:$H$239,0),0)+INDEX($I$10:$I$239,MATCH($AD32,$H$10:$H$239,0),0)-$I$11</f>
        <v>18.311111111111103</v>
      </c>
      <c r="BA32" s="5" cm="1">
        <f t="array" ref="BA32">INDEX($I$10:$I$239,MATCH(BA$31,$H$10:$H$239,0),0)+INDEX($I$10:$I$239,MATCH($AD32,$H$10:$H$239,0),0)-$I$11</f>
        <v>18.75555555555556</v>
      </c>
      <c r="BB32" s="5" cm="1">
        <f t="array" ref="BB32">INDEX($I$10:$I$239,MATCH(BB$31,$H$10:$H$239,0),0)+INDEX($I$10:$I$239,MATCH($AD32,$H$10:$H$239,0),0)-$I$11</f>
        <v>17.144444444444446</v>
      </c>
      <c r="BC32" s="5" cm="1">
        <f t="array" ref="BC32">INDEX($I$10:$I$239,MATCH(BC$31,$H$10:$H$239,0),0)+INDEX($I$10:$I$239,MATCH($AD32,$H$10:$H$239,0),0)-$I$11</f>
        <v>15.87777777777778</v>
      </c>
      <c r="BD32" s="5" cm="1">
        <f t="array" ref="BD32">INDEX($I$10:$I$239,MATCH(BD$31,$H$10:$H$239,0),0)+INDEX($I$10:$I$239,MATCH($AD32,$H$10:$H$239,0),0)-$I$11</f>
        <v>12.277777777777771</v>
      </c>
      <c r="BE32" s="5" cm="1">
        <f t="array" ref="BE32">INDEX($I$10:$I$239,MATCH(BE$31,$H$10:$H$239,0),0)+INDEX($I$10:$I$239,MATCH($AD32,$H$10:$H$239,0),0)-$I$11</f>
        <v>12.955555555555549</v>
      </c>
      <c r="BF32" s="5" cm="1">
        <f t="array" ref="BF32">INDEX($I$10:$I$239,MATCH(BF$31,$H$10:$H$239,0),0)+INDEX($I$10:$I$239,MATCH($AD32,$H$10:$H$239,0),0)-$I$11</f>
        <v>11.077777777777769</v>
      </c>
      <c r="BG32" s="5" cm="1">
        <f t="array" ref="BG32">INDEX($I$10:$I$239,MATCH(BG$31,$H$10:$H$239,0),0)+INDEX($I$10:$I$239,MATCH($AD32,$H$10:$H$239,0),0)-$I$11</f>
        <v>7.74444444444444</v>
      </c>
      <c r="BH32" s="5" cm="1">
        <f t="array" ref="BH32">INDEX($I$10:$I$239,MATCH(BH$31,$H$10:$H$239,0),0)+INDEX($I$10:$I$239,MATCH($AD32,$H$10:$H$239,0),0)-$I$11</f>
        <v>7.4555555555555486</v>
      </c>
      <c r="BI32" s="5" cm="1">
        <f t="array" ref="BI32">INDEX($I$10:$I$239,MATCH(BI$31,$H$10:$H$239,0),0)+INDEX($I$10:$I$239,MATCH($AD32,$H$10:$H$239,0),0)-$I$11</f>
        <v>6.9222222222222172</v>
      </c>
      <c r="BJ32" s="5" cm="1">
        <f t="array" ref="BJ32">INDEX($I$10:$I$239,MATCH(BJ$31,$H$10:$H$239,0),0)+INDEX($I$10:$I$239,MATCH($AD32,$H$10:$H$239,0),0)-$I$11</f>
        <v>7.36666666666666</v>
      </c>
      <c r="BK32" s="5" cm="1">
        <f t="array" ref="BK32">INDEX($I$10:$I$239,MATCH(BK$31,$H$10:$H$239,0),0)+INDEX($I$10:$I$239,MATCH($AD32,$H$10:$H$239,0),0)-$I$11</f>
        <v>6.75555555555556</v>
      </c>
      <c r="BL32" s="5" cm="1">
        <f t="array" ref="BL32">INDEX($I$10:$I$239,MATCH(BL$31,$H$10:$H$239,0),0)+INDEX($I$10:$I$239,MATCH($AD32,$H$10:$H$239,0),0)-$I$11</f>
        <v>6.4555555555555486</v>
      </c>
      <c r="BM32" s="5" cm="1">
        <f t="array" ref="BM32">INDEX($I$10:$I$239,MATCH(BM$31,$H$10:$H$239,0),0)+INDEX($I$10:$I$239,MATCH($AD32,$H$10:$H$239,0),0)-$I$11</f>
        <v>6</v>
      </c>
      <c r="BN32" s="5" cm="1">
        <f t="array" ref="BN32">INDEX($I$10:$I$239,MATCH(BN$31,$H$10:$H$239,0),0)+INDEX($I$10:$I$239,MATCH($AD32,$H$10:$H$239,0),0)-$I$11</f>
        <v>2.1999999999999886</v>
      </c>
      <c r="BO32" s="5" cm="1">
        <f t="array" ref="BO32">INDEX($I$10:$I$239,MATCH(BO$31,$H$10:$H$239,0),0)+INDEX($I$10:$I$239,MATCH($AD32,$H$10:$H$239,0),0)-$I$11</f>
        <v>0.38888888888888573</v>
      </c>
      <c r="BP32" s="5" cm="1">
        <f t="array" ref="BP32">INDEX($I$10:$I$239,MATCH(BP$31,$H$10:$H$239,0),0)+INDEX($I$10:$I$239,MATCH($AD32,$H$10:$H$239,0),0)-$I$11</f>
        <v>-1.25555555555556</v>
      </c>
      <c r="BQ32" s="5" cm="1">
        <f t="array" ref="BQ32">INDEX($I$10:$I$239,MATCH(BQ$31,$H$10:$H$239,0),0)+INDEX($I$10:$I$239,MATCH($AD32,$H$10:$H$239,0),0)-$I$11</f>
        <v>-3.2666666666666657</v>
      </c>
      <c r="BR32" s="5" cm="1">
        <f t="array" ref="BR32">INDEX($I$10:$I$239,MATCH(BR$31,$H$10:$H$239,0),0)+INDEX($I$10:$I$239,MATCH($AD32,$H$10:$H$239,0),0)-$I$11</f>
        <v>-3.8444444444444485</v>
      </c>
      <c r="BS32" s="5" cm="1">
        <f t="array" ref="BS32">INDEX($I$10:$I$239,MATCH(BS$31,$H$10:$H$239,0),0)+INDEX($I$10:$I$239,MATCH($AD32,$H$10:$H$239,0),0)-$I$11</f>
        <v>-5.7888888888888914</v>
      </c>
      <c r="BT32" s="5" cm="1">
        <f t="array" ref="BT32">INDEX($I$10:$I$239,MATCH(BT$31,$H$10:$H$239,0),0)+INDEX($I$10:$I$239,MATCH($AD32,$H$10:$H$239,0),0)-$I$11</f>
        <v>-6.51111111111112</v>
      </c>
      <c r="BU32" s="5" cm="1">
        <f t="array" ref="BU32">INDEX($I$10:$I$239,MATCH(BU$31,$H$10:$H$239,0),0)+INDEX($I$10:$I$239,MATCH($AD32,$H$10:$H$239,0),0)-$I$11</f>
        <v>-7.25555555555556</v>
      </c>
      <c r="BV32" s="5" cm="1">
        <f t="array" ref="BV32">INDEX($I$10:$I$239,MATCH(BV$31,$H$10:$H$239,0),0)+INDEX($I$10:$I$239,MATCH($AD32,$H$10:$H$239,0),0)-$I$11</f>
        <v>-9.37777777777778</v>
      </c>
      <c r="BW32" s="5" cm="1">
        <f t="array" ref="BW32">INDEX($I$10:$I$239,MATCH(BW$31,$H$10:$H$239,0),0)+INDEX($I$10:$I$239,MATCH($AD32,$H$10:$H$239,0),0)-$I$11</f>
        <v>-8.9333333333333371</v>
      </c>
      <c r="BX32" s="5" cm="1">
        <f t="array" ref="BX32">INDEX($I$10:$I$239,MATCH(BX$31,$H$10:$H$239,0),0)+INDEX($I$10:$I$239,MATCH($AD32,$H$10:$H$239,0),0)-$I$11</f>
        <v>-8.4888888888888943</v>
      </c>
      <c r="BY32" s="5" cm="1">
        <f t="array" ref="BY32">INDEX($I$10:$I$239,MATCH(BY$31,$H$10:$H$239,0),0)+INDEX($I$10:$I$239,MATCH($AD32,$H$10:$H$239,0),0)-$I$11</f>
        <v>-9</v>
      </c>
      <c r="BZ32" s="5" cm="1">
        <f t="array" ref="BZ32">INDEX($I$10:$I$239,MATCH(BZ$31,$H$10:$H$239,0),0)+INDEX($I$10:$I$239,MATCH($AD32,$H$10:$H$239,0),0)-$I$11</f>
        <v>-9.9777777777777743</v>
      </c>
      <c r="CA32" s="5" cm="1">
        <f t="array" ref="CA32">INDEX($I$10:$I$239,MATCH(CA$31,$H$10:$H$239,0),0)+INDEX($I$10:$I$239,MATCH($AD32,$H$10:$H$239,0),0)-$I$11</f>
        <v>-10.555555555555557</v>
      </c>
      <c r="CB32" s="5" cm="1">
        <f t="array" ref="CB32">INDEX($I$10:$I$239,MATCH(CB$31,$H$10:$H$239,0),0)+INDEX($I$10:$I$239,MATCH($AD32,$H$10:$H$239,0),0)-$I$11</f>
        <v>-11.355555555555554</v>
      </c>
      <c r="CC32" s="5" cm="1">
        <f t="array" ref="CC32">INDEX($I$10:$I$239,MATCH(CC$31,$H$10:$H$239,0),0)+INDEX($I$10:$I$239,MATCH($AD32,$H$10:$H$239,0),0)-$I$11</f>
        <v>-12.711111111111109</v>
      </c>
      <c r="CD32" s="5" cm="1">
        <f t="array" ref="CD32">INDEX($I$10:$I$239,MATCH(CD$31,$H$10:$H$239,0),0)+INDEX($I$10:$I$239,MATCH($AD32,$H$10:$H$239,0),0)-$I$11</f>
        <v>-13.811111111111117</v>
      </c>
      <c r="CE32" s="5" cm="1">
        <f t="array" ref="CE32">INDEX($I$10:$I$239,MATCH(CE$31,$H$10:$H$239,0),0)+INDEX($I$10:$I$239,MATCH($AD32,$H$10:$H$239,0),0)-$I$11</f>
        <v>-13.544444444444451</v>
      </c>
      <c r="CF32" s="5" cm="1">
        <f t="array" ref="CF32">INDEX($I$10:$I$239,MATCH(CF$31,$H$10:$H$239,0),0)+INDEX($I$10:$I$239,MATCH($AD32,$H$10:$H$239,0),0)-$I$11</f>
        <v>-12.144444444444446</v>
      </c>
      <c r="CG32" s="5" cm="1">
        <f t="array" ref="CG32">INDEX($I$10:$I$239,MATCH(CG$31,$H$10:$H$239,0),0)+INDEX($I$10:$I$239,MATCH($AD32,$H$10:$H$239,0),0)-$I$11</f>
        <v>-13.166666666666671</v>
      </c>
      <c r="CH32" s="5" cm="1">
        <f t="array" ref="CH32">INDEX($I$10:$I$239,MATCH(CH$31,$H$10:$H$239,0),0)+INDEX($I$10:$I$239,MATCH($AD32,$H$10:$H$239,0),0)-$I$11</f>
        <v>-13.188888888888897</v>
      </c>
      <c r="CI32" s="5" cm="1">
        <f t="array" ref="CI32">INDEX($I$10:$I$239,MATCH(CI$31,$H$10:$H$239,0),0)+INDEX($I$10:$I$239,MATCH($AD32,$H$10:$H$239,0),0)-$I$11</f>
        <v>-13.844444444444449</v>
      </c>
      <c r="CJ32" s="5" cm="1">
        <f t="array" ref="CJ32">INDEX($I$10:$I$239,MATCH(CJ$31,$H$10:$H$239,0),0)+INDEX($I$10:$I$239,MATCH($AD32,$H$10:$H$239,0),0)-$I$11</f>
        <v>-14.777777777777771</v>
      </c>
      <c r="CK32" s="5" cm="1">
        <f t="array" ref="CK32">INDEX($I$10:$I$239,MATCH(CK$31,$H$10:$H$239,0),0)+INDEX($I$10:$I$239,MATCH($AD32,$H$10:$H$239,0),0)-$I$11</f>
        <v>-15.444444444444443</v>
      </c>
      <c r="CL32" s="5" cm="1">
        <f t="array" ref="CL32">INDEX($I$10:$I$239,MATCH(CL$31,$H$10:$H$239,0),0)+INDEX($I$10:$I$239,MATCH($AD32,$H$10:$H$239,0),0)-$I$11</f>
        <v>-15.088888888888889</v>
      </c>
      <c r="CM32" s="5" cm="1">
        <f t="array" ref="CM32">INDEX($I$10:$I$239,MATCH(CM$31,$H$10:$H$239,0),0)+INDEX($I$10:$I$239,MATCH($AD32,$H$10:$H$239,0),0)-$I$11</f>
        <v>-15.24444444444444</v>
      </c>
      <c r="CN32" s="5" cm="1">
        <f t="array" ref="CN32">INDEX($I$10:$I$239,MATCH(CN$31,$H$10:$H$239,0),0)+INDEX($I$10:$I$239,MATCH($AD32,$H$10:$H$239,0),0)-$I$11</f>
        <v>-15.166666666666671</v>
      </c>
      <c r="CO32" s="5" cm="1">
        <f t="array" ref="CO32">INDEX($I$10:$I$239,MATCH(CO$31,$H$10:$H$239,0),0)+INDEX($I$10:$I$239,MATCH($AD32,$H$10:$H$239,0),0)-$I$11</f>
        <v>-16.233333333333334</v>
      </c>
      <c r="CP32" s="5" cm="1">
        <f t="array" ref="CP32">INDEX($I$10:$I$239,MATCH(CP$31,$H$10:$H$239,0),0)+INDEX($I$10:$I$239,MATCH($AD32,$H$10:$H$239,0),0)-$I$11</f>
        <v>-16.099999999999994</v>
      </c>
      <c r="CQ32" s="5" cm="1">
        <f t="array" ref="CQ32">INDEX($I$10:$I$239,MATCH(CQ$31,$H$10:$H$239,0),0)+INDEX($I$10:$I$239,MATCH($AD32,$H$10:$H$239,0),0)-$I$11</f>
        <v>-16.177777777777777</v>
      </c>
      <c r="CR32" s="5" cm="1">
        <f t="array" ref="CR32">INDEX($I$10:$I$239,MATCH(CR$31,$H$10:$H$239,0),0)+INDEX($I$10:$I$239,MATCH($AD32,$H$10:$H$239,0),0)-$I$11</f>
        <v>-15.388888888888886</v>
      </c>
      <c r="CS32" s="5" cm="1">
        <f t="array" ref="CS32">INDEX($I$10:$I$239,MATCH(CS$31,$H$10:$H$239,0),0)+INDEX($I$10:$I$239,MATCH($AD32,$H$10:$H$239,0),0)-$I$11</f>
        <v>-15.01111111111112</v>
      </c>
      <c r="CT32" s="5" cm="1">
        <f t="array" ref="CT32">INDEX($I$10:$I$239,MATCH(CT$31,$H$10:$H$239,0),0)+INDEX($I$10:$I$239,MATCH($AD32,$H$10:$H$239,0),0)-$I$11</f>
        <v>-14</v>
      </c>
      <c r="CU32" s="5" cm="1">
        <f t="array" ref="CU32">INDEX($I$10:$I$239,MATCH(CU$31,$H$10:$H$239,0),0)+INDEX($I$10:$I$239,MATCH($AD32,$H$10:$H$239,0),0)-$I$11</f>
        <v>-14.87777777777778</v>
      </c>
      <c r="CV32" s="5" cm="1">
        <f t="array" ref="CV32">INDEX($I$10:$I$239,MATCH(CV$31,$H$10:$H$239,0),0)+INDEX($I$10:$I$239,MATCH($AD32,$H$10:$H$239,0),0)-$I$11</f>
        <v>-15.022222222222226</v>
      </c>
    </row>
    <row r="33" spans="1:100" x14ac:dyDescent="0.2">
      <c r="A33">
        <v>24</v>
      </c>
      <c r="B33" s="5">
        <v>47.5</v>
      </c>
      <c r="C33" s="5">
        <v>23</v>
      </c>
      <c r="D33" s="5">
        <v>49.238964992389647</v>
      </c>
      <c r="E33" s="5">
        <v>34.744592728946152</v>
      </c>
      <c r="F33">
        <v>23.1</v>
      </c>
      <c r="H33">
        <v>24</v>
      </c>
      <c r="I33" s="5">
        <v>41.066666666666663</v>
      </c>
      <c r="J33" s="5">
        <v>38.508371385083713</v>
      </c>
      <c r="K33" s="5">
        <v>49.731553919312773</v>
      </c>
      <c r="AD33">
        <v>12</v>
      </c>
      <c r="AE33" s="5" cm="1">
        <f t="array" ref="AE33">INDEX($I$10:$I$239,MATCH(AE$31,$H$10:$H$239,0),0)+INDEX($I$10:$I$239,MATCH($AD33,$H$10:$H$239,0),0)-$I$11</f>
        <v>39.266666666666652</v>
      </c>
      <c r="AF33" s="5" cm="1">
        <f t="array" ref="AF33">INDEX($I$10:$I$239,MATCH(AF$31,$H$10:$H$239,0),0)+INDEX($I$10:$I$239,MATCH($AD33,$H$10:$H$239,0),0)-$I$11</f>
        <v>38.066666666666663</v>
      </c>
      <c r="AG33" s="5" cm="1">
        <f t="array" ref="AG33">INDEX($I$10:$I$239,MATCH(AG$31,$H$10:$H$239,0),0)+INDEX($I$10:$I$239,MATCH($AD33,$H$10:$H$239,0),0)-$I$11</f>
        <v>35.86666666666666</v>
      </c>
      <c r="AH33" s="5" cm="1">
        <f t="array" ref="AH33">INDEX($I$10:$I$239,MATCH(AH$31,$H$10:$H$239,0),0)+INDEX($I$10:$I$239,MATCH($AD33,$H$10:$H$239,0),0)-$I$11</f>
        <v>33.946666666666658</v>
      </c>
      <c r="AI33" s="5" cm="1">
        <f t="array" ref="AI33">INDEX($I$10:$I$239,MATCH(AI$31,$H$10:$H$239,0),0)+INDEX($I$10:$I$239,MATCH($AD33,$H$10:$H$239,0),0)-$I$11</f>
        <v>29.146666666666675</v>
      </c>
      <c r="AJ33" s="5" cm="1">
        <f t="array" ref="AJ33">INDEX($I$10:$I$239,MATCH(AJ$31,$H$10:$H$239,0),0)+INDEX($I$10:$I$239,MATCH($AD33,$H$10:$H$239,0),0)-$I$11</f>
        <v>27.466666666666669</v>
      </c>
      <c r="AK33" s="5" cm="1">
        <f t="array" ref="AK33">INDEX($I$10:$I$239,MATCH(AK$31,$H$10:$H$239,0),0)+INDEX($I$10:$I$239,MATCH($AD33,$H$10:$H$239,0),0)-$I$11</f>
        <v>25.36666666666666</v>
      </c>
      <c r="AL33" s="5" cm="1">
        <f t="array" ref="AL33">INDEX($I$10:$I$239,MATCH(AL$31,$H$10:$H$239,0),0)+INDEX($I$10:$I$239,MATCH($AD33,$H$10:$H$239,0),0)-$I$11</f>
        <v>23.946666666666658</v>
      </c>
      <c r="AM33" s="5" cm="1">
        <f t="array" ref="AM33">INDEX($I$10:$I$239,MATCH(AM$31,$H$10:$H$239,0),0)+INDEX($I$10:$I$239,MATCH($AD33,$H$10:$H$239,0),0)-$I$11</f>
        <v>23.388888888888886</v>
      </c>
      <c r="AN33" s="5" cm="1">
        <f t="array" ref="AN33">INDEX($I$10:$I$239,MATCH(AN$31,$H$10:$H$239,0),0)+INDEX($I$10:$I$239,MATCH($AD33,$H$10:$H$239,0),0)-$I$11</f>
        <v>22.12222222222222</v>
      </c>
      <c r="AO33" s="5" cm="1">
        <f t="array" ref="AO33">INDEX($I$10:$I$239,MATCH(AO$31,$H$10:$H$239,0),0)+INDEX($I$10:$I$239,MATCH($AD33,$H$10:$H$239,0),0)-$I$11</f>
        <v>21</v>
      </c>
      <c r="AP33" s="5" cm="1">
        <f t="array" ref="AP33">INDEX($I$10:$I$239,MATCH(AP$31,$H$10:$H$239,0),0)+INDEX($I$10:$I$239,MATCH($AD33,$H$10:$H$239,0),0)-$I$11</f>
        <v>20.044444444444451</v>
      </c>
      <c r="AQ33" s="5" cm="1">
        <f t="array" ref="AQ33">INDEX($I$10:$I$239,MATCH(AQ$31,$H$10:$H$239,0),0)+INDEX($I$10:$I$239,MATCH($AD33,$H$10:$H$239,0),0)-$I$11</f>
        <v>17.25555555555556</v>
      </c>
      <c r="AR33" s="5" cm="1">
        <f t="array" ref="AR33">INDEX($I$10:$I$239,MATCH(AR$31,$H$10:$H$239,0),0)+INDEX($I$10:$I$239,MATCH($AD33,$H$10:$H$239,0),0)-$I$11</f>
        <v>15.133333333333326</v>
      </c>
      <c r="AS33" s="5" cm="1">
        <f t="array" ref="AS33">INDEX($I$10:$I$239,MATCH(AS$31,$H$10:$H$239,0),0)+INDEX($I$10:$I$239,MATCH($AD33,$H$10:$H$239,0),0)-$I$11</f>
        <v>14.333333333333343</v>
      </c>
      <c r="AT33" s="5" cm="1">
        <f t="array" ref="AT33">INDEX($I$10:$I$239,MATCH(AT$31,$H$10:$H$239,0),0)+INDEX($I$10:$I$239,MATCH($AD33,$H$10:$H$239,0),0)-$I$11</f>
        <v>13.155555555555551</v>
      </c>
      <c r="AU33" s="5" cm="1">
        <f t="array" ref="AU33">INDEX($I$10:$I$239,MATCH(AU$31,$H$10:$H$239,0),0)+INDEX($I$10:$I$239,MATCH($AD33,$H$10:$H$239,0),0)-$I$11</f>
        <v>15.299999999999997</v>
      </c>
      <c r="AV33" s="5" cm="1">
        <f t="array" ref="AV33">INDEX($I$10:$I$239,MATCH(AV$31,$H$10:$H$239,0),0)+INDEX($I$10:$I$239,MATCH($AD33,$H$10:$H$239,0),0)-$I$11</f>
        <v>14.633333333333326</v>
      </c>
      <c r="AW33" s="5" cm="1">
        <f t="array" ref="AW33">INDEX($I$10:$I$239,MATCH(AW$31,$H$10:$H$239,0),0)+INDEX($I$10:$I$239,MATCH($AD33,$H$10:$H$239,0),0)-$I$11</f>
        <v>14.444444444444443</v>
      </c>
      <c r="AX33" s="5" cm="1">
        <f t="array" ref="AX33">INDEX($I$10:$I$239,MATCH(AX$31,$H$10:$H$239,0),0)+INDEX($I$10:$I$239,MATCH($AD33,$H$10:$H$239,0),0)-$I$11</f>
        <v>16.944444444444443</v>
      </c>
      <c r="AY33" s="5" cm="1">
        <f t="array" ref="AY33">INDEX($I$10:$I$239,MATCH(AY$31,$H$10:$H$239,0),0)+INDEX($I$10:$I$239,MATCH($AD33,$H$10:$H$239,0),0)-$I$11</f>
        <v>16.822222222222223</v>
      </c>
      <c r="AZ33" s="5" cm="1">
        <f t="array" ref="AZ33">INDEX($I$10:$I$239,MATCH(AZ$31,$H$10:$H$239,0),0)+INDEX($I$10:$I$239,MATCH($AD33,$H$10:$H$239,0),0)-$I$11</f>
        <v>17.1111111111111</v>
      </c>
      <c r="BA33" s="5" cm="1">
        <f t="array" ref="BA33">INDEX($I$10:$I$239,MATCH(BA$31,$H$10:$H$239,0),0)+INDEX($I$10:$I$239,MATCH($AD33,$H$10:$H$239,0),0)-$I$11</f>
        <v>17.555555555555543</v>
      </c>
      <c r="BB33" s="5" cm="1">
        <f t="array" ref="BB33">INDEX($I$10:$I$239,MATCH(BB$31,$H$10:$H$239,0),0)+INDEX($I$10:$I$239,MATCH($AD33,$H$10:$H$239,0),0)-$I$11</f>
        <v>15.944444444444443</v>
      </c>
      <c r="BC33" s="5" cm="1">
        <f t="array" ref="BC33">INDEX($I$10:$I$239,MATCH(BC$31,$H$10:$H$239,0),0)+INDEX($I$10:$I$239,MATCH($AD33,$H$10:$H$239,0),0)-$I$11</f>
        <v>14.677777777777777</v>
      </c>
      <c r="BD33" s="5" cm="1">
        <f t="array" ref="BD33">INDEX($I$10:$I$239,MATCH(BD$31,$H$10:$H$239,0),0)+INDEX($I$10:$I$239,MATCH($AD33,$H$10:$H$239,0),0)-$I$11</f>
        <v>11.077777777777783</v>
      </c>
      <c r="BE33" s="5" cm="1">
        <f t="array" ref="BE33">INDEX($I$10:$I$239,MATCH(BE$31,$H$10:$H$239,0),0)+INDEX($I$10:$I$239,MATCH($AD33,$H$10:$H$239,0),0)-$I$11</f>
        <v>11.755555555555546</v>
      </c>
      <c r="BF33" s="5" cm="1">
        <f t="array" ref="BF33">INDEX($I$10:$I$239,MATCH(BF$31,$H$10:$H$239,0),0)+INDEX($I$10:$I$239,MATCH($AD33,$H$10:$H$239,0),0)-$I$11</f>
        <v>9.8777777777777658</v>
      </c>
      <c r="BG33" s="5" cm="1">
        <f t="array" ref="BG33">INDEX($I$10:$I$239,MATCH(BG$31,$H$10:$H$239,0),0)+INDEX($I$10:$I$239,MATCH($AD33,$H$10:$H$239,0),0)-$I$11</f>
        <v>6.5444444444444514</v>
      </c>
      <c r="BH33" s="5" cm="1">
        <f t="array" ref="BH33">INDEX($I$10:$I$239,MATCH(BH$31,$H$10:$H$239,0),0)+INDEX($I$10:$I$239,MATCH($AD33,$H$10:$H$239,0),0)-$I$11</f>
        <v>6.25555555555556</v>
      </c>
      <c r="BI33" s="5" cm="1">
        <f t="array" ref="BI33">INDEX($I$10:$I$239,MATCH(BI$31,$H$10:$H$239,0),0)+INDEX($I$10:$I$239,MATCH($AD33,$H$10:$H$239,0),0)-$I$11</f>
        <v>5.7222222222222285</v>
      </c>
      <c r="BJ33" s="5" cm="1">
        <f t="array" ref="BJ33">INDEX($I$10:$I$239,MATCH(BJ$31,$H$10:$H$239,0),0)+INDEX($I$10:$I$239,MATCH($AD33,$H$10:$H$239,0),0)-$I$11</f>
        <v>6.1666666666666572</v>
      </c>
      <c r="BK33" s="5" cm="1">
        <f t="array" ref="BK33">INDEX($I$10:$I$239,MATCH(BK$31,$H$10:$H$239,0),0)+INDEX($I$10:$I$239,MATCH($AD33,$H$10:$H$239,0),0)-$I$11</f>
        <v>5.5555555555555429</v>
      </c>
      <c r="BL33" s="5" cm="1">
        <f t="array" ref="BL33">INDEX($I$10:$I$239,MATCH(BL$31,$H$10:$H$239,0),0)+INDEX($I$10:$I$239,MATCH($AD33,$H$10:$H$239,0),0)-$I$11</f>
        <v>5.2555555555555458</v>
      </c>
      <c r="BM33" s="5" cm="1">
        <f t="array" ref="BM33">INDEX($I$10:$I$239,MATCH(BM$31,$H$10:$H$239,0),0)+INDEX($I$10:$I$239,MATCH($AD33,$H$10:$H$239,0),0)-$I$11</f>
        <v>4.7999999999999972</v>
      </c>
      <c r="BN33" s="5" cm="1">
        <f t="array" ref="BN33">INDEX($I$10:$I$239,MATCH(BN$31,$H$10:$H$239,0),0)+INDEX($I$10:$I$239,MATCH($AD33,$H$10:$H$239,0),0)-$I$11</f>
        <v>1</v>
      </c>
      <c r="BO33" s="5" cm="1">
        <f t="array" ref="BO33">INDEX($I$10:$I$239,MATCH(BO$31,$H$10:$H$239,0),0)+INDEX($I$10:$I$239,MATCH($AD33,$H$10:$H$239,0),0)-$I$11</f>
        <v>-0.81111111111111711</v>
      </c>
      <c r="BP33" s="5" cm="1">
        <f t="array" ref="BP33">INDEX($I$10:$I$239,MATCH(BP$31,$H$10:$H$239,0),0)+INDEX($I$10:$I$239,MATCH($AD33,$H$10:$H$239,0),0)-$I$11</f>
        <v>-2.4555555555555628</v>
      </c>
      <c r="BQ33" s="5" cm="1">
        <f t="array" ref="BQ33">INDEX($I$10:$I$239,MATCH(BQ$31,$H$10:$H$239,0),0)+INDEX($I$10:$I$239,MATCH($AD33,$H$10:$H$239,0),0)-$I$11</f>
        <v>-4.4666666666666686</v>
      </c>
      <c r="BR33" s="5" cm="1">
        <f t="array" ref="BR33">INDEX($I$10:$I$239,MATCH(BR$31,$H$10:$H$239,0),0)+INDEX($I$10:$I$239,MATCH($AD33,$H$10:$H$239,0),0)-$I$11</f>
        <v>-5.0444444444444514</v>
      </c>
      <c r="BS33" s="5" cm="1">
        <f t="array" ref="BS33">INDEX($I$10:$I$239,MATCH(BS$31,$H$10:$H$239,0),0)+INDEX($I$10:$I$239,MATCH($AD33,$H$10:$H$239,0),0)-$I$11</f>
        <v>-6.9888888888888943</v>
      </c>
      <c r="BT33" s="5" cm="1">
        <f t="array" ref="BT33">INDEX($I$10:$I$239,MATCH(BT$31,$H$10:$H$239,0),0)+INDEX($I$10:$I$239,MATCH($AD33,$H$10:$H$239,0),0)-$I$11</f>
        <v>-7.7111111111111086</v>
      </c>
      <c r="BU33" s="5" cm="1">
        <f t="array" ref="BU33">INDEX($I$10:$I$239,MATCH(BU$31,$H$10:$H$239,0),0)+INDEX($I$10:$I$239,MATCH($AD33,$H$10:$H$239,0),0)-$I$11</f>
        <v>-8.4555555555555628</v>
      </c>
      <c r="BV33" s="5" cm="1">
        <f t="array" ref="BV33">INDEX($I$10:$I$239,MATCH(BV$31,$H$10:$H$239,0),0)+INDEX($I$10:$I$239,MATCH($AD33,$H$10:$H$239,0),0)-$I$11</f>
        <v>-10.577777777777783</v>
      </c>
      <c r="BW33" s="5" cm="1">
        <f t="array" ref="BW33">INDEX($I$10:$I$239,MATCH(BW$31,$H$10:$H$239,0),0)+INDEX($I$10:$I$239,MATCH($AD33,$H$10:$H$239,0),0)-$I$11</f>
        <v>-10.13333333333334</v>
      </c>
      <c r="BX33" s="5" cm="1">
        <f t="array" ref="BX33">INDEX($I$10:$I$239,MATCH(BX$31,$H$10:$H$239,0),0)+INDEX($I$10:$I$239,MATCH($AD33,$H$10:$H$239,0),0)-$I$11</f>
        <v>-9.6888888888888971</v>
      </c>
      <c r="BY33" s="5" cm="1">
        <f t="array" ref="BY33">INDEX($I$10:$I$239,MATCH(BY$31,$H$10:$H$239,0),0)+INDEX($I$10:$I$239,MATCH($AD33,$H$10:$H$239,0),0)-$I$11</f>
        <v>-10.200000000000003</v>
      </c>
      <c r="BZ33" s="5" cm="1">
        <f t="array" ref="BZ33">INDEX($I$10:$I$239,MATCH(BZ$31,$H$10:$H$239,0),0)+INDEX($I$10:$I$239,MATCH($AD33,$H$10:$H$239,0),0)-$I$11</f>
        <v>-11.177777777777777</v>
      </c>
      <c r="CA33" s="5" cm="1">
        <f t="array" ref="CA33">INDEX($I$10:$I$239,MATCH(CA$31,$H$10:$H$239,0),0)+INDEX($I$10:$I$239,MATCH($AD33,$H$10:$H$239,0),0)-$I$11</f>
        <v>-11.75555555555556</v>
      </c>
      <c r="CB33" s="5" cm="1">
        <f t="array" ref="CB33">INDEX($I$10:$I$239,MATCH(CB$31,$H$10:$H$239,0),0)+INDEX($I$10:$I$239,MATCH($AD33,$H$10:$H$239,0),0)-$I$11</f>
        <v>-12.555555555555557</v>
      </c>
      <c r="CC33" s="5" cm="1">
        <f t="array" ref="CC33">INDEX($I$10:$I$239,MATCH(CC$31,$H$10:$H$239,0),0)+INDEX($I$10:$I$239,MATCH($AD33,$H$10:$H$239,0),0)-$I$11</f>
        <v>-13.911111111111111</v>
      </c>
      <c r="CD33" s="5" cm="1">
        <f t="array" ref="CD33">INDEX($I$10:$I$239,MATCH(CD$31,$H$10:$H$239,0),0)+INDEX($I$10:$I$239,MATCH($AD33,$H$10:$H$239,0),0)-$I$11</f>
        <v>-15.01111111111112</v>
      </c>
      <c r="CE33" s="5" cm="1">
        <f t="array" ref="CE33">INDEX($I$10:$I$239,MATCH(CE$31,$H$10:$H$239,0),0)+INDEX($I$10:$I$239,MATCH($AD33,$H$10:$H$239,0),0)-$I$11</f>
        <v>-14.744444444444454</v>
      </c>
      <c r="CF33" s="5" cm="1">
        <f t="array" ref="CF33">INDEX($I$10:$I$239,MATCH(CF$31,$H$10:$H$239,0),0)+INDEX($I$10:$I$239,MATCH($AD33,$H$10:$H$239,0),0)-$I$11</f>
        <v>-13.344444444444449</v>
      </c>
      <c r="CG33" s="5" cm="1">
        <f t="array" ref="CG33">INDEX($I$10:$I$239,MATCH(CG$31,$H$10:$H$239,0),0)+INDEX($I$10:$I$239,MATCH($AD33,$H$10:$H$239,0),0)-$I$11</f>
        <v>-14.366666666666674</v>
      </c>
      <c r="CH33" s="5" cm="1">
        <f t="array" ref="CH33">INDEX($I$10:$I$239,MATCH(CH$31,$H$10:$H$239,0),0)+INDEX($I$10:$I$239,MATCH($AD33,$H$10:$H$239,0),0)-$I$11</f>
        <v>-14.388888888888886</v>
      </c>
      <c r="CI33" s="5" cm="1">
        <f t="array" ref="CI33">INDEX($I$10:$I$239,MATCH(CI$31,$H$10:$H$239,0),0)+INDEX($I$10:$I$239,MATCH($AD33,$H$10:$H$239,0),0)-$I$11</f>
        <v>-15.044444444444451</v>
      </c>
      <c r="CJ33" s="5" cm="1">
        <f t="array" ref="CJ33">INDEX($I$10:$I$239,MATCH(CJ$31,$H$10:$H$239,0),0)+INDEX($I$10:$I$239,MATCH($AD33,$H$10:$H$239,0),0)-$I$11</f>
        <v>-15.977777777777789</v>
      </c>
      <c r="CK33" s="5" cm="1">
        <f t="array" ref="CK33">INDEX($I$10:$I$239,MATCH(CK$31,$H$10:$H$239,0),0)+INDEX($I$10:$I$239,MATCH($AD33,$H$10:$H$239,0),0)-$I$11</f>
        <v>-16.644444444444446</v>
      </c>
      <c r="CL33" s="5" cm="1">
        <f t="array" ref="CL33">INDEX($I$10:$I$239,MATCH(CL$31,$H$10:$H$239,0),0)+INDEX($I$10:$I$239,MATCH($AD33,$H$10:$H$239,0),0)-$I$11</f>
        <v>-16.288888888888891</v>
      </c>
      <c r="CM33" s="5" cm="1">
        <f t="array" ref="CM33">INDEX($I$10:$I$239,MATCH(CM$31,$H$10:$H$239,0),0)+INDEX($I$10:$I$239,MATCH($AD33,$H$10:$H$239,0),0)-$I$11</f>
        <v>-16.444444444444457</v>
      </c>
      <c r="CN33" s="5" cm="1">
        <f t="array" ref="CN33">INDEX($I$10:$I$239,MATCH(CN$31,$H$10:$H$239,0),0)+INDEX($I$10:$I$239,MATCH($AD33,$H$10:$H$239,0),0)-$I$11</f>
        <v>-16.366666666666674</v>
      </c>
      <c r="CO33" s="5" cm="1">
        <f t="array" ref="CO33">INDEX($I$10:$I$239,MATCH(CO$31,$H$10:$H$239,0),0)+INDEX($I$10:$I$239,MATCH($AD33,$H$10:$H$239,0),0)-$I$11</f>
        <v>-17.433333333333337</v>
      </c>
      <c r="CP33" s="5" cm="1">
        <f t="array" ref="CP33">INDEX($I$10:$I$239,MATCH(CP$31,$H$10:$H$239,0),0)+INDEX($I$10:$I$239,MATCH($AD33,$H$10:$H$239,0),0)-$I$11</f>
        <v>-17.300000000000011</v>
      </c>
      <c r="CQ33" s="5" cm="1">
        <f t="array" ref="CQ33">INDEX($I$10:$I$239,MATCH(CQ$31,$H$10:$H$239,0),0)+INDEX($I$10:$I$239,MATCH($AD33,$H$10:$H$239,0),0)-$I$11</f>
        <v>-17.37777777777778</v>
      </c>
      <c r="CR33" s="5" cm="1">
        <f t="array" ref="CR33">INDEX($I$10:$I$239,MATCH(CR$31,$H$10:$H$239,0),0)+INDEX($I$10:$I$239,MATCH($AD33,$H$10:$H$239,0),0)-$I$11</f>
        <v>-16.588888888888889</v>
      </c>
      <c r="CS33" s="5" cm="1">
        <f t="array" ref="CS33">INDEX($I$10:$I$239,MATCH(CS$31,$H$10:$H$239,0),0)+INDEX($I$10:$I$239,MATCH($AD33,$H$10:$H$239,0),0)-$I$11</f>
        <v>-16.211111111111109</v>
      </c>
      <c r="CT33" s="5" cm="1">
        <f t="array" ref="CT33">INDEX($I$10:$I$239,MATCH(CT$31,$H$10:$H$239,0),0)+INDEX($I$10:$I$239,MATCH($AD33,$H$10:$H$239,0),0)-$I$11</f>
        <v>-15.200000000000003</v>
      </c>
      <c r="CU33" s="5" cm="1">
        <f t="array" ref="CU33">INDEX($I$10:$I$239,MATCH(CU$31,$H$10:$H$239,0),0)+INDEX($I$10:$I$239,MATCH($AD33,$H$10:$H$239,0),0)-$I$11</f>
        <v>-16.077777777777783</v>
      </c>
      <c r="CV33" s="5" cm="1">
        <f t="array" ref="CV33">INDEX($I$10:$I$239,MATCH(CV$31,$H$10:$H$239,0),0)+INDEX($I$10:$I$239,MATCH($AD33,$H$10:$H$239,0),0)-$I$11</f>
        <v>-16.222222222222229</v>
      </c>
    </row>
    <row r="34" spans="1:100" x14ac:dyDescent="0.2">
      <c r="A34">
        <v>25</v>
      </c>
      <c r="B34" s="5">
        <v>38.9</v>
      </c>
      <c r="C34" s="5">
        <v>30</v>
      </c>
      <c r="D34" s="5">
        <v>36.68188736681887</v>
      </c>
      <c r="E34" s="5">
        <v>47.768062586286234</v>
      </c>
      <c r="F34">
        <v>23.2</v>
      </c>
      <c r="H34">
        <v>25</v>
      </c>
      <c r="I34" s="5">
        <v>40.266666666666673</v>
      </c>
      <c r="J34" s="5">
        <v>37.113140537798074</v>
      </c>
      <c r="K34" s="5">
        <v>51.608119854783446</v>
      </c>
      <c r="AD34">
        <v>13</v>
      </c>
      <c r="AE34" s="5" cm="1">
        <f t="array" ref="AE34">INDEX($I$10:$I$239,MATCH(AE$31,$H$10:$H$239,0),0)+INDEX($I$10:$I$239,MATCH($AD34,$H$10:$H$239,0),0)-$I$11</f>
        <v>37.066666666666663</v>
      </c>
      <c r="AF34" s="5" cm="1">
        <f t="array" ref="AF34">INDEX($I$10:$I$239,MATCH(AF$31,$H$10:$H$239,0),0)+INDEX($I$10:$I$239,MATCH($AD34,$H$10:$H$239,0),0)-$I$11</f>
        <v>35.86666666666666</v>
      </c>
      <c r="AG34" s="5" cm="1">
        <f t="array" ref="AG34">INDEX($I$10:$I$239,MATCH(AG$31,$H$10:$H$239,0),0)+INDEX($I$10:$I$239,MATCH($AD34,$H$10:$H$239,0),0)-$I$11</f>
        <v>33.666666666666657</v>
      </c>
      <c r="AH34" s="5" cm="1">
        <f t="array" ref="AH34">INDEX($I$10:$I$239,MATCH(AH$31,$H$10:$H$239,0),0)+INDEX($I$10:$I$239,MATCH($AD34,$H$10:$H$239,0),0)-$I$11</f>
        <v>31.746666666666655</v>
      </c>
      <c r="AI34" s="5" cm="1">
        <f t="array" ref="AI34">INDEX($I$10:$I$239,MATCH(AI$31,$H$10:$H$239,0),0)+INDEX($I$10:$I$239,MATCH($AD34,$H$10:$H$239,0),0)-$I$11</f>
        <v>26.946666666666658</v>
      </c>
      <c r="AJ34" s="5" cm="1">
        <f t="array" ref="AJ34">INDEX($I$10:$I$239,MATCH(AJ$31,$H$10:$H$239,0),0)+INDEX($I$10:$I$239,MATCH($AD34,$H$10:$H$239,0),0)-$I$11</f>
        <v>25.266666666666652</v>
      </c>
      <c r="AK34" s="5" cm="1">
        <f t="array" ref="AK34">INDEX($I$10:$I$239,MATCH(AK$31,$H$10:$H$239,0),0)+INDEX($I$10:$I$239,MATCH($AD34,$H$10:$H$239,0),0)-$I$11</f>
        <v>23.166666666666657</v>
      </c>
      <c r="AL34" s="5" cm="1">
        <f t="array" ref="AL34">INDEX($I$10:$I$239,MATCH(AL$31,$H$10:$H$239,0),0)+INDEX($I$10:$I$239,MATCH($AD34,$H$10:$H$239,0),0)-$I$11</f>
        <v>21.746666666666655</v>
      </c>
      <c r="AM34" s="5" cm="1">
        <f t="array" ref="AM34">INDEX($I$10:$I$239,MATCH(AM$31,$H$10:$H$239,0),0)+INDEX($I$10:$I$239,MATCH($AD34,$H$10:$H$239,0),0)-$I$11</f>
        <v>21.188888888888883</v>
      </c>
      <c r="AN34" s="5" cm="1">
        <f t="array" ref="AN34">INDEX($I$10:$I$239,MATCH(AN$31,$H$10:$H$239,0),0)+INDEX($I$10:$I$239,MATCH($AD34,$H$10:$H$239,0),0)-$I$11</f>
        <v>19.922222222222217</v>
      </c>
      <c r="AO34" s="5" cm="1">
        <f t="array" ref="AO34">INDEX($I$10:$I$239,MATCH(AO$31,$H$10:$H$239,0),0)+INDEX($I$10:$I$239,MATCH($AD34,$H$10:$H$239,0),0)-$I$11</f>
        <v>18.799999999999983</v>
      </c>
      <c r="AP34" s="5" cm="1">
        <f t="array" ref="AP34">INDEX($I$10:$I$239,MATCH(AP$31,$H$10:$H$239,0),0)+INDEX($I$10:$I$239,MATCH($AD34,$H$10:$H$239,0),0)-$I$11</f>
        <v>17.844444444444434</v>
      </c>
      <c r="AQ34" s="5" cm="1">
        <f t="array" ref="AQ34">INDEX($I$10:$I$239,MATCH(AQ$31,$H$10:$H$239,0),0)+INDEX($I$10:$I$239,MATCH($AD34,$H$10:$H$239,0),0)-$I$11</f>
        <v>15.055555555555543</v>
      </c>
      <c r="AR34" s="5" cm="1">
        <f t="array" ref="AR34">INDEX($I$10:$I$239,MATCH(AR$31,$H$10:$H$239,0),0)+INDEX($I$10:$I$239,MATCH($AD34,$H$10:$H$239,0),0)-$I$11</f>
        <v>12.933333333333323</v>
      </c>
      <c r="AS34" s="5" cm="1">
        <f t="array" ref="AS34">INDEX($I$10:$I$239,MATCH(AS$31,$H$10:$H$239,0),0)+INDEX($I$10:$I$239,MATCH($AD34,$H$10:$H$239,0),0)-$I$11</f>
        <v>12.133333333333326</v>
      </c>
      <c r="AT34" s="5" cm="1">
        <f t="array" ref="AT34">INDEX($I$10:$I$239,MATCH(AT$31,$H$10:$H$239,0),0)+INDEX($I$10:$I$239,MATCH($AD34,$H$10:$H$239,0),0)-$I$11</f>
        <v>10.955555555555549</v>
      </c>
      <c r="AU34" s="5" cm="1">
        <f t="array" ref="AU34">INDEX($I$10:$I$239,MATCH(AU$31,$H$10:$H$239,0),0)+INDEX($I$10:$I$239,MATCH($AD34,$H$10:$H$239,0),0)-$I$11</f>
        <v>13.099999999999994</v>
      </c>
      <c r="AV34" s="5" cm="1">
        <f t="array" ref="AV34">INDEX($I$10:$I$239,MATCH(AV$31,$H$10:$H$239,0),0)+INDEX($I$10:$I$239,MATCH($AD34,$H$10:$H$239,0),0)-$I$11</f>
        <v>12.433333333333337</v>
      </c>
      <c r="AW34" s="5" cm="1">
        <f t="array" ref="AW34">INDEX($I$10:$I$239,MATCH(AW$31,$H$10:$H$239,0),0)+INDEX($I$10:$I$239,MATCH($AD34,$H$10:$H$239,0),0)-$I$11</f>
        <v>12.24444444444444</v>
      </c>
      <c r="AX34" s="5" cm="1">
        <f t="array" ref="AX34">INDEX($I$10:$I$239,MATCH(AX$31,$H$10:$H$239,0),0)+INDEX($I$10:$I$239,MATCH($AD34,$H$10:$H$239,0),0)-$I$11</f>
        <v>14.74444444444444</v>
      </c>
      <c r="AY34" s="5" cm="1">
        <f t="array" ref="AY34">INDEX($I$10:$I$239,MATCH(AY$31,$H$10:$H$239,0),0)+INDEX($I$10:$I$239,MATCH($AD34,$H$10:$H$239,0),0)-$I$11</f>
        <v>14.62222222222222</v>
      </c>
      <c r="AZ34" s="5" cm="1">
        <f t="array" ref="AZ34">INDEX($I$10:$I$239,MATCH(AZ$31,$H$10:$H$239,0),0)+INDEX($I$10:$I$239,MATCH($AD34,$H$10:$H$239,0),0)-$I$11</f>
        <v>14.911111111111097</v>
      </c>
      <c r="BA34" s="5" cm="1">
        <f t="array" ref="BA34">INDEX($I$10:$I$239,MATCH(BA$31,$H$10:$H$239,0),0)+INDEX($I$10:$I$239,MATCH($AD34,$H$10:$H$239,0),0)-$I$11</f>
        <v>15.355555555555554</v>
      </c>
      <c r="BB34" s="5" cm="1">
        <f t="array" ref="BB34">INDEX($I$10:$I$239,MATCH(BB$31,$H$10:$H$239,0),0)+INDEX($I$10:$I$239,MATCH($AD34,$H$10:$H$239,0),0)-$I$11</f>
        <v>13.74444444444444</v>
      </c>
      <c r="BC34" s="5" cm="1">
        <f t="array" ref="BC34">INDEX($I$10:$I$239,MATCH(BC$31,$H$10:$H$239,0),0)+INDEX($I$10:$I$239,MATCH($AD34,$H$10:$H$239,0),0)-$I$11</f>
        <v>12.477777777777774</v>
      </c>
      <c r="BD34" s="5" cm="1">
        <f t="array" ref="BD34">INDEX($I$10:$I$239,MATCH(BD$31,$H$10:$H$239,0),0)+INDEX($I$10:$I$239,MATCH($AD34,$H$10:$H$239,0),0)-$I$11</f>
        <v>8.8777777777777658</v>
      </c>
      <c r="BE34" s="5" cm="1">
        <f t="array" ref="BE34">INDEX($I$10:$I$239,MATCH(BE$31,$H$10:$H$239,0),0)+INDEX($I$10:$I$239,MATCH($AD34,$H$10:$H$239,0),0)-$I$11</f>
        <v>9.5555555555555429</v>
      </c>
      <c r="BF34" s="5" cm="1">
        <f t="array" ref="BF34">INDEX($I$10:$I$239,MATCH(BF$31,$H$10:$H$239,0),0)+INDEX($I$10:$I$239,MATCH($AD34,$H$10:$H$239,0),0)-$I$11</f>
        <v>7.6777777777777629</v>
      </c>
      <c r="BG34" s="5" cm="1">
        <f t="array" ref="BG34">INDEX($I$10:$I$239,MATCH(BG$31,$H$10:$H$239,0),0)+INDEX($I$10:$I$239,MATCH($AD34,$H$10:$H$239,0),0)-$I$11</f>
        <v>4.3444444444444343</v>
      </c>
      <c r="BH34" s="5" cm="1">
        <f t="array" ref="BH34">INDEX($I$10:$I$239,MATCH(BH$31,$H$10:$H$239,0),0)+INDEX($I$10:$I$239,MATCH($AD34,$H$10:$H$239,0),0)-$I$11</f>
        <v>4.0555555555555429</v>
      </c>
      <c r="BI34" s="5" cm="1">
        <f t="array" ref="BI34">INDEX($I$10:$I$239,MATCH(BI$31,$H$10:$H$239,0),0)+INDEX($I$10:$I$239,MATCH($AD34,$H$10:$H$239,0),0)-$I$11</f>
        <v>3.5222222222222115</v>
      </c>
      <c r="BJ34" s="5" cm="1">
        <f t="array" ref="BJ34">INDEX($I$10:$I$239,MATCH(BJ$31,$H$10:$H$239,0),0)+INDEX($I$10:$I$239,MATCH($AD34,$H$10:$H$239,0),0)-$I$11</f>
        <v>3.9666666666666544</v>
      </c>
      <c r="BK34" s="5" cm="1">
        <f t="array" ref="BK34">INDEX($I$10:$I$239,MATCH(BK$31,$H$10:$H$239,0),0)+INDEX($I$10:$I$239,MATCH($AD34,$H$10:$H$239,0),0)-$I$11</f>
        <v>3.3555555555555543</v>
      </c>
      <c r="BL34" s="5" cm="1">
        <f t="array" ref="BL34">INDEX($I$10:$I$239,MATCH(BL$31,$H$10:$H$239,0),0)+INDEX($I$10:$I$239,MATCH($AD34,$H$10:$H$239,0),0)-$I$11</f>
        <v>3.0555555555555429</v>
      </c>
      <c r="BM34" s="5" cm="1">
        <f t="array" ref="BM34">INDEX($I$10:$I$239,MATCH(BM$31,$H$10:$H$239,0),0)+INDEX($I$10:$I$239,MATCH($AD34,$H$10:$H$239,0),0)-$I$11</f>
        <v>2.5999999999999943</v>
      </c>
      <c r="BN34" s="5" cm="1">
        <f t="array" ref="BN34">INDEX($I$10:$I$239,MATCH(BN$31,$H$10:$H$239,0),0)+INDEX($I$10:$I$239,MATCH($AD34,$H$10:$H$239,0),0)-$I$11</f>
        <v>-1.2000000000000171</v>
      </c>
      <c r="BO34" s="5" cm="1">
        <f t="array" ref="BO34">INDEX($I$10:$I$239,MATCH(BO$31,$H$10:$H$239,0),0)+INDEX($I$10:$I$239,MATCH($AD34,$H$10:$H$239,0),0)-$I$11</f>
        <v>-3.01111111111112</v>
      </c>
      <c r="BP34" s="5" cm="1">
        <f t="array" ref="BP34">INDEX($I$10:$I$239,MATCH(BP$31,$H$10:$H$239,0),0)+INDEX($I$10:$I$239,MATCH($AD34,$H$10:$H$239,0),0)-$I$11</f>
        <v>-4.6555555555555657</v>
      </c>
      <c r="BQ34" s="5" cm="1">
        <f t="array" ref="BQ34">INDEX($I$10:$I$239,MATCH(BQ$31,$H$10:$H$239,0),0)+INDEX($I$10:$I$239,MATCH($AD34,$H$10:$H$239,0),0)-$I$11</f>
        <v>-6.6666666666666714</v>
      </c>
      <c r="BR34" s="5" cm="1">
        <f t="array" ref="BR34">INDEX($I$10:$I$239,MATCH(BR$31,$H$10:$H$239,0),0)+INDEX($I$10:$I$239,MATCH($AD34,$H$10:$H$239,0),0)-$I$11</f>
        <v>-7.2444444444444542</v>
      </c>
      <c r="BS34" s="5" cm="1">
        <f t="array" ref="BS34">INDEX($I$10:$I$239,MATCH(BS$31,$H$10:$H$239,0),0)+INDEX($I$10:$I$239,MATCH($AD34,$H$10:$H$239,0),0)-$I$11</f>
        <v>-9.1888888888888971</v>
      </c>
      <c r="BT34" s="5" cm="1">
        <f t="array" ref="BT34">INDEX($I$10:$I$239,MATCH(BT$31,$H$10:$H$239,0),0)+INDEX($I$10:$I$239,MATCH($AD34,$H$10:$H$239,0),0)-$I$11</f>
        <v>-9.9111111111111256</v>
      </c>
      <c r="BU34" s="5" cm="1">
        <f t="array" ref="BU34">INDEX($I$10:$I$239,MATCH(BU$31,$H$10:$H$239,0),0)+INDEX($I$10:$I$239,MATCH($AD34,$H$10:$H$239,0),0)-$I$11</f>
        <v>-10.655555555555566</v>
      </c>
      <c r="BV34" s="5" cm="1">
        <f t="array" ref="BV34">INDEX($I$10:$I$239,MATCH(BV$31,$H$10:$H$239,0),0)+INDEX($I$10:$I$239,MATCH($AD34,$H$10:$H$239,0),0)-$I$11</f>
        <v>-12.777777777777786</v>
      </c>
      <c r="BW34" s="5" cm="1">
        <f t="array" ref="BW34">INDEX($I$10:$I$239,MATCH(BW$31,$H$10:$H$239,0),0)+INDEX($I$10:$I$239,MATCH($AD34,$H$10:$H$239,0),0)-$I$11</f>
        <v>-12.333333333333343</v>
      </c>
      <c r="BX34" s="5" cm="1">
        <f t="array" ref="BX34">INDEX($I$10:$I$239,MATCH(BX$31,$H$10:$H$239,0),0)+INDEX($I$10:$I$239,MATCH($AD34,$H$10:$H$239,0),0)-$I$11</f>
        <v>-11.8888888888889</v>
      </c>
      <c r="BY34" s="5" cm="1">
        <f t="array" ref="BY34">INDEX($I$10:$I$239,MATCH(BY$31,$H$10:$H$239,0),0)+INDEX($I$10:$I$239,MATCH($AD34,$H$10:$H$239,0),0)-$I$11</f>
        <v>-12.400000000000006</v>
      </c>
      <c r="BZ34" s="5" cm="1">
        <f t="array" ref="BZ34">INDEX($I$10:$I$239,MATCH(BZ$31,$H$10:$H$239,0),0)+INDEX($I$10:$I$239,MATCH($AD34,$H$10:$H$239,0),0)-$I$11</f>
        <v>-13.37777777777778</v>
      </c>
      <c r="CA34" s="5" cm="1">
        <f t="array" ref="CA34">INDEX($I$10:$I$239,MATCH(CA$31,$H$10:$H$239,0),0)+INDEX($I$10:$I$239,MATCH($AD34,$H$10:$H$239,0),0)-$I$11</f>
        <v>-13.955555555555563</v>
      </c>
      <c r="CB34" s="5" cm="1">
        <f t="array" ref="CB34">INDEX($I$10:$I$239,MATCH(CB$31,$H$10:$H$239,0),0)+INDEX($I$10:$I$239,MATCH($AD34,$H$10:$H$239,0),0)-$I$11</f>
        <v>-14.75555555555556</v>
      </c>
      <c r="CC34" s="5" cm="1">
        <f t="array" ref="CC34">INDEX($I$10:$I$239,MATCH(CC$31,$H$10:$H$239,0),0)+INDEX($I$10:$I$239,MATCH($AD34,$H$10:$H$239,0),0)-$I$11</f>
        <v>-16.111111111111114</v>
      </c>
      <c r="CD34" s="5" cm="1">
        <f t="array" ref="CD34">INDEX($I$10:$I$239,MATCH(CD$31,$H$10:$H$239,0),0)+INDEX($I$10:$I$239,MATCH($AD34,$H$10:$H$239,0),0)-$I$11</f>
        <v>-17.211111111111123</v>
      </c>
      <c r="CE34" s="5" cm="1">
        <f t="array" ref="CE34">INDEX($I$10:$I$239,MATCH(CE$31,$H$10:$H$239,0),0)+INDEX($I$10:$I$239,MATCH($AD34,$H$10:$H$239,0),0)-$I$11</f>
        <v>-16.944444444444457</v>
      </c>
      <c r="CF34" s="5" cm="1">
        <f t="array" ref="CF34">INDEX($I$10:$I$239,MATCH(CF$31,$H$10:$H$239,0),0)+INDEX($I$10:$I$239,MATCH($AD34,$H$10:$H$239,0),0)-$I$11</f>
        <v>-15.544444444444451</v>
      </c>
      <c r="CG34" s="5" cm="1">
        <f t="array" ref="CG34">INDEX($I$10:$I$239,MATCH(CG$31,$H$10:$H$239,0),0)+INDEX($I$10:$I$239,MATCH($AD34,$H$10:$H$239,0),0)-$I$11</f>
        <v>-16.566666666666677</v>
      </c>
      <c r="CH34" s="5" cm="1">
        <f t="array" ref="CH34">INDEX($I$10:$I$239,MATCH(CH$31,$H$10:$H$239,0),0)+INDEX($I$10:$I$239,MATCH($AD34,$H$10:$H$239,0),0)-$I$11</f>
        <v>-16.588888888888903</v>
      </c>
      <c r="CI34" s="5" cm="1">
        <f t="array" ref="CI34">INDEX($I$10:$I$239,MATCH(CI$31,$H$10:$H$239,0),0)+INDEX($I$10:$I$239,MATCH($AD34,$H$10:$H$239,0),0)-$I$11</f>
        <v>-17.244444444444454</v>
      </c>
      <c r="CJ34" s="5" cm="1">
        <f t="array" ref="CJ34">INDEX($I$10:$I$239,MATCH(CJ$31,$H$10:$H$239,0),0)+INDEX($I$10:$I$239,MATCH($AD34,$H$10:$H$239,0),0)-$I$11</f>
        <v>-18.177777777777777</v>
      </c>
      <c r="CK34" s="5" cm="1">
        <f t="array" ref="CK34">INDEX($I$10:$I$239,MATCH(CK$31,$H$10:$H$239,0),0)+INDEX($I$10:$I$239,MATCH($AD34,$H$10:$H$239,0),0)-$I$11</f>
        <v>-18.844444444444449</v>
      </c>
      <c r="CL34" s="5" cm="1">
        <f t="array" ref="CL34">INDEX($I$10:$I$239,MATCH(CL$31,$H$10:$H$239,0),0)+INDEX($I$10:$I$239,MATCH($AD34,$H$10:$H$239,0),0)-$I$11</f>
        <v>-18.488888888888894</v>
      </c>
      <c r="CM34" s="5" cm="1">
        <f t="array" ref="CM34">INDEX($I$10:$I$239,MATCH(CM$31,$H$10:$H$239,0),0)+INDEX($I$10:$I$239,MATCH($AD34,$H$10:$H$239,0),0)-$I$11</f>
        <v>-18.644444444444446</v>
      </c>
      <c r="CN34" s="5" cm="1">
        <f t="array" ref="CN34">INDEX($I$10:$I$239,MATCH(CN$31,$H$10:$H$239,0),0)+INDEX($I$10:$I$239,MATCH($AD34,$H$10:$H$239,0),0)-$I$11</f>
        <v>-18.566666666666677</v>
      </c>
      <c r="CO34" s="5" cm="1">
        <f t="array" ref="CO34">INDEX($I$10:$I$239,MATCH(CO$31,$H$10:$H$239,0),0)+INDEX($I$10:$I$239,MATCH($AD34,$H$10:$H$239,0),0)-$I$11</f>
        <v>-19.63333333333334</v>
      </c>
      <c r="CP34" s="5" cm="1">
        <f t="array" ref="CP34">INDEX($I$10:$I$239,MATCH(CP$31,$H$10:$H$239,0),0)+INDEX($I$10:$I$239,MATCH($AD34,$H$10:$H$239,0),0)-$I$11</f>
        <v>-19.5</v>
      </c>
      <c r="CQ34" s="5" cm="1">
        <f t="array" ref="CQ34">INDEX($I$10:$I$239,MATCH(CQ$31,$H$10:$H$239,0),0)+INDEX($I$10:$I$239,MATCH($AD34,$H$10:$H$239,0),0)-$I$11</f>
        <v>-19.577777777777783</v>
      </c>
      <c r="CR34" s="5" cm="1">
        <f t="array" ref="CR34">INDEX($I$10:$I$239,MATCH(CR$31,$H$10:$H$239,0),0)+INDEX($I$10:$I$239,MATCH($AD34,$H$10:$H$239,0),0)-$I$11</f>
        <v>-18.788888888888891</v>
      </c>
      <c r="CS34" s="5" cm="1">
        <f t="array" ref="CS34">INDEX($I$10:$I$239,MATCH(CS$31,$H$10:$H$239,0),0)+INDEX($I$10:$I$239,MATCH($AD34,$H$10:$H$239,0),0)-$I$11</f>
        <v>-18.411111111111126</v>
      </c>
      <c r="CT34" s="5" cm="1">
        <f t="array" ref="CT34">INDEX($I$10:$I$239,MATCH(CT$31,$H$10:$H$239,0),0)+INDEX($I$10:$I$239,MATCH($AD34,$H$10:$H$239,0),0)-$I$11</f>
        <v>-17.400000000000006</v>
      </c>
      <c r="CU34" s="5" cm="1">
        <f t="array" ref="CU34">INDEX($I$10:$I$239,MATCH(CU$31,$H$10:$H$239,0),0)+INDEX($I$10:$I$239,MATCH($AD34,$H$10:$H$239,0),0)-$I$11</f>
        <v>-18.277777777777786</v>
      </c>
      <c r="CV34" s="5" cm="1">
        <f t="array" ref="CV34">INDEX($I$10:$I$239,MATCH(CV$31,$H$10:$H$239,0),0)+INDEX($I$10:$I$239,MATCH($AD34,$H$10:$H$239,0),0)-$I$11</f>
        <v>-18.422222222222231</v>
      </c>
    </row>
    <row r="35" spans="1:100" x14ac:dyDescent="0.2">
      <c r="A35">
        <v>26</v>
      </c>
      <c r="B35" s="5">
        <v>38.5</v>
      </c>
      <c r="C35" s="5">
        <v>32</v>
      </c>
      <c r="D35" s="5">
        <v>30.517503805175039</v>
      </c>
      <c r="E35" s="5">
        <v>68.522779567418311</v>
      </c>
      <c r="F35">
        <v>23.7</v>
      </c>
      <c r="H35">
        <v>26</v>
      </c>
      <c r="I35" s="5">
        <v>39.088888888888889</v>
      </c>
      <c r="J35" s="5">
        <v>35.887028581092501</v>
      </c>
      <c r="K35" s="5">
        <v>50.866697346218736</v>
      </c>
      <c r="AD35">
        <v>14</v>
      </c>
      <c r="AE35" s="5" cm="1">
        <f t="array" ref="AE35">INDEX($I$10:$I$239,MATCH(AE$31,$H$10:$H$239,0),0)+INDEX($I$10:$I$239,MATCH($AD35,$H$10:$H$239,0),0)-$I$11</f>
        <v>35.146666666666661</v>
      </c>
      <c r="AF35" s="5" cm="1">
        <f t="array" ref="AF35">INDEX($I$10:$I$239,MATCH(AF$31,$H$10:$H$239,0),0)+INDEX($I$10:$I$239,MATCH($AD35,$H$10:$H$239,0),0)-$I$11</f>
        <v>33.946666666666658</v>
      </c>
      <c r="AG35" s="5" cm="1">
        <f t="array" ref="AG35">INDEX($I$10:$I$239,MATCH(AG$31,$H$10:$H$239,0),0)+INDEX($I$10:$I$239,MATCH($AD35,$H$10:$H$239,0),0)-$I$11</f>
        <v>31.746666666666655</v>
      </c>
      <c r="AH35" s="5" cm="1">
        <f t="array" ref="AH35">INDEX($I$10:$I$239,MATCH(AH$31,$H$10:$H$239,0),0)+INDEX($I$10:$I$239,MATCH($AD35,$H$10:$H$239,0),0)-$I$11</f>
        <v>29.826666666666654</v>
      </c>
      <c r="AI35" s="5" cm="1">
        <f t="array" ref="AI35">INDEX($I$10:$I$239,MATCH(AI$31,$H$10:$H$239,0),0)+INDEX($I$10:$I$239,MATCH($AD35,$H$10:$H$239,0),0)-$I$11</f>
        <v>25.026666666666671</v>
      </c>
      <c r="AJ35" s="5" cm="1">
        <f t="array" ref="AJ35">INDEX($I$10:$I$239,MATCH(AJ$31,$H$10:$H$239,0),0)+INDEX($I$10:$I$239,MATCH($AD35,$H$10:$H$239,0),0)-$I$11</f>
        <v>23.346666666666664</v>
      </c>
      <c r="AK35" s="5" cm="1">
        <f t="array" ref="AK35">INDEX($I$10:$I$239,MATCH(AK$31,$H$10:$H$239,0),0)+INDEX($I$10:$I$239,MATCH($AD35,$H$10:$H$239,0),0)-$I$11</f>
        <v>21.246666666666655</v>
      </c>
      <c r="AL35" s="5" cm="1">
        <f t="array" ref="AL35">INDEX($I$10:$I$239,MATCH(AL$31,$H$10:$H$239,0),0)+INDEX($I$10:$I$239,MATCH($AD35,$H$10:$H$239,0),0)-$I$11</f>
        <v>19.826666666666654</v>
      </c>
      <c r="AM35" s="5" cm="1">
        <f t="array" ref="AM35">INDEX($I$10:$I$239,MATCH(AM$31,$H$10:$H$239,0),0)+INDEX($I$10:$I$239,MATCH($AD35,$H$10:$H$239,0),0)-$I$11</f>
        <v>19.268888888888881</v>
      </c>
      <c r="AN35" s="5" cm="1">
        <f t="array" ref="AN35">INDEX($I$10:$I$239,MATCH(AN$31,$H$10:$H$239,0),0)+INDEX($I$10:$I$239,MATCH($AD35,$H$10:$H$239,0),0)-$I$11</f>
        <v>18.002222222222215</v>
      </c>
      <c r="AO35" s="5" cm="1">
        <f t="array" ref="AO35">INDEX($I$10:$I$239,MATCH(AO$31,$H$10:$H$239,0),0)+INDEX($I$10:$I$239,MATCH($AD35,$H$10:$H$239,0),0)-$I$11</f>
        <v>16.879999999999995</v>
      </c>
      <c r="AP35" s="5" cm="1">
        <f t="array" ref="AP35">INDEX($I$10:$I$239,MATCH(AP$31,$H$10:$H$239,0),0)+INDEX($I$10:$I$239,MATCH($AD35,$H$10:$H$239,0),0)-$I$11</f>
        <v>15.924444444444447</v>
      </c>
      <c r="AQ35" s="5" cm="1">
        <f t="array" ref="AQ35">INDEX($I$10:$I$239,MATCH(AQ$31,$H$10:$H$239,0),0)+INDEX($I$10:$I$239,MATCH($AD35,$H$10:$H$239,0),0)-$I$11</f>
        <v>13.135555555555555</v>
      </c>
      <c r="AR35" s="5" cm="1">
        <f t="array" ref="AR35">INDEX($I$10:$I$239,MATCH(AR$31,$H$10:$H$239,0),0)+INDEX($I$10:$I$239,MATCH($AD35,$H$10:$H$239,0),0)-$I$11</f>
        <v>11.013333333333321</v>
      </c>
      <c r="AS35" s="5" cm="1">
        <f t="array" ref="AS35">INDEX($I$10:$I$239,MATCH(AS$31,$H$10:$H$239,0),0)+INDEX($I$10:$I$239,MATCH($AD35,$H$10:$H$239,0),0)-$I$11</f>
        <v>10.213333333333338</v>
      </c>
      <c r="AT35" s="5" cm="1">
        <f t="array" ref="AT35">INDEX($I$10:$I$239,MATCH(AT$31,$H$10:$H$239,0),0)+INDEX($I$10:$I$239,MATCH($AD35,$H$10:$H$239,0),0)-$I$11</f>
        <v>9.0355555555555469</v>
      </c>
      <c r="AU35" s="5" cm="1">
        <f t="array" ref="AU35">INDEX($I$10:$I$239,MATCH(AU$31,$H$10:$H$239,0),0)+INDEX($I$10:$I$239,MATCH($AD35,$H$10:$H$239,0),0)-$I$11</f>
        <v>11.179999999999993</v>
      </c>
      <c r="AV35" s="5" cm="1">
        <f t="array" ref="AV35">INDEX($I$10:$I$239,MATCH(AV$31,$H$10:$H$239,0),0)+INDEX($I$10:$I$239,MATCH($AD35,$H$10:$H$239,0),0)-$I$11</f>
        <v>10.513333333333321</v>
      </c>
      <c r="AW35" s="5" cm="1">
        <f t="array" ref="AW35">INDEX($I$10:$I$239,MATCH(AW$31,$H$10:$H$239,0),0)+INDEX($I$10:$I$239,MATCH($AD35,$H$10:$H$239,0),0)-$I$11</f>
        <v>10.324444444444438</v>
      </c>
      <c r="AX35" s="5" cm="1">
        <f t="array" ref="AX35">INDEX($I$10:$I$239,MATCH(AX$31,$H$10:$H$239,0),0)+INDEX($I$10:$I$239,MATCH($AD35,$H$10:$H$239,0),0)-$I$11</f>
        <v>12.824444444444438</v>
      </c>
      <c r="AY35" s="5" cm="1">
        <f t="array" ref="AY35">INDEX($I$10:$I$239,MATCH(AY$31,$H$10:$H$239,0),0)+INDEX($I$10:$I$239,MATCH($AD35,$H$10:$H$239,0),0)-$I$11</f>
        <v>12.702222222222218</v>
      </c>
      <c r="AZ35" s="5" cm="1">
        <f t="array" ref="AZ35">INDEX($I$10:$I$239,MATCH(AZ$31,$H$10:$H$239,0),0)+INDEX($I$10:$I$239,MATCH($AD35,$H$10:$H$239,0),0)-$I$11</f>
        <v>12.991111111111096</v>
      </c>
      <c r="BA35" s="5" cm="1">
        <f t="array" ref="BA35">INDEX($I$10:$I$239,MATCH(BA$31,$H$10:$H$239,0),0)+INDEX($I$10:$I$239,MATCH($AD35,$H$10:$H$239,0),0)-$I$11</f>
        <v>13.435555555555538</v>
      </c>
      <c r="BB35" s="5" cm="1">
        <f t="array" ref="BB35">INDEX($I$10:$I$239,MATCH(BB$31,$H$10:$H$239,0),0)+INDEX($I$10:$I$239,MATCH($AD35,$H$10:$H$239,0),0)-$I$11</f>
        <v>11.824444444444438</v>
      </c>
      <c r="BC35" s="5" cm="1">
        <f t="array" ref="BC35">INDEX($I$10:$I$239,MATCH(BC$31,$H$10:$H$239,0),0)+INDEX($I$10:$I$239,MATCH($AD35,$H$10:$H$239,0),0)-$I$11</f>
        <v>10.557777777777773</v>
      </c>
      <c r="BD35" s="5" cm="1">
        <f t="array" ref="BD35">INDEX($I$10:$I$239,MATCH(BD$31,$H$10:$H$239,0),0)+INDEX($I$10:$I$239,MATCH($AD35,$H$10:$H$239,0),0)-$I$11</f>
        <v>6.9577777777777783</v>
      </c>
      <c r="BE35" s="5" cm="1">
        <f t="array" ref="BE35">INDEX($I$10:$I$239,MATCH(BE$31,$H$10:$H$239,0),0)+INDEX($I$10:$I$239,MATCH($AD35,$H$10:$H$239,0),0)-$I$11</f>
        <v>7.6355555555555412</v>
      </c>
      <c r="BF35" s="5" cm="1">
        <f t="array" ref="BF35">INDEX($I$10:$I$239,MATCH(BF$31,$H$10:$H$239,0),0)+INDEX($I$10:$I$239,MATCH($AD35,$H$10:$H$239,0),0)-$I$11</f>
        <v>5.7577777777777612</v>
      </c>
      <c r="BG35" s="5" cm="1">
        <f t="array" ref="BG35">INDEX($I$10:$I$239,MATCH(BG$31,$H$10:$H$239,0),0)+INDEX($I$10:$I$239,MATCH($AD35,$H$10:$H$239,0),0)-$I$11</f>
        <v>2.4244444444444468</v>
      </c>
      <c r="BH35" s="5" cm="1">
        <f t="array" ref="BH35">INDEX($I$10:$I$239,MATCH(BH$31,$H$10:$H$239,0),0)+INDEX($I$10:$I$239,MATCH($AD35,$H$10:$H$239,0),0)-$I$11</f>
        <v>2.1355555555555554</v>
      </c>
      <c r="BI35" s="5" cm="1">
        <f t="array" ref="BI35">INDEX($I$10:$I$239,MATCH(BI$31,$H$10:$H$239,0),0)+INDEX($I$10:$I$239,MATCH($AD35,$H$10:$H$239,0),0)-$I$11</f>
        <v>1.602222222222224</v>
      </c>
      <c r="BJ35" s="5" cm="1">
        <f t="array" ref="BJ35">INDEX($I$10:$I$239,MATCH(BJ$31,$H$10:$H$239,0),0)+INDEX($I$10:$I$239,MATCH($AD35,$H$10:$H$239,0),0)-$I$11</f>
        <v>2.0466666666666526</v>
      </c>
      <c r="BK35" s="5" cm="1">
        <f t="array" ref="BK35">INDEX($I$10:$I$239,MATCH(BK$31,$H$10:$H$239,0),0)+INDEX($I$10:$I$239,MATCH($AD35,$H$10:$H$239,0),0)-$I$11</f>
        <v>1.4355555555555384</v>
      </c>
      <c r="BL35" s="5" cm="1">
        <f t="array" ref="BL35">INDEX($I$10:$I$239,MATCH(BL$31,$H$10:$H$239,0),0)+INDEX($I$10:$I$239,MATCH($AD35,$H$10:$H$239,0),0)-$I$11</f>
        <v>1.1355555555555412</v>
      </c>
      <c r="BM35" s="5" cm="1">
        <f t="array" ref="BM35">INDEX($I$10:$I$239,MATCH(BM$31,$H$10:$H$239,0),0)+INDEX($I$10:$I$239,MATCH($AD35,$H$10:$H$239,0),0)-$I$11</f>
        <v>0.67999999999999261</v>
      </c>
      <c r="BN35" s="5" cm="1">
        <f t="array" ref="BN35">INDEX($I$10:$I$239,MATCH(BN$31,$H$10:$H$239,0),0)+INDEX($I$10:$I$239,MATCH($AD35,$H$10:$H$239,0),0)-$I$11</f>
        <v>-3.1200000000000045</v>
      </c>
      <c r="BO35" s="5" cm="1">
        <f t="array" ref="BO35">INDEX($I$10:$I$239,MATCH(BO$31,$H$10:$H$239,0),0)+INDEX($I$10:$I$239,MATCH($AD35,$H$10:$H$239,0),0)-$I$11</f>
        <v>-4.9311111111111217</v>
      </c>
      <c r="BP35" s="5" cm="1">
        <f t="array" ref="BP35">INDEX($I$10:$I$239,MATCH(BP$31,$H$10:$H$239,0),0)+INDEX($I$10:$I$239,MATCH($AD35,$H$10:$H$239,0),0)-$I$11</f>
        <v>-6.5755555555555674</v>
      </c>
      <c r="BQ35" s="5" cm="1">
        <f t="array" ref="BQ35">INDEX($I$10:$I$239,MATCH(BQ$31,$H$10:$H$239,0),0)+INDEX($I$10:$I$239,MATCH($AD35,$H$10:$H$239,0),0)-$I$11</f>
        <v>-8.5866666666666731</v>
      </c>
      <c r="BR35" s="5" cm="1">
        <f t="array" ref="BR35">INDEX($I$10:$I$239,MATCH(BR$31,$H$10:$H$239,0),0)+INDEX($I$10:$I$239,MATCH($AD35,$H$10:$H$239,0),0)-$I$11</f>
        <v>-9.1644444444444559</v>
      </c>
      <c r="BS35" s="5" cm="1">
        <f t="array" ref="BS35">INDEX($I$10:$I$239,MATCH(BS$31,$H$10:$H$239,0),0)+INDEX($I$10:$I$239,MATCH($AD35,$H$10:$H$239,0),0)-$I$11</f>
        <v>-11.108888888888899</v>
      </c>
      <c r="BT35" s="5" cm="1">
        <f t="array" ref="BT35">INDEX($I$10:$I$239,MATCH(BT$31,$H$10:$H$239,0),0)+INDEX($I$10:$I$239,MATCH($AD35,$H$10:$H$239,0),0)-$I$11</f>
        <v>-11.831111111111113</v>
      </c>
      <c r="BU35" s="5" cm="1">
        <f t="array" ref="BU35">INDEX($I$10:$I$239,MATCH(BU$31,$H$10:$H$239,0),0)+INDEX($I$10:$I$239,MATCH($AD35,$H$10:$H$239,0),0)-$I$11</f>
        <v>-12.575555555555567</v>
      </c>
      <c r="BV35" s="5" cm="1">
        <f t="array" ref="BV35">INDEX($I$10:$I$239,MATCH(BV$31,$H$10:$H$239,0),0)+INDEX($I$10:$I$239,MATCH($AD35,$H$10:$H$239,0),0)-$I$11</f>
        <v>-14.697777777777787</v>
      </c>
      <c r="BW35" s="5" cm="1">
        <f t="array" ref="BW35">INDEX($I$10:$I$239,MATCH(BW$31,$H$10:$H$239,0),0)+INDEX($I$10:$I$239,MATCH($AD35,$H$10:$H$239,0),0)-$I$11</f>
        <v>-14.253333333333345</v>
      </c>
      <c r="BX35" s="5" cm="1">
        <f t="array" ref="BX35">INDEX($I$10:$I$239,MATCH(BX$31,$H$10:$H$239,0),0)+INDEX($I$10:$I$239,MATCH($AD35,$H$10:$H$239,0),0)-$I$11</f>
        <v>-13.808888888888902</v>
      </c>
      <c r="BY35" s="5" cm="1">
        <f t="array" ref="BY35">INDEX($I$10:$I$239,MATCH(BY$31,$H$10:$H$239,0),0)+INDEX($I$10:$I$239,MATCH($AD35,$H$10:$H$239,0),0)-$I$11</f>
        <v>-14.320000000000007</v>
      </c>
      <c r="BZ35" s="5" cm="1">
        <f t="array" ref="BZ35">INDEX($I$10:$I$239,MATCH(BZ$31,$H$10:$H$239,0),0)+INDEX($I$10:$I$239,MATCH($AD35,$H$10:$H$239,0),0)-$I$11</f>
        <v>-15.297777777777782</v>
      </c>
      <c r="CA35" s="5" cm="1">
        <f t="array" ref="CA35">INDEX($I$10:$I$239,MATCH(CA$31,$H$10:$H$239,0),0)+INDEX($I$10:$I$239,MATCH($AD35,$H$10:$H$239,0),0)-$I$11</f>
        <v>-15.875555555555565</v>
      </c>
      <c r="CB35" s="5" cm="1">
        <f t="array" ref="CB35">INDEX($I$10:$I$239,MATCH(CB$31,$H$10:$H$239,0),0)+INDEX($I$10:$I$239,MATCH($AD35,$H$10:$H$239,0),0)-$I$11</f>
        <v>-16.675555555555562</v>
      </c>
      <c r="CC35" s="5" cm="1">
        <f t="array" ref="CC35">INDEX($I$10:$I$239,MATCH(CC$31,$H$10:$H$239,0),0)+INDEX($I$10:$I$239,MATCH($AD35,$H$10:$H$239,0),0)-$I$11</f>
        <v>-18.031111111111116</v>
      </c>
      <c r="CD35" s="5" cm="1">
        <f t="array" ref="CD35">INDEX($I$10:$I$239,MATCH(CD$31,$H$10:$H$239,0),0)+INDEX($I$10:$I$239,MATCH($AD35,$H$10:$H$239,0),0)-$I$11</f>
        <v>-19.131111111111125</v>
      </c>
      <c r="CE35" s="5" cm="1">
        <f t="array" ref="CE35">INDEX($I$10:$I$239,MATCH(CE$31,$H$10:$H$239,0),0)+INDEX($I$10:$I$239,MATCH($AD35,$H$10:$H$239,0),0)-$I$11</f>
        <v>-18.864444444444459</v>
      </c>
      <c r="CF35" s="5" cm="1">
        <f t="array" ref="CF35">INDEX($I$10:$I$239,MATCH(CF$31,$H$10:$H$239,0),0)+INDEX($I$10:$I$239,MATCH($AD35,$H$10:$H$239,0),0)-$I$11</f>
        <v>-17.464444444444453</v>
      </c>
      <c r="CG35" s="5" cm="1">
        <f t="array" ref="CG35">INDEX($I$10:$I$239,MATCH(CG$31,$H$10:$H$239,0),0)+INDEX($I$10:$I$239,MATCH($AD35,$H$10:$H$239,0),0)-$I$11</f>
        <v>-18.486666666666679</v>
      </c>
      <c r="CH35" s="5" cm="1">
        <f t="array" ref="CH35">INDEX($I$10:$I$239,MATCH(CH$31,$H$10:$H$239,0),0)+INDEX($I$10:$I$239,MATCH($AD35,$H$10:$H$239,0),0)-$I$11</f>
        <v>-18.50888888888889</v>
      </c>
      <c r="CI35" s="5" cm="1">
        <f t="array" ref="CI35">INDEX($I$10:$I$239,MATCH(CI$31,$H$10:$H$239,0),0)+INDEX($I$10:$I$239,MATCH($AD35,$H$10:$H$239,0),0)-$I$11</f>
        <v>-19.164444444444456</v>
      </c>
      <c r="CJ35" s="5" cm="1">
        <f t="array" ref="CJ35">INDEX($I$10:$I$239,MATCH(CJ$31,$H$10:$H$239,0),0)+INDEX($I$10:$I$239,MATCH($AD35,$H$10:$H$239,0),0)-$I$11</f>
        <v>-20.097777777777793</v>
      </c>
      <c r="CK35" s="5" cm="1">
        <f t="array" ref="CK35">INDEX($I$10:$I$239,MATCH(CK$31,$H$10:$H$239,0),0)+INDEX($I$10:$I$239,MATCH($AD35,$H$10:$H$239,0),0)-$I$11</f>
        <v>-20.76444444444445</v>
      </c>
      <c r="CL35" s="5" cm="1">
        <f t="array" ref="CL35">INDEX($I$10:$I$239,MATCH(CL$31,$H$10:$H$239,0),0)+INDEX($I$10:$I$239,MATCH($AD35,$H$10:$H$239,0),0)-$I$11</f>
        <v>-20.408888888888896</v>
      </c>
      <c r="CM35" s="5" cm="1">
        <f t="array" ref="CM35">INDEX($I$10:$I$239,MATCH(CM$31,$H$10:$H$239,0),0)+INDEX($I$10:$I$239,MATCH($AD35,$H$10:$H$239,0),0)-$I$11</f>
        <v>-20.564444444444462</v>
      </c>
      <c r="CN35" s="5" cm="1">
        <f t="array" ref="CN35">INDEX($I$10:$I$239,MATCH(CN$31,$H$10:$H$239,0),0)+INDEX($I$10:$I$239,MATCH($AD35,$H$10:$H$239,0),0)-$I$11</f>
        <v>-20.486666666666679</v>
      </c>
      <c r="CO35" s="5" cm="1">
        <f t="array" ref="CO35">INDEX($I$10:$I$239,MATCH(CO$31,$H$10:$H$239,0),0)+INDEX($I$10:$I$239,MATCH($AD35,$H$10:$H$239,0),0)-$I$11</f>
        <v>-21.553333333333342</v>
      </c>
      <c r="CP35" s="5" cm="1">
        <f t="array" ref="CP35">INDEX($I$10:$I$239,MATCH(CP$31,$H$10:$H$239,0),0)+INDEX($I$10:$I$239,MATCH($AD35,$H$10:$H$239,0),0)-$I$11</f>
        <v>-21.420000000000016</v>
      </c>
      <c r="CQ35" s="5" cm="1">
        <f t="array" ref="CQ35">INDEX($I$10:$I$239,MATCH(CQ$31,$H$10:$H$239,0),0)+INDEX($I$10:$I$239,MATCH($AD35,$H$10:$H$239,0),0)-$I$11</f>
        <v>-21.497777777777785</v>
      </c>
      <c r="CR35" s="5" cm="1">
        <f t="array" ref="CR35">INDEX($I$10:$I$239,MATCH(CR$31,$H$10:$H$239,0),0)+INDEX($I$10:$I$239,MATCH($AD35,$H$10:$H$239,0),0)-$I$11</f>
        <v>-20.708888888888893</v>
      </c>
      <c r="CS35" s="5" cm="1">
        <f t="array" ref="CS35">INDEX($I$10:$I$239,MATCH(CS$31,$H$10:$H$239,0),0)+INDEX($I$10:$I$239,MATCH($AD35,$H$10:$H$239,0),0)-$I$11</f>
        <v>-20.331111111111113</v>
      </c>
      <c r="CT35" s="5" cm="1">
        <f t="array" ref="CT35">INDEX($I$10:$I$239,MATCH(CT$31,$H$10:$H$239,0),0)+INDEX($I$10:$I$239,MATCH($AD35,$H$10:$H$239,0),0)-$I$11</f>
        <v>-19.320000000000007</v>
      </c>
      <c r="CU35" s="5" cm="1">
        <f t="array" ref="CU35">INDEX($I$10:$I$239,MATCH(CU$31,$H$10:$H$239,0),0)+INDEX($I$10:$I$239,MATCH($AD35,$H$10:$H$239,0),0)-$I$11</f>
        <v>-20.197777777777787</v>
      </c>
      <c r="CV35" s="5" cm="1">
        <f t="array" ref="CV35">INDEX($I$10:$I$239,MATCH(CV$31,$H$10:$H$239,0),0)+INDEX($I$10:$I$239,MATCH($AD35,$H$10:$H$239,0),0)-$I$11</f>
        <v>-20.342222222222233</v>
      </c>
    </row>
    <row r="36" spans="1:100" x14ac:dyDescent="0.2">
      <c r="A36">
        <v>27</v>
      </c>
      <c r="B36" s="5">
        <v>26.8</v>
      </c>
      <c r="C36" s="5">
        <v>46</v>
      </c>
      <c r="D36" s="5">
        <v>23.74429223744292</v>
      </c>
      <c r="E36" s="5">
        <v>39.944776806258623</v>
      </c>
      <c r="F36">
        <v>25.2</v>
      </c>
      <c r="H36">
        <v>27</v>
      </c>
      <c r="I36" s="5">
        <v>41.233333333333334</v>
      </c>
      <c r="J36" s="5">
        <v>39.353965837984099</v>
      </c>
      <c r="K36" s="5">
        <v>48.172010021987006</v>
      </c>
      <c r="AD36">
        <v>15</v>
      </c>
      <c r="AE36" s="5" cm="1">
        <f t="array" ref="AE36">INDEX($I$10:$I$239,MATCH(AE$31,$H$10:$H$239,0),0)+INDEX($I$10:$I$239,MATCH($AD36,$H$10:$H$239,0),0)-$I$11</f>
        <v>30.346666666666664</v>
      </c>
      <c r="AF36" s="5" cm="1">
        <f t="array" ref="AF36">INDEX($I$10:$I$239,MATCH(AF$31,$H$10:$H$239,0),0)+INDEX($I$10:$I$239,MATCH($AD36,$H$10:$H$239,0),0)-$I$11</f>
        <v>29.146666666666675</v>
      </c>
      <c r="AG36" s="5" cm="1">
        <f t="array" ref="AG36">INDEX($I$10:$I$239,MATCH(AG$31,$H$10:$H$239,0),0)+INDEX($I$10:$I$239,MATCH($AD36,$H$10:$H$239,0),0)-$I$11</f>
        <v>26.946666666666658</v>
      </c>
      <c r="AH36" s="5" cm="1">
        <f t="array" ref="AH36">INDEX($I$10:$I$239,MATCH(AH$31,$H$10:$H$239,0),0)+INDEX($I$10:$I$239,MATCH($AD36,$H$10:$H$239,0),0)-$I$11</f>
        <v>25.026666666666671</v>
      </c>
      <c r="AI36" s="5" cm="1">
        <f t="array" ref="AI36">INDEX($I$10:$I$239,MATCH(AI$31,$H$10:$H$239,0),0)+INDEX($I$10:$I$239,MATCH($AD36,$H$10:$H$239,0),0)-$I$11</f>
        <v>20.226666666666674</v>
      </c>
      <c r="AJ36" s="5" cm="1">
        <f t="array" ref="AJ36">INDEX($I$10:$I$239,MATCH(AJ$31,$H$10:$H$239,0),0)+INDEX($I$10:$I$239,MATCH($AD36,$H$10:$H$239,0),0)-$I$11</f>
        <v>18.546666666666667</v>
      </c>
      <c r="AK36" s="5" cm="1">
        <f t="array" ref="AK36">INDEX($I$10:$I$239,MATCH(AK$31,$H$10:$H$239,0),0)+INDEX($I$10:$I$239,MATCH($AD36,$H$10:$H$239,0),0)-$I$11</f>
        <v>16.446666666666658</v>
      </c>
      <c r="AL36" s="5" cm="1">
        <f t="array" ref="AL36">INDEX($I$10:$I$239,MATCH(AL$31,$H$10:$H$239,0),0)+INDEX($I$10:$I$239,MATCH($AD36,$H$10:$H$239,0),0)-$I$11</f>
        <v>15.026666666666671</v>
      </c>
      <c r="AM36" s="5" cm="1">
        <f t="array" ref="AM36">INDEX($I$10:$I$239,MATCH(AM$31,$H$10:$H$239,0),0)+INDEX($I$10:$I$239,MATCH($AD36,$H$10:$H$239,0),0)-$I$11</f>
        <v>14.468888888888898</v>
      </c>
      <c r="AN36" s="5" cm="1">
        <f t="array" ref="AN36">INDEX($I$10:$I$239,MATCH(AN$31,$H$10:$H$239,0),0)+INDEX($I$10:$I$239,MATCH($AD36,$H$10:$H$239,0),0)-$I$11</f>
        <v>13.202222222222218</v>
      </c>
      <c r="AO36" s="5" cm="1">
        <f t="array" ref="AO36">INDEX($I$10:$I$239,MATCH(AO$31,$H$10:$H$239,0),0)+INDEX($I$10:$I$239,MATCH($AD36,$H$10:$H$239,0),0)-$I$11</f>
        <v>12.079999999999998</v>
      </c>
      <c r="AP36" s="5" cm="1">
        <f t="array" ref="AP36">INDEX($I$10:$I$239,MATCH(AP$31,$H$10:$H$239,0),0)+INDEX($I$10:$I$239,MATCH($AD36,$H$10:$H$239,0),0)-$I$11</f>
        <v>11.12444444444445</v>
      </c>
      <c r="AQ36" s="5" cm="1">
        <f t="array" ref="AQ36">INDEX($I$10:$I$239,MATCH(AQ$31,$H$10:$H$239,0),0)+INDEX($I$10:$I$239,MATCH($AD36,$H$10:$H$239,0),0)-$I$11</f>
        <v>8.3355555555555583</v>
      </c>
      <c r="AR36" s="5" cm="1">
        <f t="array" ref="AR36">INDEX($I$10:$I$239,MATCH(AR$31,$H$10:$H$239,0),0)+INDEX($I$10:$I$239,MATCH($AD36,$H$10:$H$239,0),0)-$I$11</f>
        <v>6.2133333333333383</v>
      </c>
      <c r="AS36" s="5" cm="1">
        <f t="array" ref="AS36">INDEX($I$10:$I$239,MATCH(AS$31,$H$10:$H$239,0),0)+INDEX($I$10:$I$239,MATCH($AD36,$H$10:$H$239,0),0)-$I$11</f>
        <v>5.4133333333333411</v>
      </c>
      <c r="AT36" s="5" cm="1">
        <f t="array" ref="AT36">INDEX($I$10:$I$239,MATCH(AT$31,$H$10:$H$239,0),0)+INDEX($I$10:$I$239,MATCH($AD36,$H$10:$H$239,0),0)-$I$11</f>
        <v>4.2355555555555497</v>
      </c>
      <c r="AU36" s="5" cm="1">
        <f t="array" ref="AU36">INDEX($I$10:$I$239,MATCH(AU$31,$H$10:$H$239,0),0)+INDEX($I$10:$I$239,MATCH($AD36,$H$10:$H$239,0),0)-$I$11</f>
        <v>6.3799999999999955</v>
      </c>
      <c r="AV36" s="5" cm="1">
        <f t="array" ref="AV36">INDEX($I$10:$I$239,MATCH(AV$31,$H$10:$H$239,0),0)+INDEX($I$10:$I$239,MATCH($AD36,$H$10:$H$239,0),0)-$I$11</f>
        <v>5.7133333333333383</v>
      </c>
      <c r="AW36" s="5" cm="1">
        <f t="array" ref="AW36">INDEX($I$10:$I$239,MATCH(AW$31,$H$10:$H$239,0),0)+INDEX($I$10:$I$239,MATCH($AD36,$H$10:$H$239,0),0)-$I$11</f>
        <v>5.5244444444444412</v>
      </c>
      <c r="AX36" s="5" cm="1">
        <f t="array" ref="AX36">INDEX($I$10:$I$239,MATCH(AX$31,$H$10:$H$239,0),0)+INDEX($I$10:$I$239,MATCH($AD36,$H$10:$H$239,0),0)-$I$11</f>
        <v>8.0244444444444412</v>
      </c>
      <c r="AY36" s="5" cm="1">
        <f t="array" ref="AY36">INDEX($I$10:$I$239,MATCH(AY$31,$H$10:$H$239,0),0)+INDEX($I$10:$I$239,MATCH($AD36,$H$10:$H$239,0),0)-$I$11</f>
        <v>7.9022222222222354</v>
      </c>
      <c r="AZ36" s="5" cm="1">
        <f t="array" ref="AZ36">INDEX($I$10:$I$239,MATCH(AZ$31,$H$10:$H$239,0),0)+INDEX($I$10:$I$239,MATCH($AD36,$H$10:$H$239,0),0)-$I$11</f>
        <v>8.1911111111110984</v>
      </c>
      <c r="BA36" s="5" cm="1">
        <f t="array" ref="BA36">INDEX($I$10:$I$239,MATCH(BA$31,$H$10:$H$239,0),0)+INDEX($I$10:$I$239,MATCH($AD36,$H$10:$H$239,0),0)-$I$11</f>
        <v>8.6355555555555554</v>
      </c>
      <c r="BB36" s="5" cm="1">
        <f t="array" ref="BB36">INDEX($I$10:$I$239,MATCH(BB$31,$H$10:$H$239,0),0)+INDEX($I$10:$I$239,MATCH($AD36,$H$10:$H$239,0),0)-$I$11</f>
        <v>7.0244444444444412</v>
      </c>
      <c r="BC36" s="5" cm="1">
        <f t="array" ref="BC36">INDEX($I$10:$I$239,MATCH(BC$31,$H$10:$H$239,0),0)+INDEX($I$10:$I$239,MATCH($AD36,$H$10:$H$239,0),0)-$I$11</f>
        <v>5.7577777777777897</v>
      </c>
      <c r="BD36" s="5" cm="1">
        <f t="array" ref="BD36">INDEX($I$10:$I$239,MATCH(BD$31,$H$10:$H$239,0),0)+INDEX($I$10:$I$239,MATCH($AD36,$H$10:$H$239,0),0)-$I$11</f>
        <v>2.1577777777777811</v>
      </c>
      <c r="BE36" s="5" cm="1">
        <f t="array" ref="BE36">INDEX($I$10:$I$239,MATCH(BE$31,$H$10:$H$239,0),0)+INDEX($I$10:$I$239,MATCH($AD36,$H$10:$H$239,0),0)-$I$11</f>
        <v>2.8355555555555441</v>
      </c>
      <c r="BF36" s="5" cm="1">
        <f t="array" ref="BF36">INDEX($I$10:$I$239,MATCH(BF$31,$H$10:$H$239,0),0)+INDEX($I$10:$I$239,MATCH($AD36,$H$10:$H$239,0),0)-$I$11</f>
        <v>0.95777777777777828</v>
      </c>
      <c r="BG36" s="5" cm="1">
        <f t="array" ref="BG36">INDEX($I$10:$I$239,MATCH(BG$31,$H$10:$H$239,0),0)+INDEX($I$10:$I$239,MATCH($AD36,$H$10:$H$239,0),0)-$I$11</f>
        <v>-2.3755555555555503</v>
      </c>
      <c r="BH36" s="5" cm="1">
        <f t="array" ref="BH36">INDEX($I$10:$I$239,MATCH(BH$31,$H$10:$H$239,0),0)+INDEX($I$10:$I$239,MATCH($AD36,$H$10:$H$239,0),0)-$I$11</f>
        <v>-2.6644444444444417</v>
      </c>
      <c r="BI36" s="5" cm="1">
        <f t="array" ref="BI36">INDEX($I$10:$I$239,MATCH(BI$31,$H$10:$H$239,0),0)+INDEX($I$10:$I$239,MATCH($AD36,$H$10:$H$239,0),0)-$I$11</f>
        <v>-3.1977777777777732</v>
      </c>
      <c r="BJ36" s="5" cm="1">
        <f t="array" ref="BJ36">INDEX($I$10:$I$239,MATCH(BJ$31,$H$10:$H$239,0),0)+INDEX($I$10:$I$239,MATCH($AD36,$H$10:$H$239,0),0)-$I$11</f>
        <v>-2.7533333333333303</v>
      </c>
      <c r="BK36" s="5" cm="1">
        <f t="array" ref="BK36">INDEX($I$10:$I$239,MATCH(BK$31,$H$10:$H$239,0),0)+INDEX($I$10:$I$239,MATCH($AD36,$H$10:$H$239,0),0)-$I$11</f>
        <v>-3.3644444444444446</v>
      </c>
      <c r="BL36" s="5" cm="1">
        <f t="array" ref="BL36">INDEX($I$10:$I$239,MATCH(BL$31,$H$10:$H$239,0),0)+INDEX($I$10:$I$239,MATCH($AD36,$H$10:$H$239,0),0)-$I$11</f>
        <v>-3.6644444444444417</v>
      </c>
      <c r="BM36" s="5" cm="1">
        <f t="array" ref="BM36">INDEX($I$10:$I$239,MATCH(BM$31,$H$10:$H$239,0),0)+INDEX($I$10:$I$239,MATCH($AD36,$H$10:$H$239,0),0)-$I$11</f>
        <v>-4.1200000000000045</v>
      </c>
      <c r="BN36" s="5" cm="1">
        <f t="array" ref="BN36">INDEX($I$10:$I$239,MATCH(BN$31,$H$10:$H$239,0),0)+INDEX($I$10:$I$239,MATCH($AD36,$H$10:$H$239,0),0)-$I$11</f>
        <v>-7.9200000000000017</v>
      </c>
      <c r="BO36" s="5" cm="1">
        <f t="array" ref="BO36">INDEX($I$10:$I$239,MATCH(BO$31,$H$10:$H$239,0),0)+INDEX($I$10:$I$239,MATCH($AD36,$H$10:$H$239,0),0)-$I$11</f>
        <v>-9.7311111111111188</v>
      </c>
      <c r="BP36" s="5" cm="1">
        <f t="array" ref="BP36">INDEX($I$10:$I$239,MATCH(BP$31,$H$10:$H$239,0),0)+INDEX($I$10:$I$239,MATCH($AD36,$H$10:$H$239,0),0)-$I$11</f>
        <v>-11.375555555555565</v>
      </c>
      <c r="BQ36" s="5" cm="1">
        <f t="array" ref="BQ36">INDEX($I$10:$I$239,MATCH(BQ$31,$H$10:$H$239,0),0)+INDEX($I$10:$I$239,MATCH($AD36,$H$10:$H$239,0),0)-$I$11</f>
        <v>-13.38666666666667</v>
      </c>
      <c r="BR36" s="5" cm="1">
        <f t="array" ref="BR36">INDEX($I$10:$I$239,MATCH(BR$31,$H$10:$H$239,0),0)+INDEX($I$10:$I$239,MATCH($AD36,$H$10:$H$239,0),0)-$I$11</f>
        <v>-13.964444444444439</v>
      </c>
      <c r="BS36" s="5" cm="1">
        <f t="array" ref="BS36">INDEX($I$10:$I$239,MATCH(BS$31,$H$10:$H$239,0),0)+INDEX($I$10:$I$239,MATCH($AD36,$H$10:$H$239,0),0)-$I$11</f>
        <v>-15.908888888888896</v>
      </c>
      <c r="BT36" s="5" cm="1">
        <f t="array" ref="BT36">INDEX($I$10:$I$239,MATCH(BT$31,$H$10:$H$239,0),0)+INDEX($I$10:$I$239,MATCH($AD36,$H$10:$H$239,0),0)-$I$11</f>
        <v>-16.63111111111111</v>
      </c>
      <c r="BU36" s="5" cm="1">
        <f t="array" ref="BU36">INDEX($I$10:$I$239,MATCH(BU$31,$H$10:$H$239,0),0)+INDEX($I$10:$I$239,MATCH($AD36,$H$10:$H$239,0),0)-$I$11</f>
        <v>-17.37555555555555</v>
      </c>
      <c r="BV36" s="5" cm="1">
        <f t="array" ref="BV36">INDEX($I$10:$I$239,MATCH(BV$31,$H$10:$H$239,0),0)+INDEX($I$10:$I$239,MATCH($AD36,$H$10:$H$239,0),0)-$I$11</f>
        <v>-19.49777777777777</v>
      </c>
      <c r="BW36" s="5" cm="1">
        <f t="array" ref="BW36">INDEX($I$10:$I$239,MATCH(BW$31,$H$10:$H$239,0),0)+INDEX($I$10:$I$239,MATCH($AD36,$H$10:$H$239,0),0)-$I$11</f>
        <v>-19.053333333333327</v>
      </c>
      <c r="BX36" s="5" cm="1">
        <f t="array" ref="BX36">INDEX($I$10:$I$239,MATCH(BX$31,$H$10:$H$239,0),0)+INDEX($I$10:$I$239,MATCH($AD36,$H$10:$H$239,0),0)-$I$11</f>
        <v>-18.608888888888885</v>
      </c>
      <c r="BY36" s="5" cm="1">
        <f t="array" ref="BY36">INDEX($I$10:$I$239,MATCH(BY$31,$H$10:$H$239,0),0)+INDEX($I$10:$I$239,MATCH($AD36,$H$10:$H$239,0),0)-$I$11</f>
        <v>-19.120000000000005</v>
      </c>
      <c r="BZ36" s="5" cm="1">
        <f t="array" ref="BZ36">INDEX($I$10:$I$239,MATCH(BZ$31,$H$10:$H$239,0),0)+INDEX($I$10:$I$239,MATCH($AD36,$H$10:$H$239,0),0)-$I$11</f>
        <v>-20.097777777777779</v>
      </c>
      <c r="CA36" s="5" cm="1">
        <f t="array" ref="CA36">INDEX($I$10:$I$239,MATCH(CA$31,$H$10:$H$239,0),0)+INDEX($I$10:$I$239,MATCH($AD36,$H$10:$H$239,0),0)-$I$11</f>
        <v>-20.675555555555547</v>
      </c>
      <c r="CB36" s="5" cm="1">
        <f t="array" ref="CB36">INDEX($I$10:$I$239,MATCH(CB$31,$H$10:$H$239,0),0)+INDEX($I$10:$I$239,MATCH($AD36,$H$10:$H$239,0),0)-$I$11</f>
        <v>-21.475555555555559</v>
      </c>
      <c r="CC36" s="5" cm="1">
        <f t="array" ref="CC36">INDEX($I$10:$I$239,MATCH(CC$31,$H$10:$H$239,0),0)+INDEX($I$10:$I$239,MATCH($AD36,$H$10:$H$239,0),0)-$I$11</f>
        <v>-22.831111111111113</v>
      </c>
      <c r="CD36" s="5" cm="1">
        <f t="array" ref="CD36">INDEX($I$10:$I$239,MATCH(CD$31,$H$10:$H$239,0),0)+INDEX($I$10:$I$239,MATCH($AD36,$H$10:$H$239,0),0)-$I$11</f>
        <v>-23.931111111111107</v>
      </c>
      <c r="CE36" s="5" cm="1">
        <f t="array" ref="CE36">INDEX($I$10:$I$239,MATCH(CE$31,$H$10:$H$239,0),0)+INDEX($I$10:$I$239,MATCH($AD36,$H$10:$H$239,0),0)-$I$11</f>
        <v>-23.664444444444442</v>
      </c>
      <c r="CF36" s="5" cm="1">
        <f t="array" ref="CF36">INDEX($I$10:$I$239,MATCH(CF$31,$H$10:$H$239,0),0)+INDEX($I$10:$I$239,MATCH($AD36,$H$10:$H$239,0),0)-$I$11</f>
        <v>-22.26444444444445</v>
      </c>
      <c r="CG36" s="5" cm="1">
        <f t="array" ref="CG36">INDEX($I$10:$I$239,MATCH(CG$31,$H$10:$H$239,0),0)+INDEX($I$10:$I$239,MATCH($AD36,$H$10:$H$239,0),0)-$I$11</f>
        <v>-23.286666666666662</v>
      </c>
      <c r="CH36" s="5" cm="1">
        <f t="array" ref="CH36">INDEX($I$10:$I$239,MATCH(CH$31,$H$10:$H$239,0),0)+INDEX($I$10:$I$239,MATCH($AD36,$H$10:$H$239,0),0)-$I$11</f>
        <v>-23.308888888888887</v>
      </c>
      <c r="CI36" s="5" cm="1">
        <f t="array" ref="CI36">INDEX($I$10:$I$239,MATCH(CI$31,$H$10:$H$239,0),0)+INDEX($I$10:$I$239,MATCH($AD36,$H$10:$H$239,0),0)-$I$11</f>
        <v>-23.964444444444439</v>
      </c>
      <c r="CJ36" s="5" cm="1">
        <f t="array" ref="CJ36">INDEX($I$10:$I$239,MATCH(CJ$31,$H$10:$H$239,0),0)+INDEX($I$10:$I$239,MATCH($AD36,$H$10:$H$239,0),0)-$I$11</f>
        <v>-24.897777777777776</v>
      </c>
      <c r="CK36" s="5" cm="1">
        <f t="array" ref="CK36">INDEX($I$10:$I$239,MATCH(CK$31,$H$10:$H$239,0),0)+INDEX($I$10:$I$239,MATCH($AD36,$H$10:$H$239,0),0)-$I$11</f>
        <v>-25.564444444444447</v>
      </c>
      <c r="CL36" s="5" cm="1">
        <f t="array" ref="CL36">INDEX($I$10:$I$239,MATCH(CL$31,$H$10:$H$239,0),0)+INDEX($I$10:$I$239,MATCH($AD36,$H$10:$H$239,0),0)-$I$11</f>
        <v>-25.208888888888893</v>
      </c>
      <c r="CM36" s="5" cm="1">
        <f t="array" ref="CM36">INDEX($I$10:$I$239,MATCH(CM$31,$H$10:$H$239,0),0)+INDEX($I$10:$I$239,MATCH($AD36,$H$10:$H$239,0),0)-$I$11</f>
        <v>-25.364444444444445</v>
      </c>
      <c r="CN36" s="5" cm="1">
        <f t="array" ref="CN36">INDEX($I$10:$I$239,MATCH(CN$31,$H$10:$H$239,0),0)+INDEX($I$10:$I$239,MATCH($AD36,$H$10:$H$239,0),0)-$I$11</f>
        <v>-25.286666666666662</v>
      </c>
      <c r="CO36" s="5" cm="1">
        <f t="array" ref="CO36">INDEX($I$10:$I$239,MATCH(CO$31,$H$10:$H$239,0),0)+INDEX($I$10:$I$239,MATCH($AD36,$H$10:$H$239,0),0)-$I$11</f>
        <v>-26.353333333333332</v>
      </c>
      <c r="CP36" s="5" cm="1">
        <f t="array" ref="CP36">INDEX($I$10:$I$239,MATCH(CP$31,$H$10:$H$239,0),0)+INDEX($I$10:$I$239,MATCH($AD36,$H$10:$H$239,0),0)-$I$11</f>
        <v>-26.22</v>
      </c>
      <c r="CQ36" s="5" cm="1">
        <f t="array" ref="CQ36">INDEX($I$10:$I$239,MATCH(CQ$31,$H$10:$H$239,0),0)+INDEX($I$10:$I$239,MATCH($AD36,$H$10:$H$239,0),0)-$I$11</f>
        <v>-26.297777777777782</v>
      </c>
      <c r="CR36" s="5" cm="1">
        <f t="array" ref="CR36">INDEX($I$10:$I$239,MATCH(CR$31,$H$10:$H$239,0),0)+INDEX($I$10:$I$239,MATCH($AD36,$H$10:$H$239,0),0)-$I$11</f>
        <v>-25.50888888888889</v>
      </c>
      <c r="CS36" s="5" cm="1">
        <f t="array" ref="CS36">INDEX($I$10:$I$239,MATCH(CS$31,$H$10:$H$239,0),0)+INDEX($I$10:$I$239,MATCH($AD36,$H$10:$H$239,0),0)-$I$11</f>
        <v>-25.13111111111111</v>
      </c>
      <c r="CT36" s="5" cm="1">
        <f t="array" ref="CT36">INDEX($I$10:$I$239,MATCH(CT$31,$H$10:$H$239,0),0)+INDEX($I$10:$I$239,MATCH($AD36,$H$10:$H$239,0),0)-$I$11</f>
        <v>-24.120000000000005</v>
      </c>
      <c r="CU36" s="5" cm="1">
        <f t="array" ref="CU36">INDEX($I$10:$I$239,MATCH(CU$31,$H$10:$H$239,0),0)+INDEX($I$10:$I$239,MATCH($AD36,$H$10:$H$239,0),0)-$I$11</f>
        <v>-24.99777777777777</v>
      </c>
      <c r="CV36" s="5" cm="1">
        <f t="array" ref="CV36">INDEX($I$10:$I$239,MATCH(CV$31,$H$10:$H$239,0),0)+INDEX($I$10:$I$239,MATCH($AD36,$H$10:$H$239,0),0)-$I$11</f>
        <v>-25.142222222222216</v>
      </c>
    </row>
    <row r="37" spans="1:100" x14ac:dyDescent="0.2">
      <c r="A37">
        <v>28</v>
      </c>
      <c r="B37" s="5">
        <v>30.5</v>
      </c>
      <c r="C37" s="5">
        <v>40</v>
      </c>
      <c r="D37" s="5">
        <v>31.659056316590561</v>
      </c>
      <c r="E37" s="5">
        <v>24.114127933732167</v>
      </c>
      <c r="F37">
        <v>26.4</v>
      </c>
      <c r="H37">
        <v>28</v>
      </c>
      <c r="I37" s="5">
        <v>40.56666666666667</v>
      </c>
      <c r="J37" s="5">
        <v>37.984102824285472</v>
      </c>
      <c r="K37" s="5">
        <v>50.063915733496955</v>
      </c>
      <c r="AD37">
        <v>16</v>
      </c>
      <c r="AE37" s="5" cm="1">
        <f t="array" ref="AE37">INDEX($I$10:$I$239,MATCH(AE$31,$H$10:$H$239,0),0)+INDEX($I$10:$I$239,MATCH($AD37,$H$10:$H$239,0),0)-$I$11</f>
        <v>28.666666666666657</v>
      </c>
      <c r="AF37" s="5" cm="1">
        <f t="array" ref="AF37">INDEX($I$10:$I$239,MATCH(AF$31,$H$10:$H$239,0),0)+INDEX($I$10:$I$239,MATCH($AD37,$H$10:$H$239,0),0)-$I$11</f>
        <v>27.466666666666669</v>
      </c>
      <c r="AG37" s="5" cm="1">
        <f t="array" ref="AG37">INDEX($I$10:$I$239,MATCH(AG$31,$H$10:$H$239,0),0)+INDEX($I$10:$I$239,MATCH($AD37,$H$10:$H$239,0),0)-$I$11</f>
        <v>25.266666666666652</v>
      </c>
      <c r="AH37" s="5" cm="1">
        <f t="array" ref="AH37">INDEX($I$10:$I$239,MATCH(AH$31,$H$10:$H$239,0),0)+INDEX($I$10:$I$239,MATCH($AD37,$H$10:$H$239,0),0)-$I$11</f>
        <v>23.346666666666664</v>
      </c>
      <c r="AI37" s="5" cm="1">
        <f t="array" ref="AI37">INDEX($I$10:$I$239,MATCH(AI$31,$H$10:$H$239,0),0)+INDEX($I$10:$I$239,MATCH($AD37,$H$10:$H$239,0),0)-$I$11</f>
        <v>18.546666666666667</v>
      </c>
      <c r="AJ37" s="5" cm="1">
        <f t="array" ref="AJ37">INDEX($I$10:$I$239,MATCH(AJ$31,$H$10:$H$239,0),0)+INDEX($I$10:$I$239,MATCH($AD37,$H$10:$H$239,0),0)-$I$11</f>
        <v>16.86666666666666</v>
      </c>
      <c r="AK37" s="5" cm="1">
        <f t="array" ref="AK37">INDEX($I$10:$I$239,MATCH(AK$31,$H$10:$H$239,0),0)+INDEX($I$10:$I$239,MATCH($AD37,$H$10:$H$239,0),0)-$I$11</f>
        <v>14.766666666666652</v>
      </c>
      <c r="AL37" s="5" cm="1">
        <f t="array" ref="AL37">INDEX($I$10:$I$239,MATCH(AL$31,$H$10:$H$239,0),0)+INDEX($I$10:$I$239,MATCH($AD37,$H$10:$H$239,0),0)-$I$11</f>
        <v>13.346666666666664</v>
      </c>
      <c r="AM37" s="5" cm="1">
        <f t="array" ref="AM37">INDEX($I$10:$I$239,MATCH(AM$31,$H$10:$H$239,0),0)+INDEX($I$10:$I$239,MATCH($AD37,$H$10:$H$239,0),0)-$I$11</f>
        <v>12.788888888888891</v>
      </c>
      <c r="AN37" s="5" cm="1">
        <f t="array" ref="AN37">INDEX($I$10:$I$239,MATCH(AN$31,$H$10:$H$239,0),0)+INDEX($I$10:$I$239,MATCH($AD37,$H$10:$H$239,0),0)-$I$11</f>
        <v>11.522222222222211</v>
      </c>
      <c r="AO37" s="5" cm="1">
        <f t="array" ref="AO37">INDEX($I$10:$I$239,MATCH(AO$31,$H$10:$H$239,0),0)+INDEX($I$10:$I$239,MATCH($AD37,$H$10:$H$239,0),0)-$I$11</f>
        <v>10.399999999999991</v>
      </c>
      <c r="AP37" s="5" cm="1">
        <f t="array" ref="AP37">INDEX($I$10:$I$239,MATCH(AP$31,$H$10:$H$239,0),0)+INDEX($I$10:$I$239,MATCH($AD37,$H$10:$H$239,0),0)-$I$11</f>
        <v>9.4444444444444429</v>
      </c>
      <c r="AQ37" s="5" cm="1">
        <f t="array" ref="AQ37">INDEX($I$10:$I$239,MATCH(AQ$31,$H$10:$H$239,0),0)+INDEX($I$10:$I$239,MATCH($AD37,$H$10:$H$239,0),0)-$I$11</f>
        <v>6.6555555555555515</v>
      </c>
      <c r="AR37" s="5" cm="1">
        <f t="array" ref="AR37">INDEX($I$10:$I$239,MATCH(AR$31,$H$10:$H$239,0),0)+INDEX($I$10:$I$239,MATCH($AD37,$H$10:$H$239,0),0)-$I$11</f>
        <v>4.5333333333333314</v>
      </c>
      <c r="AS37" s="5" cm="1">
        <f t="array" ref="AS37">INDEX($I$10:$I$239,MATCH(AS$31,$H$10:$H$239,0),0)+INDEX($I$10:$I$239,MATCH($AD37,$H$10:$H$239,0),0)-$I$11</f>
        <v>3.7333333333333343</v>
      </c>
      <c r="AT37" s="5" cm="1">
        <f t="array" ref="AT37">INDEX($I$10:$I$239,MATCH(AT$31,$H$10:$H$239,0),0)+INDEX($I$10:$I$239,MATCH($AD37,$H$10:$H$239,0),0)-$I$11</f>
        <v>2.5555555555555429</v>
      </c>
      <c r="AU37" s="5" cm="1">
        <f t="array" ref="AU37">INDEX($I$10:$I$239,MATCH(AU$31,$H$10:$H$239,0),0)+INDEX($I$10:$I$239,MATCH($AD37,$H$10:$H$239,0),0)-$I$11</f>
        <v>4.6999999999999886</v>
      </c>
      <c r="AV37" s="5" cm="1">
        <f t="array" ref="AV37">INDEX($I$10:$I$239,MATCH(AV$31,$H$10:$H$239,0),0)+INDEX($I$10:$I$239,MATCH($AD37,$H$10:$H$239,0),0)-$I$11</f>
        <v>4.0333333333333314</v>
      </c>
      <c r="AW37" s="5" cm="1">
        <f t="array" ref="AW37">INDEX($I$10:$I$239,MATCH(AW$31,$H$10:$H$239,0),0)+INDEX($I$10:$I$239,MATCH($AD37,$H$10:$H$239,0),0)-$I$11</f>
        <v>3.8444444444444343</v>
      </c>
      <c r="AX37" s="5" cm="1">
        <f t="array" ref="AX37">INDEX($I$10:$I$239,MATCH(AX$31,$H$10:$H$239,0),0)+INDEX($I$10:$I$239,MATCH($AD37,$H$10:$H$239,0),0)-$I$11</f>
        <v>6.3444444444444343</v>
      </c>
      <c r="AY37" s="5" cm="1">
        <f t="array" ref="AY37">INDEX($I$10:$I$239,MATCH(AY$31,$H$10:$H$239,0),0)+INDEX($I$10:$I$239,MATCH($AD37,$H$10:$H$239,0),0)-$I$11</f>
        <v>6.2222222222222285</v>
      </c>
      <c r="AZ37" s="5" cm="1">
        <f t="array" ref="AZ37">INDEX($I$10:$I$239,MATCH(AZ$31,$H$10:$H$239,0),0)+INDEX($I$10:$I$239,MATCH($AD37,$H$10:$H$239,0),0)-$I$11</f>
        <v>6.5111111111110915</v>
      </c>
      <c r="BA37" s="5" cm="1">
        <f t="array" ref="BA37">INDEX($I$10:$I$239,MATCH(BA$31,$H$10:$H$239,0),0)+INDEX($I$10:$I$239,MATCH($AD37,$H$10:$H$239,0),0)-$I$11</f>
        <v>6.9555555555555486</v>
      </c>
      <c r="BB37" s="5" cm="1">
        <f t="array" ref="BB37">INDEX($I$10:$I$239,MATCH(BB$31,$H$10:$H$239,0),0)+INDEX($I$10:$I$239,MATCH($AD37,$H$10:$H$239,0),0)-$I$11</f>
        <v>5.3444444444444343</v>
      </c>
      <c r="BC37" s="5" cm="1">
        <f t="array" ref="BC37">INDEX($I$10:$I$239,MATCH(BC$31,$H$10:$H$239,0),0)+INDEX($I$10:$I$239,MATCH($AD37,$H$10:$H$239,0),0)-$I$11</f>
        <v>4.0777777777777828</v>
      </c>
      <c r="BD37" s="5" cm="1">
        <f t="array" ref="BD37">INDEX($I$10:$I$239,MATCH(BD$31,$H$10:$H$239,0),0)+INDEX($I$10:$I$239,MATCH($AD37,$H$10:$H$239,0),0)-$I$11</f>
        <v>0.4777777777777743</v>
      </c>
      <c r="BE37" s="5" cm="1">
        <f t="array" ref="BE37">INDEX($I$10:$I$239,MATCH(BE$31,$H$10:$H$239,0),0)+INDEX($I$10:$I$239,MATCH($AD37,$H$10:$H$239,0),0)-$I$11</f>
        <v>1.1555555555555372</v>
      </c>
      <c r="BF37" s="5" cm="1">
        <f t="array" ref="BF37">INDEX($I$10:$I$239,MATCH(BF$31,$H$10:$H$239,0),0)+INDEX($I$10:$I$239,MATCH($AD37,$H$10:$H$239,0),0)-$I$11</f>
        <v>-0.72222222222222854</v>
      </c>
      <c r="BG37" s="5" cm="1">
        <f t="array" ref="BG37">INDEX($I$10:$I$239,MATCH(BG$31,$H$10:$H$239,0),0)+INDEX($I$10:$I$239,MATCH($AD37,$H$10:$H$239,0),0)-$I$11</f>
        <v>-4.0555555555555571</v>
      </c>
      <c r="BH37" s="5" cm="1">
        <f t="array" ref="BH37">INDEX($I$10:$I$239,MATCH(BH$31,$H$10:$H$239,0),0)+INDEX($I$10:$I$239,MATCH($AD37,$H$10:$H$239,0),0)-$I$11</f>
        <v>-4.3444444444444485</v>
      </c>
      <c r="BI37" s="5" cm="1">
        <f t="array" ref="BI37">INDEX($I$10:$I$239,MATCH(BI$31,$H$10:$H$239,0),0)+INDEX($I$10:$I$239,MATCH($AD37,$H$10:$H$239,0),0)-$I$11</f>
        <v>-4.87777777777778</v>
      </c>
      <c r="BJ37" s="5" cm="1">
        <f t="array" ref="BJ37">INDEX($I$10:$I$239,MATCH(BJ$31,$H$10:$H$239,0),0)+INDEX($I$10:$I$239,MATCH($AD37,$H$10:$H$239,0),0)-$I$11</f>
        <v>-4.4333333333333371</v>
      </c>
      <c r="BK37" s="5" cm="1">
        <f t="array" ref="BK37">INDEX($I$10:$I$239,MATCH(BK$31,$H$10:$H$239,0),0)+INDEX($I$10:$I$239,MATCH($AD37,$H$10:$H$239,0),0)-$I$11</f>
        <v>-5.0444444444444514</v>
      </c>
      <c r="BL37" s="5" cm="1">
        <f t="array" ref="BL37">INDEX($I$10:$I$239,MATCH(BL$31,$H$10:$H$239,0),0)+INDEX($I$10:$I$239,MATCH($AD37,$H$10:$H$239,0),0)-$I$11</f>
        <v>-5.3444444444444485</v>
      </c>
      <c r="BM37" s="5" cm="1">
        <f t="array" ref="BM37">INDEX($I$10:$I$239,MATCH(BM$31,$H$10:$H$239,0),0)+INDEX($I$10:$I$239,MATCH($AD37,$H$10:$H$239,0),0)-$I$11</f>
        <v>-5.8000000000000114</v>
      </c>
      <c r="BN37" s="5" cm="1">
        <f t="array" ref="BN37">INDEX($I$10:$I$239,MATCH(BN$31,$H$10:$H$239,0),0)+INDEX($I$10:$I$239,MATCH($AD37,$H$10:$H$239,0),0)-$I$11</f>
        <v>-9.6000000000000085</v>
      </c>
      <c r="BO37" s="5" cm="1">
        <f t="array" ref="BO37">INDEX($I$10:$I$239,MATCH(BO$31,$H$10:$H$239,0),0)+INDEX($I$10:$I$239,MATCH($AD37,$H$10:$H$239,0),0)-$I$11</f>
        <v>-11.411111111111126</v>
      </c>
      <c r="BP37" s="5" cm="1">
        <f t="array" ref="BP37">INDEX($I$10:$I$239,MATCH(BP$31,$H$10:$H$239,0),0)+INDEX($I$10:$I$239,MATCH($AD37,$H$10:$H$239,0),0)-$I$11</f>
        <v>-13.055555555555571</v>
      </c>
      <c r="BQ37" s="5" cm="1">
        <f t="array" ref="BQ37">INDEX($I$10:$I$239,MATCH(BQ$31,$H$10:$H$239,0),0)+INDEX($I$10:$I$239,MATCH($AD37,$H$10:$H$239,0),0)-$I$11</f>
        <v>-15.066666666666677</v>
      </c>
      <c r="BR37" s="5" cm="1">
        <f t="array" ref="BR37">INDEX($I$10:$I$239,MATCH(BR$31,$H$10:$H$239,0),0)+INDEX($I$10:$I$239,MATCH($AD37,$H$10:$H$239,0),0)-$I$11</f>
        <v>-15.644444444444446</v>
      </c>
      <c r="BS37" s="5" cm="1">
        <f t="array" ref="BS37">INDEX($I$10:$I$239,MATCH(BS$31,$H$10:$H$239,0),0)+INDEX($I$10:$I$239,MATCH($AD37,$H$10:$H$239,0),0)-$I$11</f>
        <v>-17.588888888888903</v>
      </c>
      <c r="BT37" s="5" cm="1">
        <f t="array" ref="BT37">INDEX($I$10:$I$239,MATCH(BT$31,$H$10:$H$239,0),0)+INDEX($I$10:$I$239,MATCH($AD37,$H$10:$H$239,0),0)-$I$11</f>
        <v>-18.311111111111117</v>
      </c>
      <c r="BU37" s="5" cm="1">
        <f t="array" ref="BU37">INDEX($I$10:$I$239,MATCH(BU$31,$H$10:$H$239,0),0)+INDEX($I$10:$I$239,MATCH($AD37,$H$10:$H$239,0),0)-$I$11</f>
        <v>-19.055555555555557</v>
      </c>
      <c r="BV37" s="5" cm="1">
        <f t="array" ref="BV37">INDEX($I$10:$I$239,MATCH(BV$31,$H$10:$H$239,0),0)+INDEX($I$10:$I$239,MATCH($AD37,$H$10:$H$239,0),0)-$I$11</f>
        <v>-21.177777777777777</v>
      </c>
      <c r="BW37" s="5" cm="1">
        <f t="array" ref="BW37">INDEX($I$10:$I$239,MATCH(BW$31,$H$10:$H$239,0),0)+INDEX($I$10:$I$239,MATCH($AD37,$H$10:$H$239,0),0)-$I$11</f>
        <v>-20.733333333333334</v>
      </c>
      <c r="BX37" s="5" cm="1">
        <f t="array" ref="BX37">INDEX($I$10:$I$239,MATCH(BX$31,$H$10:$H$239,0),0)+INDEX($I$10:$I$239,MATCH($AD37,$H$10:$H$239,0),0)-$I$11</f>
        <v>-20.288888888888891</v>
      </c>
      <c r="BY37" s="5" cm="1">
        <f t="array" ref="BY37">INDEX($I$10:$I$239,MATCH(BY$31,$H$10:$H$239,0),0)+INDEX($I$10:$I$239,MATCH($AD37,$H$10:$H$239,0),0)-$I$11</f>
        <v>-20.800000000000011</v>
      </c>
      <c r="BZ37" s="5" cm="1">
        <f t="array" ref="BZ37">INDEX($I$10:$I$239,MATCH(BZ$31,$H$10:$H$239,0),0)+INDEX($I$10:$I$239,MATCH($AD37,$H$10:$H$239,0),0)-$I$11</f>
        <v>-21.777777777777786</v>
      </c>
      <c r="CA37" s="5" cm="1">
        <f t="array" ref="CA37">INDEX($I$10:$I$239,MATCH(CA$31,$H$10:$H$239,0),0)+INDEX($I$10:$I$239,MATCH($AD37,$H$10:$H$239,0),0)-$I$11</f>
        <v>-22.355555555555554</v>
      </c>
      <c r="CB37" s="5" cm="1">
        <f t="array" ref="CB37">INDEX($I$10:$I$239,MATCH(CB$31,$H$10:$H$239,0),0)+INDEX($I$10:$I$239,MATCH($AD37,$H$10:$H$239,0),0)-$I$11</f>
        <v>-23.155555555555566</v>
      </c>
      <c r="CC37" s="5" cm="1">
        <f t="array" ref="CC37">INDEX($I$10:$I$239,MATCH(CC$31,$H$10:$H$239,0),0)+INDEX($I$10:$I$239,MATCH($AD37,$H$10:$H$239,0),0)-$I$11</f>
        <v>-24.51111111111112</v>
      </c>
      <c r="CD37" s="5" cm="1">
        <f t="array" ref="CD37">INDEX($I$10:$I$239,MATCH(CD$31,$H$10:$H$239,0),0)+INDEX($I$10:$I$239,MATCH($AD37,$H$10:$H$239,0),0)-$I$11</f>
        <v>-25.611111111111114</v>
      </c>
      <c r="CE37" s="5" cm="1">
        <f t="array" ref="CE37">INDEX($I$10:$I$239,MATCH(CE$31,$H$10:$H$239,0),0)+INDEX($I$10:$I$239,MATCH($AD37,$H$10:$H$239,0),0)-$I$11</f>
        <v>-25.344444444444449</v>
      </c>
      <c r="CF37" s="5" cm="1">
        <f t="array" ref="CF37">INDEX($I$10:$I$239,MATCH(CF$31,$H$10:$H$239,0),0)+INDEX($I$10:$I$239,MATCH($AD37,$H$10:$H$239,0),0)-$I$11</f>
        <v>-23.944444444444457</v>
      </c>
      <c r="CG37" s="5" cm="1">
        <f t="array" ref="CG37">INDEX($I$10:$I$239,MATCH(CG$31,$H$10:$H$239,0),0)+INDEX($I$10:$I$239,MATCH($AD37,$H$10:$H$239,0),0)-$I$11</f>
        <v>-24.966666666666669</v>
      </c>
      <c r="CH37" s="5" cm="1">
        <f t="array" ref="CH37">INDEX($I$10:$I$239,MATCH(CH$31,$H$10:$H$239,0),0)+INDEX($I$10:$I$239,MATCH($AD37,$H$10:$H$239,0),0)-$I$11</f>
        <v>-24.988888888888894</v>
      </c>
      <c r="CI37" s="5" cm="1">
        <f t="array" ref="CI37">INDEX($I$10:$I$239,MATCH(CI$31,$H$10:$H$239,0),0)+INDEX($I$10:$I$239,MATCH($AD37,$H$10:$H$239,0),0)-$I$11</f>
        <v>-25.644444444444446</v>
      </c>
      <c r="CJ37" s="5" cm="1">
        <f t="array" ref="CJ37">INDEX($I$10:$I$239,MATCH(CJ$31,$H$10:$H$239,0),0)+INDEX($I$10:$I$239,MATCH($AD37,$H$10:$H$239,0),0)-$I$11</f>
        <v>-26.577777777777783</v>
      </c>
      <c r="CK37" s="5" cm="1">
        <f t="array" ref="CK37">INDEX($I$10:$I$239,MATCH(CK$31,$H$10:$H$239,0),0)+INDEX($I$10:$I$239,MATCH($AD37,$H$10:$H$239,0),0)-$I$11</f>
        <v>-27.244444444444454</v>
      </c>
      <c r="CL37" s="5" cm="1">
        <f t="array" ref="CL37">INDEX($I$10:$I$239,MATCH(CL$31,$H$10:$H$239,0),0)+INDEX($I$10:$I$239,MATCH($AD37,$H$10:$H$239,0),0)-$I$11</f>
        <v>-26.888888888888893</v>
      </c>
      <c r="CM37" s="5" cm="1">
        <f t="array" ref="CM37">INDEX($I$10:$I$239,MATCH(CM$31,$H$10:$H$239,0),0)+INDEX($I$10:$I$239,MATCH($AD37,$H$10:$H$239,0),0)-$I$11</f>
        <v>-27.044444444444451</v>
      </c>
      <c r="CN37" s="5" cm="1">
        <f t="array" ref="CN37">INDEX($I$10:$I$239,MATCH(CN$31,$H$10:$H$239,0),0)+INDEX($I$10:$I$239,MATCH($AD37,$H$10:$H$239,0),0)-$I$11</f>
        <v>-26.966666666666676</v>
      </c>
      <c r="CO37" s="5" cm="1">
        <f t="array" ref="CO37">INDEX($I$10:$I$239,MATCH(CO$31,$H$10:$H$239,0),0)+INDEX($I$10:$I$239,MATCH($AD37,$H$10:$H$239,0),0)-$I$11</f>
        <v>-28.033333333333339</v>
      </c>
      <c r="CP37" s="5" cm="1">
        <f t="array" ref="CP37">INDEX($I$10:$I$239,MATCH(CP$31,$H$10:$H$239,0),0)+INDEX($I$10:$I$239,MATCH($AD37,$H$10:$H$239,0),0)-$I$11</f>
        <v>-27.900000000000006</v>
      </c>
      <c r="CQ37" s="5" cm="1">
        <f t="array" ref="CQ37">INDEX($I$10:$I$239,MATCH(CQ$31,$H$10:$H$239,0),0)+INDEX($I$10:$I$239,MATCH($AD37,$H$10:$H$239,0),0)-$I$11</f>
        <v>-27.977777777777789</v>
      </c>
      <c r="CR37" s="5" cm="1">
        <f t="array" ref="CR37">INDEX($I$10:$I$239,MATCH(CR$31,$H$10:$H$239,0),0)+INDEX($I$10:$I$239,MATCH($AD37,$H$10:$H$239,0),0)-$I$11</f>
        <v>-27.188888888888897</v>
      </c>
      <c r="CS37" s="5" cm="1">
        <f t="array" ref="CS37">INDEX($I$10:$I$239,MATCH(CS$31,$H$10:$H$239,0),0)+INDEX($I$10:$I$239,MATCH($AD37,$H$10:$H$239,0),0)-$I$11</f>
        <v>-26.811111111111117</v>
      </c>
      <c r="CT37" s="5" cm="1">
        <f t="array" ref="CT37">INDEX($I$10:$I$239,MATCH(CT$31,$H$10:$H$239,0),0)+INDEX($I$10:$I$239,MATCH($AD37,$H$10:$H$239,0),0)-$I$11</f>
        <v>-25.800000000000011</v>
      </c>
      <c r="CU37" s="5" cm="1">
        <f t="array" ref="CU37">INDEX($I$10:$I$239,MATCH(CU$31,$H$10:$H$239,0),0)+INDEX($I$10:$I$239,MATCH($AD37,$H$10:$H$239,0),0)-$I$11</f>
        <v>-26.677777777777784</v>
      </c>
      <c r="CV37" s="5" cm="1">
        <f t="array" ref="CV37">INDEX($I$10:$I$239,MATCH(CV$31,$H$10:$H$239,0),0)+INDEX($I$10:$I$239,MATCH($AD37,$H$10:$H$239,0),0)-$I$11</f>
        <v>-26.822222222222223</v>
      </c>
    </row>
    <row r="38" spans="1:100" x14ac:dyDescent="0.2">
      <c r="A38">
        <v>29</v>
      </c>
      <c r="B38" s="5">
        <v>44.6</v>
      </c>
      <c r="C38" s="5">
        <v>26</v>
      </c>
      <c r="D38" s="5">
        <v>37.519025875190252</v>
      </c>
      <c r="E38" s="5">
        <v>72.756557754256775</v>
      </c>
      <c r="F38">
        <v>27.4</v>
      </c>
      <c r="H38">
        <v>29</v>
      </c>
      <c r="I38" s="5">
        <v>40.37777777777778</v>
      </c>
      <c r="J38" s="5">
        <v>37.78961610011838</v>
      </c>
      <c r="K38" s="5">
        <v>49.946310783862558</v>
      </c>
      <c r="AD38">
        <v>17</v>
      </c>
      <c r="AE38" s="5" cm="1">
        <f t="array" ref="AE38">INDEX($I$10:$I$239,MATCH(AE$31,$H$10:$H$239,0),0)+INDEX($I$10:$I$239,MATCH($AD38,$H$10:$H$239,0),0)-$I$11</f>
        <v>26.566666666666663</v>
      </c>
      <c r="AF38" s="5" cm="1">
        <f t="array" ref="AF38">INDEX($I$10:$I$239,MATCH(AF$31,$H$10:$H$239,0),0)+INDEX($I$10:$I$239,MATCH($AD38,$H$10:$H$239,0),0)-$I$11</f>
        <v>25.36666666666666</v>
      </c>
      <c r="AG38" s="5" cm="1">
        <f t="array" ref="AG38">INDEX($I$10:$I$239,MATCH(AG$31,$H$10:$H$239,0),0)+INDEX($I$10:$I$239,MATCH($AD38,$H$10:$H$239,0),0)-$I$11</f>
        <v>23.166666666666657</v>
      </c>
      <c r="AH38" s="5" cm="1">
        <f t="array" ref="AH38">INDEX($I$10:$I$239,MATCH(AH$31,$H$10:$H$239,0),0)+INDEX($I$10:$I$239,MATCH($AD38,$H$10:$H$239,0),0)-$I$11</f>
        <v>21.246666666666655</v>
      </c>
      <c r="AI38" s="5" cm="1">
        <f t="array" ref="AI38">INDEX($I$10:$I$239,MATCH(AI$31,$H$10:$H$239,0),0)+INDEX($I$10:$I$239,MATCH($AD38,$H$10:$H$239,0),0)-$I$11</f>
        <v>16.446666666666658</v>
      </c>
      <c r="AJ38" s="5" cm="1">
        <f t="array" ref="AJ38">INDEX($I$10:$I$239,MATCH(AJ$31,$H$10:$H$239,0),0)+INDEX($I$10:$I$239,MATCH($AD38,$H$10:$H$239,0),0)-$I$11</f>
        <v>14.766666666666652</v>
      </c>
      <c r="AK38" s="5" cm="1">
        <f t="array" ref="AK38">INDEX($I$10:$I$239,MATCH(AK$31,$H$10:$H$239,0),0)+INDEX($I$10:$I$239,MATCH($AD38,$H$10:$H$239,0),0)-$I$11</f>
        <v>12.666666666666657</v>
      </c>
      <c r="AL38" s="5" cm="1">
        <f t="array" ref="AL38">INDEX($I$10:$I$239,MATCH(AL$31,$H$10:$H$239,0),0)+INDEX($I$10:$I$239,MATCH($AD38,$H$10:$H$239,0),0)-$I$11</f>
        <v>11.246666666666655</v>
      </c>
      <c r="AM38" s="5" cm="1">
        <f t="array" ref="AM38">INDEX($I$10:$I$239,MATCH(AM$31,$H$10:$H$239,0),0)+INDEX($I$10:$I$239,MATCH($AD38,$H$10:$H$239,0),0)-$I$11</f>
        <v>10.688888888888883</v>
      </c>
      <c r="AN38" s="5" cm="1">
        <f t="array" ref="AN38">INDEX($I$10:$I$239,MATCH(AN$31,$H$10:$H$239,0),0)+INDEX($I$10:$I$239,MATCH($AD38,$H$10:$H$239,0),0)-$I$11</f>
        <v>9.4222222222222172</v>
      </c>
      <c r="AO38" s="5" cm="1">
        <f t="array" ref="AO38">INDEX($I$10:$I$239,MATCH(AO$31,$H$10:$H$239,0),0)+INDEX($I$10:$I$239,MATCH($AD38,$H$10:$H$239,0),0)-$I$11</f>
        <v>8.2999999999999829</v>
      </c>
      <c r="AP38" s="5" cm="1">
        <f t="array" ref="AP38">INDEX($I$10:$I$239,MATCH(AP$31,$H$10:$H$239,0),0)+INDEX($I$10:$I$239,MATCH($AD38,$H$10:$H$239,0),0)-$I$11</f>
        <v>7.3444444444444343</v>
      </c>
      <c r="AQ38" s="5" cm="1">
        <f t="array" ref="AQ38">INDEX($I$10:$I$239,MATCH(AQ$31,$H$10:$H$239,0),0)+INDEX($I$10:$I$239,MATCH($AD38,$H$10:$H$239,0),0)-$I$11</f>
        <v>4.5555555555555429</v>
      </c>
      <c r="AR38" s="5" cm="1">
        <f t="array" ref="AR38">INDEX($I$10:$I$239,MATCH(AR$31,$H$10:$H$239,0),0)+INDEX($I$10:$I$239,MATCH($AD38,$H$10:$H$239,0),0)-$I$11</f>
        <v>2.4333333333333229</v>
      </c>
      <c r="AS38" s="5" cm="1">
        <f t="array" ref="AS38">INDEX($I$10:$I$239,MATCH(AS$31,$H$10:$H$239,0),0)+INDEX($I$10:$I$239,MATCH($AD38,$H$10:$H$239,0),0)-$I$11</f>
        <v>1.6333333333333258</v>
      </c>
      <c r="AT38" s="5" cm="1">
        <f t="array" ref="AT38">INDEX($I$10:$I$239,MATCH(AT$31,$H$10:$H$239,0),0)+INDEX($I$10:$I$239,MATCH($AD38,$H$10:$H$239,0),0)-$I$11</f>
        <v>0.45555555555554861</v>
      </c>
      <c r="AU38" s="5" cm="1">
        <f t="array" ref="AU38">INDEX($I$10:$I$239,MATCH(AU$31,$H$10:$H$239,0),0)+INDEX($I$10:$I$239,MATCH($AD38,$H$10:$H$239,0),0)-$I$11</f>
        <v>2.5999999999999943</v>
      </c>
      <c r="AV38" s="5" cm="1">
        <f t="array" ref="AV38">INDEX($I$10:$I$239,MATCH(AV$31,$H$10:$H$239,0),0)+INDEX($I$10:$I$239,MATCH($AD38,$H$10:$H$239,0),0)-$I$11</f>
        <v>1.9333333333333371</v>
      </c>
      <c r="AW38" s="5" cm="1">
        <f t="array" ref="AW38">INDEX($I$10:$I$239,MATCH(AW$31,$H$10:$H$239,0),0)+INDEX($I$10:$I$239,MATCH($AD38,$H$10:$H$239,0),0)-$I$11</f>
        <v>1.74444444444444</v>
      </c>
      <c r="AX38" s="5" cm="1">
        <f t="array" ref="AX38">INDEX($I$10:$I$239,MATCH(AX$31,$H$10:$H$239,0),0)+INDEX($I$10:$I$239,MATCH($AD38,$H$10:$H$239,0),0)-$I$11</f>
        <v>4.24444444444444</v>
      </c>
      <c r="AY38" s="5" cm="1">
        <f t="array" ref="AY38">INDEX($I$10:$I$239,MATCH(AY$31,$H$10:$H$239,0),0)+INDEX($I$10:$I$239,MATCH($AD38,$H$10:$H$239,0),0)-$I$11</f>
        <v>4.12222222222222</v>
      </c>
      <c r="AZ38" s="5" cm="1">
        <f t="array" ref="AZ38">INDEX($I$10:$I$239,MATCH(AZ$31,$H$10:$H$239,0),0)+INDEX($I$10:$I$239,MATCH($AD38,$H$10:$H$239,0),0)-$I$11</f>
        <v>4.4111111111110972</v>
      </c>
      <c r="BA38" s="5" cm="1">
        <f t="array" ref="BA38">INDEX($I$10:$I$239,MATCH(BA$31,$H$10:$H$239,0),0)+INDEX($I$10:$I$239,MATCH($AD38,$H$10:$H$239,0),0)-$I$11</f>
        <v>4.8555555555555543</v>
      </c>
      <c r="BB38" s="5" cm="1">
        <f t="array" ref="BB38">INDEX($I$10:$I$239,MATCH(BB$31,$H$10:$H$239,0),0)+INDEX($I$10:$I$239,MATCH($AD38,$H$10:$H$239,0),0)-$I$11</f>
        <v>3.24444444444444</v>
      </c>
      <c r="BC38" s="5" cm="1">
        <f t="array" ref="BC38">INDEX($I$10:$I$239,MATCH(BC$31,$H$10:$H$239,0),0)+INDEX($I$10:$I$239,MATCH($AD38,$H$10:$H$239,0),0)-$I$11</f>
        <v>1.9777777777777743</v>
      </c>
      <c r="BD38" s="5" cm="1">
        <f t="array" ref="BD38">INDEX($I$10:$I$239,MATCH(BD$31,$H$10:$H$239,0),0)+INDEX($I$10:$I$239,MATCH($AD38,$H$10:$H$239,0),0)-$I$11</f>
        <v>-1.6222222222222342</v>
      </c>
      <c r="BE38" s="5" cm="1">
        <f t="array" ref="BE38">INDEX($I$10:$I$239,MATCH(BE$31,$H$10:$H$239,0),0)+INDEX($I$10:$I$239,MATCH($AD38,$H$10:$H$239,0),0)-$I$11</f>
        <v>-0.94444444444445708</v>
      </c>
      <c r="BF38" s="5" cm="1">
        <f t="array" ref="BF38">INDEX($I$10:$I$239,MATCH(BF$31,$H$10:$H$239,0),0)+INDEX($I$10:$I$239,MATCH($AD38,$H$10:$H$239,0),0)-$I$11</f>
        <v>-2.8222222222222371</v>
      </c>
      <c r="BG38" s="5" cm="1">
        <f t="array" ref="BG38">INDEX($I$10:$I$239,MATCH(BG$31,$H$10:$H$239,0),0)+INDEX($I$10:$I$239,MATCH($AD38,$H$10:$H$239,0),0)-$I$11</f>
        <v>-6.1555555555555657</v>
      </c>
      <c r="BH38" s="5" cm="1">
        <f t="array" ref="BH38">INDEX($I$10:$I$239,MATCH(BH$31,$H$10:$H$239,0),0)+INDEX($I$10:$I$239,MATCH($AD38,$H$10:$H$239,0),0)-$I$11</f>
        <v>-6.4444444444444571</v>
      </c>
      <c r="BI38" s="5" cm="1">
        <f t="array" ref="BI38">INDEX($I$10:$I$239,MATCH(BI$31,$H$10:$H$239,0),0)+INDEX($I$10:$I$239,MATCH($AD38,$H$10:$H$239,0),0)-$I$11</f>
        <v>-6.9777777777777885</v>
      </c>
      <c r="BJ38" s="5" cm="1">
        <f t="array" ref="BJ38">INDEX($I$10:$I$239,MATCH(BJ$31,$H$10:$H$239,0),0)+INDEX($I$10:$I$239,MATCH($AD38,$H$10:$H$239,0),0)-$I$11</f>
        <v>-6.5333333333333456</v>
      </c>
      <c r="BK38" s="5" cm="1">
        <f t="array" ref="BK38">INDEX($I$10:$I$239,MATCH(BK$31,$H$10:$H$239,0),0)+INDEX($I$10:$I$239,MATCH($AD38,$H$10:$H$239,0),0)-$I$11</f>
        <v>-7.1444444444444457</v>
      </c>
      <c r="BL38" s="5" cm="1">
        <f t="array" ref="BL38">INDEX($I$10:$I$239,MATCH(BL$31,$H$10:$H$239,0),0)+INDEX($I$10:$I$239,MATCH($AD38,$H$10:$H$239,0),0)-$I$11</f>
        <v>-7.4444444444444571</v>
      </c>
      <c r="BM38" s="5" cm="1">
        <f t="array" ref="BM38">INDEX($I$10:$I$239,MATCH(BM$31,$H$10:$H$239,0),0)+INDEX($I$10:$I$239,MATCH($AD38,$H$10:$H$239,0),0)-$I$11</f>
        <v>-7.9000000000000057</v>
      </c>
      <c r="BN38" s="5" cm="1">
        <f t="array" ref="BN38">INDEX($I$10:$I$239,MATCH(BN$31,$H$10:$H$239,0),0)+INDEX($I$10:$I$239,MATCH($AD38,$H$10:$H$239,0),0)-$I$11</f>
        <v>-11.700000000000017</v>
      </c>
      <c r="BO38" s="5" cm="1">
        <f t="array" ref="BO38">INDEX($I$10:$I$239,MATCH(BO$31,$H$10:$H$239,0),0)+INDEX($I$10:$I$239,MATCH($AD38,$H$10:$H$239,0),0)-$I$11</f>
        <v>-13.51111111111112</v>
      </c>
      <c r="BP38" s="5" cm="1">
        <f t="array" ref="BP38">INDEX($I$10:$I$239,MATCH(BP$31,$H$10:$H$239,0),0)+INDEX($I$10:$I$239,MATCH($AD38,$H$10:$H$239,0),0)-$I$11</f>
        <v>-15.155555555555566</v>
      </c>
      <c r="BQ38" s="5" cm="1">
        <f t="array" ref="BQ38">INDEX($I$10:$I$239,MATCH(BQ$31,$H$10:$H$239,0),0)+INDEX($I$10:$I$239,MATCH($AD38,$H$10:$H$239,0),0)-$I$11</f>
        <v>-17.166666666666671</v>
      </c>
      <c r="BR38" s="5" cm="1">
        <f t="array" ref="BR38">INDEX($I$10:$I$239,MATCH(BR$31,$H$10:$H$239,0),0)+INDEX($I$10:$I$239,MATCH($AD38,$H$10:$H$239,0),0)-$I$11</f>
        <v>-17.744444444444454</v>
      </c>
      <c r="BS38" s="5" cm="1">
        <f t="array" ref="BS38">INDEX($I$10:$I$239,MATCH(BS$31,$H$10:$H$239,0),0)+INDEX($I$10:$I$239,MATCH($AD38,$H$10:$H$239,0),0)-$I$11</f>
        <v>-19.688888888888897</v>
      </c>
      <c r="BT38" s="5" cm="1">
        <f t="array" ref="BT38">INDEX($I$10:$I$239,MATCH(BT$31,$H$10:$H$239,0),0)+INDEX($I$10:$I$239,MATCH($AD38,$H$10:$H$239,0),0)-$I$11</f>
        <v>-20.411111111111126</v>
      </c>
      <c r="BU38" s="5" cm="1">
        <f t="array" ref="BU38">INDEX($I$10:$I$239,MATCH(BU$31,$H$10:$H$239,0),0)+INDEX($I$10:$I$239,MATCH($AD38,$H$10:$H$239,0),0)-$I$11</f>
        <v>-21.155555555555566</v>
      </c>
      <c r="BV38" s="5" cm="1">
        <f t="array" ref="BV38">INDEX($I$10:$I$239,MATCH(BV$31,$H$10:$H$239,0),0)+INDEX($I$10:$I$239,MATCH($AD38,$H$10:$H$239,0),0)-$I$11</f>
        <v>-23.277777777777786</v>
      </c>
      <c r="BW38" s="5" cm="1">
        <f t="array" ref="BW38">INDEX($I$10:$I$239,MATCH(BW$31,$H$10:$H$239,0),0)+INDEX($I$10:$I$239,MATCH($AD38,$H$10:$H$239,0),0)-$I$11</f>
        <v>-22.833333333333343</v>
      </c>
      <c r="BX38" s="5" cm="1">
        <f t="array" ref="BX38">INDEX($I$10:$I$239,MATCH(BX$31,$H$10:$H$239,0),0)+INDEX($I$10:$I$239,MATCH($AD38,$H$10:$H$239,0),0)-$I$11</f>
        <v>-22.3888888888889</v>
      </c>
      <c r="BY38" s="5" cm="1">
        <f t="array" ref="BY38">INDEX($I$10:$I$239,MATCH(BY$31,$H$10:$H$239,0),0)+INDEX($I$10:$I$239,MATCH($AD38,$H$10:$H$239,0),0)-$I$11</f>
        <v>-22.900000000000006</v>
      </c>
      <c r="BZ38" s="5" cm="1">
        <f t="array" ref="BZ38">INDEX($I$10:$I$239,MATCH(BZ$31,$H$10:$H$239,0),0)+INDEX($I$10:$I$239,MATCH($AD38,$H$10:$H$239,0),0)-$I$11</f>
        <v>-23.87777777777778</v>
      </c>
      <c r="CA38" s="5" cm="1">
        <f t="array" ref="CA38">INDEX($I$10:$I$239,MATCH(CA$31,$H$10:$H$239,0),0)+INDEX($I$10:$I$239,MATCH($AD38,$H$10:$H$239,0),0)-$I$11</f>
        <v>-24.455555555555563</v>
      </c>
      <c r="CB38" s="5" cm="1">
        <f t="array" ref="CB38">INDEX($I$10:$I$239,MATCH(CB$31,$H$10:$H$239,0),0)+INDEX($I$10:$I$239,MATCH($AD38,$H$10:$H$239,0),0)-$I$11</f>
        <v>-25.25555555555556</v>
      </c>
      <c r="CC38" s="5" cm="1">
        <f t="array" ref="CC38">INDEX($I$10:$I$239,MATCH(CC$31,$H$10:$H$239,0),0)+INDEX($I$10:$I$239,MATCH($AD38,$H$10:$H$239,0),0)-$I$11</f>
        <v>-26.611111111111114</v>
      </c>
      <c r="CD38" s="5" cm="1">
        <f t="array" ref="CD38">INDEX($I$10:$I$239,MATCH(CD$31,$H$10:$H$239,0),0)+INDEX($I$10:$I$239,MATCH($AD38,$H$10:$H$239,0),0)-$I$11</f>
        <v>-27.711111111111116</v>
      </c>
      <c r="CE38" s="5" cm="1">
        <f t="array" ref="CE38">INDEX($I$10:$I$239,MATCH(CE$31,$H$10:$H$239,0),0)+INDEX($I$10:$I$239,MATCH($AD38,$H$10:$H$239,0),0)-$I$11</f>
        <v>-27.44444444444445</v>
      </c>
      <c r="CF38" s="5" cm="1">
        <f t="array" ref="CF38">INDEX($I$10:$I$239,MATCH(CF$31,$H$10:$H$239,0),0)+INDEX($I$10:$I$239,MATCH($AD38,$H$10:$H$239,0),0)-$I$11</f>
        <v>-26.044444444444451</v>
      </c>
      <c r="CG38" s="5" cm="1">
        <f t="array" ref="CG38">INDEX($I$10:$I$239,MATCH(CG$31,$H$10:$H$239,0),0)+INDEX($I$10:$I$239,MATCH($AD38,$H$10:$H$239,0),0)-$I$11</f>
        <v>-27.066666666666677</v>
      </c>
      <c r="CH38" s="5" cm="1">
        <f t="array" ref="CH38">INDEX($I$10:$I$239,MATCH(CH$31,$H$10:$H$239,0),0)+INDEX($I$10:$I$239,MATCH($AD38,$H$10:$H$239,0),0)-$I$11</f>
        <v>-27.088888888888896</v>
      </c>
      <c r="CI38" s="5" cm="1">
        <f t="array" ref="CI38">INDEX($I$10:$I$239,MATCH(CI$31,$H$10:$H$239,0),0)+INDEX($I$10:$I$239,MATCH($AD38,$H$10:$H$239,0),0)-$I$11</f>
        <v>-27.744444444444454</v>
      </c>
      <c r="CJ38" s="5" cm="1">
        <f t="array" ref="CJ38">INDEX($I$10:$I$239,MATCH(CJ$31,$H$10:$H$239,0),0)+INDEX($I$10:$I$239,MATCH($AD38,$H$10:$H$239,0),0)-$I$11</f>
        <v>-28.677777777777784</v>
      </c>
      <c r="CK38" s="5" cm="1">
        <f t="array" ref="CK38">INDEX($I$10:$I$239,MATCH(CK$31,$H$10:$H$239,0),0)+INDEX($I$10:$I$239,MATCH($AD38,$H$10:$H$239,0),0)-$I$11</f>
        <v>-29.344444444444449</v>
      </c>
      <c r="CL38" s="5" cm="1">
        <f t="array" ref="CL38">INDEX($I$10:$I$239,MATCH(CL$31,$H$10:$H$239,0),0)+INDEX($I$10:$I$239,MATCH($AD38,$H$10:$H$239,0),0)-$I$11</f>
        <v>-28.988888888888894</v>
      </c>
      <c r="CM38" s="5" cm="1">
        <f t="array" ref="CM38">INDEX($I$10:$I$239,MATCH(CM$31,$H$10:$H$239,0),0)+INDEX($I$10:$I$239,MATCH($AD38,$H$10:$H$239,0),0)-$I$11</f>
        <v>-29.144444444444453</v>
      </c>
      <c r="CN38" s="5" cm="1">
        <f t="array" ref="CN38">INDEX($I$10:$I$239,MATCH(CN$31,$H$10:$H$239,0),0)+INDEX($I$10:$I$239,MATCH($AD38,$H$10:$H$239,0),0)-$I$11</f>
        <v>-29.066666666666677</v>
      </c>
      <c r="CO38" s="5" cm="1">
        <f t="array" ref="CO38">INDEX($I$10:$I$239,MATCH(CO$31,$H$10:$H$239,0),0)+INDEX($I$10:$I$239,MATCH($AD38,$H$10:$H$239,0),0)-$I$11</f>
        <v>-30.13333333333334</v>
      </c>
      <c r="CP38" s="5" cm="1">
        <f t="array" ref="CP38">INDEX($I$10:$I$239,MATCH(CP$31,$H$10:$H$239,0),0)+INDEX($I$10:$I$239,MATCH($AD38,$H$10:$H$239,0),0)-$I$11</f>
        <v>-30.000000000000007</v>
      </c>
      <c r="CQ38" s="5" cm="1">
        <f t="array" ref="CQ38">INDEX($I$10:$I$239,MATCH(CQ$31,$H$10:$H$239,0),0)+INDEX($I$10:$I$239,MATCH($AD38,$H$10:$H$239,0),0)-$I$11</f>
        <v>-30.077777777777783</v>
      </c>
      <c r="CR38" s="5" cm="1">
        <f t="array" ref="CR38">INDEX($I$10:$I$239,MATCH(CR$31,$H$10:$H$239,0),0)+INDEX($I$10:$I$239,MATCH($AD38,$H$10:$H$239,0),0)-$I$11</f>
        <v>-29.288888888888899</v>
      </c>
      <c r="CS38" s="5" cm="1">
        <f t="array" ref="CS38">INDEX($I$10:$I$239,MATCH(CS$31,$H$10:$H$239,0),0)+INDEX($I$10:$I$239,MATCH($AD38,$H$10:$H$239,0),0)-$I$11</f>
        <v>-28.911111111111119</v>
      </c>
      <c r="CT38" s="5" cm="1">
        <f t="array" ref="CT38">INDEX($I$10:$I$239,MATCH(CT$31,$H$10:$H$239,0),0)+INDEX($I$10:$I$239,MATCH($AD38,$H$10:$H$239,0),0)-$I$11</f>
        <v>-27.900000000000006</v>
      </c>
      <c r="CU38" s="5" cm="1">
        <f t="array" ref="CU38">INDEX($I$10:$I$239,MATCH(CU$31,$H$10:$H$239,0),0)+INDEX($I$10:$I$239,MATCH($AD38,$H$10:$H$239,0),0)-$I$11</f>
        <v>-28.777777777777786</v>
      </c>
      <c r="CV38" s="5" cm="1">
        <f t="array" ref="CV38">INDEX($I$10:$I$239,MATCH(CV$31,$H$10:$H$239,0),0)+INDEX($I$10:$I$239,MATCH($AD38,$H$10:$H$239,0),0)-$I$11</f>
        <v>-28.922222222222231</v>
      </c>
    </row>
    <row r="39" spans="1:100" x14ac:dyDescent="0.2">
      <c r="A39">
        <v>30</v>
      </c>
      <c r="B39" s="5">
        <v>38.700000000000003</v>
      </c>
      <c r="C39" s="5">
        <v>31</v>
      </c>
      <c r="D39" s="5">
        <v>36.453576864535762</v>
      </c>
      <c r="E39" s="5">
        <v>47.630004601932811</v>
      </c>
      <c r="F39">
        <v>27.4</v>
      </c>
      <c r="H39">
        <v>30</v>
      </c>
      <c r="I39" s="5">
        <v>42.87777777777778</v>
      </c>
      <c r="J39" s="5">
        <v>41.062066632842885</v>
      </c>
      <c r="K39" s="5">
        <v>49.854272127626928</v>
      </c>
      <c r="AD39">
        <v>18</v>
      </c>
      <c r="AE39" s="5" cm="1">
        <f t="array" ref="AE39">INDEX($I$10:$I$239,MATCH(AE$31,$H$10:$H$239,0),0)+INDEX($I$10:$I$239,MATCH($AD39,$H$10:$H$239,0),0)-$I$11</f>
        <v>25.146666666666661</v>
      </c>
      <c r="AF39" s="5" cm="1">
        <f t="array" ref="AF39">INDEX($I$10:$I$239,MATCH(AF$31,$H$10:$H$239,0),0)+INDEX($I$10:$I$239,MATCH($AD39,$H$10:$H$239,0),0)-$I$11</f>
        <v>23.946666666666658</v>
      </c>
      <c r="AG39" s="5" cm="1">
        <f t="array" ref="AG39">INDEX($I$10:$I$239,MATCH(AG$31,$H$10:$H$239,0),0)+INDEX($I$10:$I$239,MATCH($AD39,$H$10:$H$239,0),0)-$I$11</f>
        <v>21.746666666666655</v>
      </c>
      <c r="AH39" s="5" cm="1">
        <f t="array" ref="AH39">INDEX($I$10:$I$239,MATCH(AH$31,$H$10:$H$239,0),0)+INDEX($I$10:$I$239,MATCH($AD39,$H$10:$H$239,0),0)-$I$11</f>
        <v>19.826666666666654</v>
      </c>
      <c r="AI39" s="5" cm="1">
        <f t="array" ref="AI39">INDEX($I$10:$I$239,MATCH(AI$31,$H$10:$H$239,0),0)+INDEX($I$10:$I$239,MATCH($AD39,$H$10:$H$239,0),0)-$I$11</f>
        <v>15.026666666666671</v>
      </c>
      <c r="AJ39" s="5" cm="1">
        <f t="array" ref="AJ39">INDEX($I$10:$I$239,MATCH(AJ$31,$H$10:$H$239,0),0)+INDEX($I$10:$I$239,MATCH($AD39,$H$10:$H$239,0),0)-$I$11</f>
        <v>13.346666666666664</v>
      </c>
      <c r="AK39" s="5" cm="1">
        <f t="array" ref="AK39">INDEX($I$10:$I$239,MATCH(AK$31,$H$10:$H$239,0),0)+INDEX($I$10:$I$239,MATCH($AD39,$H$10:$H$239,0),0)-$I$11</f>
        <v>11.246666666666655</v>
      </c>
      <c r="AL39" s="5" cm="1">
        <f t="array" ref="AL39">INDEX($I$10:$I$239,MATCH(AL$31,$H$10:$H$239,0),0)+INDEX($I$10:$I$239,MATCH($AD39,$H$10:$H$239,0),0)-$I$11</f>
        <v>9.8266666666666538</v>
      </c>
      <c r="AM39" s="5" cm="1">
        <f t="array" ref="AM39">INDEX($I$10:$I$239,MATCH(AM$31,$H$10:$H$239,0),0)+INDEX($I$10:$I$239,MATCH($AD39,$H$10:$H$239,0),0)-$I$11</f>
        <v>9.2688888888888812</v>
      </c>
      <c r="AN39" s="5" cm="1">
        <f t="array" ref="AN39">INDEX($I$10:$I$239,MATCH(AN$31,$H$10:$H$239,0),0)+INDEX($I$10:$I$239,MATCH($AD39,$H$10:$H$239,0),0)-$I$11</f>
        <v>8.0022222222222155</v>
      </c>
      <c r="AO39" s="5" cm="1">
        <f t="array" ref="AO39">INDEX($I$10:$I$239,MATCH(AO$31,$H$10:$H$239,0),0)+INDEX($I$10:$I$239,MATCH($AD39,$H$10:$H$239,0),0)-$I$11</f>
        <v>6.8799999999999955</v>
      </c>
      <c r="AP39" s="5" cm="1">
        <f t="array" ref="AP39">INDEX($I$10:$I$239,MATCH(AP$31,$H$10:$H$239,0),0)+INDEX($I$10:$I$239,MATCH($AD39,$H$10:$H$239,0),0)-$I$11</f>
        <v>5.9244444444444468</v>
      </c>
      <c r="AQ39" s="5" cm="1">
        <f t="array" ref="AQ39">INDEX($I$10:$I$239,MATCH(AQ$31,$H$10:$H$239,0),0)+INDEX($I$10:$I$239,MATCH($AD39,$H$10:$H$239,0),0)-$I$11</f>
        <v>3.1355555555555554</v>
      </c>
      <c r="AR39" s="5" cm="1">
        <f t="array" ref="AR39">INDEX($I$10:$I$239,MATCH(AR$31,$H$10:$H$239,0),0)+INDEX($I$10:$I$239,MATCH($AD39,$H$10:$H$239,0),0)-$I$11</f>
        <v>1.0133333333333212</v>
      </c>
      <c r="AS39" s="5" cm="1">
        <f t="array" ref="AS39">INDEX($I$10:$I$239,MATCH(AS$31,$H$10:$H$239,0),0)+INDEX($I$10:$I$239,MATCH($AD39,$H$10:$H$239,0),0)-$I$11</f>
        <v>0.21333333333333826</v>
      </c>
      <c r="AT39" s="5" cm="1">
        <f t="array" ref="AT39">INDEX($I$10:$I$239,MATCH(AT$31,$H$10:$H$239,0),0)+INDEX($I$10:$I$239,MATCH($AD39,$H$10:$H$239,0),0)-$I$11</f>
        <v>-0.9644444444444531</v>
      </c>
      <c r="AU39" s="5" cm="1">
        <f t="array" ref="AU39">INDEX($I$10:$I$239,MATCH(AU$31,$H$10:$H$239,0),0)+INDEX($I$10:$I$239,MATCH($AD39,$H$10:$H$239,0),0)-$I$11</f>
        <v>1.1799999999999926</v>
      </c>
      <c r="AV39" s="5" cm="1">
        <f t="array" ref="AV39">INDEX($I$10:$I$239,MATCH(AV$31,$H$10:$H$239,0),0)+INDEX($I$10:$I$239,MATCH($AD39,$H$10:$H$239,0),0)-$I$11</f>
        <v>0.51333333333332121</v>
      </c>
      <c r="AW39" s="5" cm="1">
        <f t="array" ref="AW39">INDEX($I$10:$I$239,MATCH(AW$31,$H$10:$H$239,0),0)+INDEX($I$10:$I$239,MATCH($AD39,$H$10:$H$239,0),0)-$I$11</f>
        <v>0.32444444444443832</v>
      </c>
      <c r="AX39" s="5" cm="1">
        <f t="array" ref="AX39">INDEX($I$10:$I$239,MATCH(AX$31,$H$10:$H$239,0),0)+INDEX($I$10:$I$239,MATCH($AD39,$H$10:$H$239,0),0)-$I$11</f>
        <v>2.8244444444444383</v>
      </c>
      <c r="AY39" s="5" cm="1">
        <f t="array" ref="AY39">INDEX($I$10:$I$239,MATCH(AY$31,$H$10:$H$239,0),0)+INDEX($I$10:$I$239,MATCH($AD39,$H$10:$H$239,0),0)-$I$11</f>
        <v>2.7022222222222183</v>
      </c>
      <c r="AZ39" s="5" cm="1">
        <f t="array" ref="AZ39">INDEX($I$10:$I$239,MATCH(AZ$31,$H$10:$H$239,0),0)+INDEX($I$10:$I$239,MATCH($AD39,$H$10:$H$239,0),0)-$I$11</f>
        <v>2.9911111111110955</v>
      </c>
      <c r="BA39" s="5" cm="1">
        <f t="array" ref="BA39">INDEX($I$10:$I$239,MATCH(BA$31,$H$10:$H$239,0),0)+INDEX($I$10:$I$239,MATCH($AD39,$H$10:$H$239,0),0)-$I$11</f>
        <v>3.4355555555555384</v>
      </c>
      <c r="BB39" s="5" cm="1">
        <f t="array" ref="BB39">INDEX($I$10:$I$239,MATCH(BB$31,$H$10:$H$239,0),0)+INDEX($I$10:$I$239,MATCH($AD39,$H$10:$H$239,0),0)-$I$11</f>
        <v>1.8244444444444383</v>
      </c>
      <c r="BC39" s="5" cm="1">
        <f t="array" ref="BC39">INDEX($I$10:$I$239,MATCH(BC$31,$H$10:$H$239,0),0)+INDEX($I$10:$I$239,MATCH($AD39,$H$10:$H$239,0),0)-$I$11</f>
        <v>0.5577777777777726</v>
      </c>
      <c r="BD39" s="5" cm="1">
        <f t="array" ref="BD39">INDEX($I$10:$I$239,MATCH(BD$31,$H$10:$H$239,0),0)+INDEX($I$10:$I$239,MATCH($AD39,$H$10:$H$239,0),0)-$I$11</f>
        <v>-3.0422222222222217</v>
      </c>
      <c r="BE39" s="5" cm="1">
        <f t="array" ref="BE39">INDEX($I$10:$I$239,MATCH(BE$31,$H$10:$H$239,0),0)+INDEX($I$10:$I$239,MATCH($AD39,$H$10:$H$239,0),0)-$I$11</f>
        <v>-2.3644444444444588</v>
      </c>
      <c r="BF39" s="5" cm="1">
        <f t="array" ref="BF39">INDEX($I$10:$I$239,MATCH(BF$31,$H$10:$H$239,0),0)+INDEX($I$10:$I$239,MATCH($AD39,$H$10:$H$239,0),0)-$I$11</f>
        <v>-4.2422222222222388</v>
      </c>
      <c r="BG39" s="5" cm="1">
        <f t="array" ref="BG39">INDEX($I$10:$I$239,MATCH(BG$31,$H$10:$H$239,0),0)+INDEX($I$10:$I$239,MATCH($AD39,$H$10:$H$239,0),0)-$I$11</f>
        <v>-7.5755555555555532</v>
      </c>
      <c r="BH39" s="5" cm="1">
        <f t="array" ref="BH39">INDEX($I$10:$I$239,MATCH(BH$31,$H$10:$H$239,0),0)+INDEX($I$10:$I$239,MATCH($AD39,$H$10:$H$239,0),0)-$I$11</f>
        <v>-7.8644444444444446</v>
      </c>
      <c r="BI39" s="5" cm="1">
        <f t="array" ref="BI39">INDEX($I$10:$I$239,MATCH(BI$31,$H$10:$H$239,0),0)+INDEX($I$10:$I$239,MATCH($AD39,$H$10:$H$239,0),0)-$I$11</f>
        <v>-8.397777777777776</v>
      </c>
      <c r="BJ39" s="5" cm="1">
        <f t="array" ref="BJ39">INDEX($I$10:$I$239,MATCH(BJ$31,$H$10:$H$239,0),0)+INDEX($I$10:$I$239,MATCH($AD39,$H$10:$H$239,0),0)-$I$11</f>
        <v>-7.9533333333333474</v>
      </c>
      <c r="BK39" s="5" cm="1">
        <f t="array" ref="BK39">INDEX($I$10:$I$239,MATCH(BK$31,$H$10:$H$239,0),0)+INDEX($I$10:$I$239,MATCH($AD39,$H$10:$H$239,0),0)-$I$11</f>
        <v>-8.5644444444444616</v>
      </c>
      <c r="BL39" s="5" cm="1">
        <f t="array" ref="BL39">INDEX($I$10:$I$239,MATCH(BL$31,$H$10:$H$239,0),0)+INDEX($I$10:$I$239,MATCH($AD39,$H$10:$H$239,0),0)-$I$11</f>
        <v>-8.8644444444444588</v>
      </c>
      <c r="BM39" s="5" cm="1">
        <f t="array" ref="BM39">INDEX($I$10:$I$239,MATCH(BM$31,$H$10:$H$239,0),0)+INDEX($I$10:$I$239,MATCH($AD39,$H$10:$H$239,0),0)-$I$11</f>
        <v>-9.3200000000000074</v>
      </c>
      <c r="BN39" s="5" cm="1">
        <f t="array" ref="BN39">INDEX($I$10:$I$239,MATCH(BN$31,$H$10:$H$239,0),0)+INDEX($I$10:$I$239,MATCH($AD39,$H$10:$H$239,0),0)-$I$11</f>
        <v>-13.120000000000005</v>
      </c>
      <c r="BO39" s="5" cm="1">
        <f t="array" ref="BO39">INDEX($I$10:$I$239,MATCH(BO$31,$H$10:$H$239,0),0)+INDEX($I$10:$I$239,MATCH($AD39,$H$10:$H$239,0),0)-$I$11</f>
        <v>-14.931111111111122</v>
      </c>
      <c r="BP39" s="5" cm="1">
        <f t="array" ref="BP39">INDEX($I$10:$I$239,MATCH(BP$31,$H$10:$H$239,0),0)+INDEX($I$10:$I$239,MATCH($AD39,$H$10:$H$239,0),0)-$I$11</f>
        <v>-16.575555555555567</v>
      </c>
      <c r="BQ39" s="5" cm="1">
        <f t="array" ref="BQ39">INDEX($I$10:$I$239,MATCH(BQ$31,$H$10:$H$239,0),0)+INDEX($I$10:$I$239,MATCH($AD39,$H$10:$H$239,0),0)-$I$11</f>
        <v>-18.586666666666673</v>
      </c>
      <c r="BR39" s="5" cm="1">
        <f t="array" ref="BR39">INDEX($I$10:$I$239,MATCH(BR$31,$H$10:$H$239,0),0)+INDEX($I$10:$I$239,MATCH($AD39,$H$10:$H$239,0),0)-$I$11</f>
        <v>-19.164444444444456</v>
      </c>
      <c r="BS39" s="5" cm="1">
        <f t="array" ref="BS39">INDEX($I$10:$I$239,MATCH(BS$31,$H$10:$H$239,0),0)+INDEX($I$10:$I$239,MATCH($AD39,$H$10:$H$239,0),0)-$I$11</f>
        <v>-21.108888888888899</v>
      </c>
      <c r="BT39" s="5" cm="1">
        <f t="array" ref="BT39">INDEX($I$10:$I$239,MATCH(BT$31,$H$10:$H$239,0),0)+INDEX($I$10:$I$239,MATCH($AD39,$H$10:$H$239,0),0)-$I$11</f>
        <v>-21.831111111111113</v>
      </c>
      <c r="BU39" s="5" cm="1">
        <f t="array" ref="BU39">INDEX($I$10:$I$239,MATCH(BU$31,$H$10:$H$239,0),0)+INDEX($I$10:$I$239,MATCH($AD39,$H$10:$H$239,0),0)-$I$11</f>
        <v>-22.575555555555567</v>
      </c>
      <c r="BV39" s="5" cm="1">
        <f t="array" ref="BV39">INDEX($I$10:$I$239,MATCH(BV$31,$H$10:$H$239,0),0)+INDEX($I$10:$I$239,MATCH($AD39,$H$10:$H$239,0),0)-$I$11</f>
        <v>-24.697777777777787</v>
      </c>
      <c r="BW39" s="5" cm="1">
        <f t="array" ref="BW39">INDEX($I$10:$I$239,MATCH(BW$31,$H$10:$H$239,0),0)+INDEX($I$10:$I$239,MATCH($AD39,$H$10:$H$239,0),0)-$I$11</f>
        <v>-24.253333333333345</v>
      </c>
      <c r="BX39" s="5" cm="1">
        <f t="array" ref="BX39">INDEX($I$10:$I$239,MATCH(BX$31,$H$10:$H$239,0),0)+INDEX($I$10:$I$239,MATCH($AD39,$H$10:$H$239,0),0)-$I$11</f>
        <v>-23.808888888888902</v>
      </c>
      <c r="BY39" s="5" cm="1">
        <f t="array" ref="BY39">INDEX($I$10:$I$239,MATCH(BY$31,$H$10:$H$239,0),0)+INDEX($I$10:$I$239,MATCH($AD39,$H$10:$H$239,0),0)-$I$11</f>
        <v>-24.320000000000007</v>
      </c>
      <c r="BZ39" s="5" cm="1">
        <f t="array" ref="BZ39">INDEX($I$10:$I$239,MATCH(BZ$31,$H$10:$H$239,0),0)+INDEX($I$10:$I$239,MATCH($AD39,$H$10:$H$239,0),0)-$I$11</f>
        <v>-25.297777777777782</v>
      </c>
      <c r="CA39" s="5" cm="1">
        <f t="array" ref="CA39">INDEX($I$10:$I$239,MATCH(CA$31,$H$10:$H$239,0),0)+INDEX($I$10:$I$239,MATCH($AD39,$H$10:$H$239,0),0)-$I$11</f>
        <v>-25.875555555555565</v>
      </c>
      <c r="CB39" s="5" cm="1">
        <f t="array" ref="CB39">INDEX($I$10:$I$239,MATCH(CB$31,$H$10:$H$239,0),0)+INDEX($I$10:$I$239,MATCH($AD39,$H$10:$H$239,0),0)-$I$11</f>
        <v>-26.675555555555562</v>
      </c>
      <c r="CC39" s="5" cm="1">
        <f t="array" ref="CC39">INDEX($I$10:$I$239,MATCH(CC$31,$H$10:$H$239,0),0)+INDEX($I$10:$I$239,MATCH($AD39,$H$10:$H$239,0),0)-$I$11</f>
        <v>-28.031111111111116</v>
      </c>
      <c r="CD39" s="5" cm="1">
        <f t="array" ref="CD39">INDEX($I$10:$I$239,MATCH(CD$31,$H$10:$H$239,0),0)+INDEX($I$10:$I$239,MATCH($AD39,$H$10:$H$239,0),0)-$I$11</f>
        <v>-29.131111111111117</v>
      </c>
      <c r="CE39" s="5" cm="1">
        <f t="array" ref="CE39">INDEX($I$10:$I$239,MATCH(CE$31,$H$10:$H$239,0),0)+INDEX($I$10:$I$239,MATCH($AD39,$H$10:$H$239,0),0)-$I$11</f>
        <v>-28.864444444444452</v>
      </c>
      <c r="CF39" s="5" cm="1">
        <f t="array" ref="CF39">INDEX($I$10:$I$239,MATCH(CF$31,$H$10:$H$239,0),0)+INDEX($I$10:$I$239,MATCH($AD39,$H$10:$H$239,0),0)-$I$11</f>
        <v>-27.464444444444453</v>
      </c>
      <c r="CG39" s="5" cm="1">
        <f t="array" ref="CG39">INDEX($I$10:$I$239,MATCH(CG$31,$H$10:$H$239,0),0)+INDEX($I$10:$I$239,MATCH($AD39,$H$10:$H$239,0),0)-$I$11</f>
        <v>-28.486666666666679</v>
      </c>
      <c r="CH39" s="5" cm="1">
        <f t="array" ref="CH39">INDEX($I$10:$I$239,MATCH(CH$31,$H$10:$H$239,0),0)+INDEX($I$10:$I$239,MATCH($AD39,$H$10:$H$239,0),0)-$I$11</f>
        <v>-28.508888888888897</v>
      </c>
      <c r="CI39" s="5" cm="1">
        <f t="array" ref="CI39">INDEX($I$10:$I$239,MATCH(CI$31,$H$10:$H$239,0),0)+INDEX($I$10:$I$239,MATCH($AD39,$H$10:$H$239,0),0)-$I$11</f>
        <v>-29.164444444444456</v>
      </c>
      <c r="CJ39" s="5" cm="1">
        <f t="array" ref="CJ39">INDEX($I$10:$I$239,MATCH(CJ$31,$H$10:$H$239,0),0)+INDEX($I$10:$I$239,MATCH($AD39,$H$10:$H$239,0),0)-$I$11</f>
        <v>-30.097777777777786</v>
      </c>
      <c r="CK39" s="5" cm="1">
        <f t="array" ref="CK39">INDEX($I$10:$I$239,MATCH(CK$31,$H$10:$H$239,0),0)+INDEX($I$10:$I$239,MATCH($AD39,$H$10:$H$239,0),0)-$I$11</f>
        <v>-30.76444444444445</v>
      </c>
      <c r="CL39" s="5" cm="1">
        <f t="array" ref="CL39">INDEX($I$10:$I$239,MATCH(CL$31,$H$10:$H$239,0),0)+INDEX($I$10:$I$239,MATCH($AD39,$H$10:$H$239,0),0)-$I$11</f>
        <v>-30.408888888888896</v>
      </c>
      <c r="CM39" s="5" cm="1">
        <f t="array" ref="CM39">INDEX($I$10:$I$239,MATCH(CM$31,$H$10:$H$239,0),0)+INDEX($I$10:$I$239,MATCH($AD39,$H$10:$H$239,0),0)-$I$11</f>
        <v>-30.564444444444455</v>
      </c>
      <c r="CN39" s="5" cm="1">
        <f t="array" ref="CN39">INDEX($I$10:$I$239,MATCH(CN$31,$H$10:$H$239,0),0)+INDEX($I$10:$I$239,MATCH($AD39,$H$10:$H$239,0),0)-$I$11</f>
        <v>-30.486666666666679</v>
      </c>
      <c r="CO39" s="5" cm="1">
        <f t="array" ref="CO39">INDEX($I$10:$I$239,MATCH(CO$31,$H$10:$H$239,0),0)+INDEX($I$10:$I$239,MATCH($AD39,$H$10:$H$239,0),0)-$I$11</f>
        <v>-31.553333333333342</v>
      </c>
      <c r="CP39" s="5" cm="1">
        <f t="array" ref="CP39">INDEX($I$10:$I$239,MATCH(CP$31,$H$10:$H$239,0),0)+INDEX($I$10:$I$239,MATCH($AD39,$H$10:$H$239,0),0)-$I$11</f>
        <v>-31.420000000000009</v>
      </c>
      <c r="CQ39" s="5" cm="1">
        <f t="array" ref="CQ39">INDEX($I$10:$I$239,MATCH(CQ$31,$H$10:$H$239,0),0)+INDEX($I$10:$I$239,MATCH($AD39,$H$10:$H$239,0),0)-$I$11</f>
        <v>-31.497777777777785</v>
      </c>
      <c r="CR39" s="5" cm="1">
        <f t="array" ref="CR39">INDEX($I$10:$I$239,MATCH(CR$31,$H$10:$H$239,0),0)+INDEX($I$10:$I$239,MATCH($AD39,$H$10:$H$239,0),0)-$I$11</f>
        <v>-30.7088888888889</v>
      </c>
      <c r="CS39" s="5" cm="1">
        <f t="array" ref="CS39">INDEX($I$10:$I$239,MATCH(CS$31,$H$10:$H$239,0),0)+INDEX($I$10:$I$239,MATCH($AD39,$H$10:$H$239,0),0)-$I$11</f>
        <v>-30.33111111111112</v>
      </c>
      <c r="CT39" s="5" cm="1">
        <f t="array" ref="CT39">INDEX($I$10:$I$239,MATCH(CT$31,$H$10:$H$239,0),0)+INDEX($I$10:$I$239,MATCH($AD39,$H$10:$H$239,0),0)-$I$11</f>
        <v>-29.320000000000007</v>
      </c>
      <c r="CU39" s="5" cm="1">
        <f t="array" ref="CU39">INDEX($I$10:$I$239,MATCH(CU$31,$H$10:$H$239,0),0)+INDEX($I$10:$I$239,MATCH($AD39,$H$10:$H$239,0),0)-$I$11</f>
        <v>-30.197777777777787</v>
      </c>
      <c r="CV39" s="5" cm="1">
        <f t="array" ref="CV39">INDEX($I$10:$I$239,MATCH(CV$31,$H$10:$H$239,0),0)+INDEX($I$10:$I$239,MATCH($AD39,$H$10:$H$239,0),0)-$I$11</f>
        <v>-30.342222222222233</v>
      </c>
    </row>
    <row r="40" spans="1:100" x14ac:dyDescent="0.2">
      <c r="A40">
        <v>31</v>
      </c>
      <c r="B40" s="5">
        <v>63.8</v>
      </c>
      <c r="C40" s="5">
        <v>12</v>
      </c>
      <c r="D40" s="5">
        <v>68.645357686453579</v>
      </c>
      <c r="E40" s="5">
        <v>48.458352508053373</v>
      </c>
      <c r="F40">
        <v>28.8</v>
      </c>
      <c r="H40">
        <v>31</v>
      </c>
      <c r="I40" s="5">
        <v>42.75555555555556</v>
      </c>
      <c r="J40" s="5">
        <v>40.918315575849817</v>
      </c>
      <c r="K40" s="5">
        <v>49.767346730071068</v>
      </c>
      <c r="AD40">
        <v>19</v>
      </c>
      <c r="AE40" s="5" cm="1">
        <f t="array" ref="AE40">INDEX($I$10:$I$239,MATCH(AE$31,$H$10:$H$239,0),0)+INDEX($I$10:$I$239,MATCH($AD40,$H$10:$H$239,0),0)-$I$11</f>
        <v>24.588888888888889</v>
      </c>
      <c r="AF40" s="5" cm="1">
        <f t="array" ref="AF40">INDEX($I$10:$I$239,MATCH(AF$31,$H$10:$H$239,0),0)+INDEX($I$10:$I$239,MATCH($AD40,$H$10:$H$239,0),0)-$I$11</f>
        <v>23.388888888888886</v>
      </c>
      <c r="AG40" s="5" cm="1">
        <f t="array" ref="AG40">INDEX($I$10:$I$239,MATCH(AG$31,$H$10:$H$239,0),0)+INDEX($I$10:$I$239,MATCH($AD40,$H$10:$H$239,0),0)-$I$11</f>
        <v>21.188888888888883</v>
      </c>
      <c r="AH40" s="5" cm="1">
        <f t="array" ref="AH40">INDEX($I$10:$I$239,MATCH(AH$31,$H$10:$H$239,0),0)+INDEX($I$10:$I$239,MATCH($AD40,$H$10:$H$239,0),0)-$I$11</f>
        <v>19.268888888888881</v>
      </c>
      <c r="AI40" s="5" cm="1">
        <f t="array" ref="AI40">INDEX($I$10:$I$239,MATCH(AI$31,$H$10:$H$239,0),0)+INDEX($I$10:$I$239,MATCH($AD40,$H$10:$H$239,0),0)-$I$11</f>
        <v>14.468888888888898</v>
      </c>
      <c r="AJ40" s="5" cm="1">
        <f t="array" ref="AJ40">INDEX($I$10:$I$239,MATCH(AJ$31,$H$10:$H$239,0),0)+INDEX($I$10:$I$239,MATCH($AD40,$H$10:$H$239,0),0)-$I$11</f>
        <v>12.788888888888891</v>
      </c>
      <c r="AK40" s="5" cm="1">
        <f t="array" ref="AK40">INDEX($I$10:$I$239,MATCH(AK$31,$H$10:$H$239,0),0)+INDEX($I$10:$I$239,MATCH($AD40,$H$10:$H$239,0),0)-$I$11</f>
        <v>10.688888888888883</v>
      </c>
      <c r="AL40" s="5" cm="1">
        <f t="array" ref="AL40">INDEX($I$10:$I$239,MATCH(AL$31,$H$10:$H$239,0),0)+INDEX($I$10:$I$239,MATCH($AD40,$H$10:$H$239,0),0)-$I$11</f>
        <v>9.2688888888888812</v>
      </c>
      <c r="AM40" s="5" cm="1">
        <f t="array" ref="AM40">INDEX($I$10:$I$239,MATCH(AM$31,$H$10:$H$239,0),0)+INDEX($I$10:$I$239,MATCH($AD40,$H$10:$H$239,0),0)-$I$11</f>
        <v>8.7111111111111086</v>
      </c>
      <c r="AN40" s="5" cm="1">
        <f t="array" ref="AN40">INDEX($I$10:$I$239,MATCH(AN$31,$H$10:$H$239,0),0)+INDEX($I$10:$I$239,MATCH($AD40,$H$10:$H$239,0),0)-$I$11</f>
        <v>7.4444444444444429</v>
      </c>
      <c r="AO40" s="5" cm="1">
        <f t="array" ref="AO40">INDEX($I$10:$I$239,MATCH(AO$31,$H$10:$H$239,0),0)+INDEX($I$10:$I$239,MATCH($AD40,$H$10:$H$239,0),0)-$I$11</f>
        <v>6.3222222222222229</v>
      </c>
      <c r="AP40" s="5" cm="1">
        <f t="array" ref="AP40">INDEX($I$10:$I$239,MATCH(AP$31,$H$10:$H$239,0),0)+INDEX($I$10:$I$239,MATCH($AD40,$H$10:$H$239,0),0)-$I$11</f>
        <v>5.3666666666666742</v>
      </c>
      <c r="AQ40" s="5" cm="1">
        <f t="array" ref="AQ40">INDEX($I$10:$I$239,MATCH(AQ$31,$H$10:$H$239,0),0)+INDEX($I$10:$I$239,MATCH($AD40,$H$10:$H$239,0),0)-$I$11</f>
        <v>2.5777777777777828</v>
      </c>
      <c r="AR40" s="5" cm="1">
        <f t="array" ref="AR40">INDEX($I$10:$I$239,MATCH(AR$31,$H$10:$H$239,0),0)+INDEX($I$10:$I$239,MATCH($AD40,$H$10:$H$239,0),0)-$I$11</f>
        <v>0.45555555555554861</v>
      </c>
      <c r="AS40" s="5" cm="1">
        <f t="array" ref="AS40">INDEX($I$10:$I$239,MATCH(AS$31,$H$10:$H$239,0),0)+INDEX($I$10:$I$239,MATCH($AD40,$H$10:$H$239,0),0)-$I$11</f>
        <v>-0.34444444444443434</v>
      </c>
      <c r="AT40" s="5" cm="1">
        <f t="array" ref="AT40">INDEX($I$10:$I$239,MATCH(AT$31,$H$10:$H$239,0),0)+INDEX($I$10:$I$239,MATCH($AD40,$H$10:$H$239,0),0)-$I$11</f>
        <v>-1.5222222222222257</v>
      </c>
      <c r="AU40" s="5" cm="1">
        <f t="array" ref="AU40">INDEX($I$10:$I$239,MATCH(AU$31,$H$10:$H$239,0),0)+INDEX($I$10:$I$239,MATCH($AD40,$H$10:$H$239,0),0)-$I$11</f>
        <v>0.62222222222222001</v>
      </c>
      <c r="AV40" s="5" cm="1">
        <f t="array" ref="AV40">INDEX($I$10:$I$239,MATCH(AV$31,$H$10:$H$239,0),0)+INDEX($I$10:$I$239,MATCH($AD40,$H$10:$H$239,0),0)-$I$11</f>
        <v>-4.4444444444451392E-2</v>
      </c>
      <c r="AW40" s="5" cm="1">
        <f t="array" ref="AW40">INDEX($I$10:$I$239,MATCH(AW$31,$H$10:$H$239,0),0)+INDEX($I$10:$I$239,MATCH($AD40,$H$10:$H$239,0),0)-$I$11</f>
        <v>-0.23333333333333428</v>
      </c>
      <c r="AX40" s="5" cm="1">
        <f t="array" ref="AX40">INDEX($I$10:$I$239,MATCH(AX$31,$H$10:$H$239,0),0)+INDEX($I$10:$I$239,MATCH($AD40,$H$10:$H$239,0),0)-$I$11</f>
        <v>2.2666666666666657</v>
      </c>
      <c r="AY40" s="5" cm="1">
        <f t="array" ref="AY40">INDEX($I$10:$I$239,MATCH(AY$31,$H$10:$H$239,0),0)+INDEX($I$10:$I$239,MATCH($AD40,$H$10:$H$239,0),0)-$I$11</f>
        <v>2.1444444444444457</v>
      </c>
      <c r="AZ40" s="5" cm="1">
        <f t="array" ref="AZ40">INDEX($I$10:$I$239,MATCH(AZ$31,$H$10:$H$239,0),0)+INDEX($I$10:$I$239,MATCH($AD40,$H$10:$H$239,0),0)-$I$11</f>
        <v>2.4333333333333229</v>
      </c>
      <c r="BA40" s="5" cm="1">
        <f t="array" ref="BA40">INDEX($I$10:$I$239,MATCH(BA$31,$H$10:$H$239,0),0)+INDEX($I$10:$I$239,MATCH($AD40,$H$10:$H$239,0),0)-$I$11</f>
        <v>2.8777777777777658</v>
      </c>
      <c r="BB40" s="5" cm="1">
        <f t="array" ref="BB40">INDEX($I$10:$I$239,MATCH(BB$31,$H$10:$H$239,0),0)+INDEX($I$10:$I$239,MATCH($AD40,$H$10:$H$239,0),0)-$I$11</f>
        <v>1.2666666666666657</v>
      </c>
      <c r="BC40" s="5" cm="1">
        <f t="array" ref="BC40">INDEX($I$10:$I$239,MATCH(BC$31,$H$10:$H$239,0),0)+INDEX($I$10:$I$239,MATCH($AD40,$H$10:$H$239,0),0)-$I$11</f>
        <v>0</v>
      </c>
      <c r="BD40" s="5" cm="1">
        <f t="array" ref="BD40">INDEX($I$10:$I$239,MATCH(BD$31,$H$10:$H$239,0),0)+INDEX($I$10:$I$239,MATCH($AD40,$H$10:$H$239,0),0)-$I$11</f>
        <v>-3.5999999999999943</v>
      </c>
      <c r="BE40" s="5" cm="1">
        <f t="array" ref="BE40">INDEX($I$10:$I$239,MATCH(BE$31,$H$10:$H$239,0),0)+INDEX($I$10:$I$239,MATCH($AD40,$H$10:$H$239,0),0)-$I$11</f>
        <v>-2.9222222222222314</v>
      </c>
      <c r="BF40" s="5" cm="1">
        <f t="array" ref="BF40">INDEX($I$10:$I$239,MATCH(BF$31,$H$10:$H$239,0),0)+INDEX($I$10:$I$239,MATCH($AD40,$H$10:$H$239,0),0)-$I$11</f>
        <v>-4.8000000000000114</v>
      </c>
      <c r="BG40" s="5" cm="1">
        <f t="array" ref="BG40">INDEX($I$10:$I$239,MATCH(BG$31,$H$10:$H$239,0),0)+INDEX($I$10:$I$239,MATCH($AD40,$H$10:$H$239,0),0)-$I$11</f>
        <v>-8.1333333333333258</v>
      </c>
      <c r="BH40" s="5" cm="1">
        <f t="array" ref="BH40">INDEX($I$10:$I$239,MATCH(BH$31,$H$10:$H$239,0),0)+INDEX($I$10:$I$239,MATCH($AD40,$H$10:$H$239,0),0)-$I$11</f>
        <v>-8.4222222222222172</v>
      </c>
      <c r="BI40" s="5" cm="1">
        <f t="array" ref="BI40">INDEX($I$10:$I$239,MATCH(BI$31,$H$10:$H$239,0),0)+INDEX($I$10:$I$239,MATCH($AD40,$H$10:$H$239,0),0)-$I$11</f>
        <v>-8.9555555555555486</v>
      </c>
      <c r="BJ40" s="5" cm="1">
        <f t="array" ref="BJ40">INDEX($I$10:$I$239,MATCH(BJ$31,$H$10:$H$239,0),0)+INDEX($I$10:$I$239,MATCH($AD40,$H$10:$H$239,0),0)-$I$11</f>
        <v>-8.51111111111112</v>
      </c>
      <c r="BK40" s="5" cm="1">
        <f t="array" ref="BK40">INDEX($I$10:$I$239,MATCH(BK$31,$H$10:$H$239,0),0)+INDEX($I$10:$I$239,MATCH($AD40,$H$10:$H$239,0),0)-$I$11</f>
        <v>-9.1222222222222342</v>
      </c>
      <c r="BL40" s="5" cm="1">
        <f t="array" ref="BL40">INDEX($I$10:$I$239,MATCH(BL$31,$H$10:$H$239,0),0)+INDEX($I$10:$I$239,MATCH($AD40,$H$10:$H$239,0),0)-$I$11</f>
        <v>-9.4222222222222314</v>
      </c>
      <c r="BM40" s="5" cm="1">
        <f t="array" ref="BM40">INDEX($I$10:$I$239,MATCH(BM$31,$H$10:$H$239,0),0)+INDEX($I$10:$I$239,MATCH($AD40,$H$10:$H$239,0),0)-$I$11</f>
        <v>-9.87777777777778</v>
      </c>
      <c r="BN40" s="5" cm="1">
        <f t="array" ref="BN40">INDEX($I$10:$I$239,MATCH(BN$31,$H$10:$H$239,0),0)+INDEX($I$10:$I$239,MATCH($AD40,$H$10:$H$239,0),0)-$I$11</f>
        <v>-13.677777777777777</v>
      </c>
      <c r="BO40" s="5" cm="1">
        <f t="array" ref="BO40">INDEX($I$10:$I$239,MATCH(BO$31,$H$10:$H$239,0),0)+INDEX($I$10:$I$239,MATCH($AD40,$H$10:$H$239,0),0)-$I$11</f>
        <v>-15.488888888888894</v>
      </c>
      <c r="BP40" s="5" cm="1">
        <f t="array" ref="BP40">INDEX($I$10:$I$239,MATCH(BP$31,$H$10:$H$239,0),0)+INDEX($I$10:$I$239,MATCH($AD40,$H$10:$H$239,0),0)-$I$11</f>
        <v>-17.13333333333334</v>
      </c>
      <c r="BQ40" s="5" cm="1">
        <f t="array" ref="BQ40">INDEX($I$10:$I$239,MATCH(BQ$31,$H$10:$H$239,0),0)+INDEX($I$10:$I$239,MATCH($AD40,$H$10:$H$239,0),0)-$I$11</f>
        <v>-19.144444444444446</v>
      </c>
      <c r="BR40" s="5" cm="1">
        <f t="array" ref="BR40">INDEX($I$10:$I$239,MATCH(BR$31,$H$10:$H$239,0),0)+INDEX($I$10:$I$239,MATCH($AD40,$H$10:$H$239,0),0)-$I$11</f>
        <v>-19.722222222222229</v>
      </c>
      <c r="BS40" s="5" cm="1">
        <f t="array" ref="BS40">INDEX($I$10:$I$239,MATCH(BS$31,$H$10:$H$239,0),0)+INDEX($I$10:$I$239,MATCH($AD40,$H$10:$H$239,0),0)-$I$11</f>
        <v>-21.666666666666671</v>
      </c>
      <c r="BT40" s="5" cm="1">
        <f t="array" ref="BT40">INDEX($I$10:$I$239,MATCH(BT$31,$H$10:$H$239,0),0)+INDEX($I$10:$I$239,MATCH($AD40,$H$10:$H$239,0),0)-$I$11</f>
        <v>-22.388888888888886</v>
      </c>
      <c r="BU40" s="5" cm="1">
        <f t="array" ref="BU40">INDEX($I$10:$I$239,MATCH(BU$31,$H$10:$H$239,0),0)+INDEX($I$10:$I$239,MATCH($AD40,$H$10:$H$239,0),0)-$I$11</f>
        <v>-23.13333333333334</v>
      </c>
      <c r="BV40" s="5" cm="1">
        <f t="array" ref="BV40">INDEX($I$10:$I$239,MATCH(BV$31,$H$10:$H$239,0),0)+INDEX($I$10:$I$239,MATCH($AD40,$H$10:$H$239,0),0)-$I$11</f>
        <v>-25.25555555555556</v>
      </c>
      <c r="BW40" s="5" cm="1">
        <f t="array" ref="BW40">INDEX($I$10:$I$239,MATCH(BW$31,$H$10:$H$239,0),0)+INDEX($I$10:$I$239,MATCH($AD40,$H$10:$H$239,0),0)-$I$11</f>
        <v>-24.811111111111117</v>
      </c>
      <c r="BX40" s="5" cm="1">
        <f t="array" ref="BX40">INDEX($I$10:$I$239,MATCH(BX$31,$H$10:$H$239,0),0)+INDEX($I$10:$I$239,MATCH($AD40,$H$10:$H$239,0),0)-$I$11</f>
        <v>-24.366666666666674</v>
      </c>
      <c r="BY40" s="5" cm="1">
        <f t="array" ref="BY40">INDEX($I$10:$I$239,MATCH(BY$31,$H$10:$H$239,0),0)+INDEX($I$10:$I$239,MATCH($AD40,$H$10:$H$239,0),0)-$I$11</f>
        <v>-24.87777777777778</v>
      </c>
      <c r="BZ40" s="5" cm="1">
        <f t="array" ref="BZ40">INDEX($I$10:$I$239,MATCH(BZ$31,$H$10:$H$239,0),0)+INDEX($I$10:$I$239,MATCH($AD40,$H$10:$H$239,0),0)-$I$11</f>
        <v>-25.855555555555554</v>
      </c>
      <c r="CA40" s="5" cm="1">
        <f t="array" ref="CA40">INDEX($I$10:$I$239,MATCH(CA$31,$H$10:$H$239,0),0)+INDEX($I$10:$I$239,MATCH($AD40,$H$10:$H$239,0),0)-$I$11</f>
        <v>-26.433333333333337</v>
      </c>
      <c r="CB40" s="5" cm="1">
        <f t="array" ref="CB40">INDEX($I$10:$I$239,MATCH(CB$31,$H$10:$H$239,0),0)+INDEX($I$10:$I$239,MATCH($AD40,$H$10:$H$239,0),0)-$I$11</f>
        <v>-27.233333333333334</v>
      </c>
      <c r="CC40" s="5" cm="1">
        <f t="array" ref="CC40">INDEX($I$10:$I$239,MATCH(CC$31,$H$10:$H$239,0),0)+INDEX($I$10:$I$239,MATCH($AD40,$H$10:$H$239,0),0)-$I$11</f>
        <v>-28.588888888888889</v>
      </c>
      <c r="CD40" s="5" cm="1">
        <f t="array" ref="CD40">INDEX($I$10:$I$239,MATCH(CD$31,$H$10:$H$239,0),0)+INDEX($I$10:$I$239,MATCH($AD40,$H$10:$H$239,0),0)-$I$11</f>
        <v>-29.68888888888889</v>
      </c>
      <c r="CE40" s="5" cm="1">
        <f t="array" ref="CE40">INDEX($I$10:$I$239,MATCH(CE$31,$H$10:$H$239,0),0)+INDEX($I$10:$I$239,MATCH($AD40,$H$10:$H$239,0),0)-$I$11</f>
        <v>-29.422222222222224</v>
      </c>
      <c r="CF40" s="5" cm="1">
        <f t="array" ref="CF40">INDEX($I$10:$I$239,MATCH(CF$31,$H$10:$H$239,0),0)+INDEX($I$10:$I$239,MATCH($AD40,$H$10:$H$239,0),0)-$I$11</f>
        <v>-28.022222222222226</v>
      </c>
      <c r="CG40" s="5" cm="1">
        <f t="array" ref="CG40">INDEX($I$10:$I$239,MATCH(CG$31,$H$10:$H$239,0),0)+INDEX($I$10:$I$239,MATCH($AD40,$H$10:$H$239,0),0)-$I$11</f>
        <v>-29.044444444444451</v>
      </c>
      <c r="CH40" s="5" cm="1">
        <f t="array" ref="CH40">INDEX($I$10:$I$239,MATCH(CH$31,$H$10:$H$239,0),0)+INDEX($I$10:$I$239,MATCH($AD40,$H$10:$H$239,0),0)-$I$11</f>
        <v>-29.06666666666667</v>
      </c>
      <c r="CI40" s="5" cm="1">
        <f t="array" ref="CI40">INDEX($I$10:$I$239,MATCH(CI$31,$H$10:$H$239,0),0)+INDEX($I$10:$I$239,MATCH($AD40,$H$10:$H$239,0),0)-$I$11</f>
        <v>-29.722222222222229</v>
      </c>
      <c r="CJ40" s="5" cm="1">
        <f t="array" ref="CJ40">INDEX($I$10:$I$239,MATCH(CJ$31,$H$10:$H$239,0),0)+INDEX($I$10:$I$239,MATCH($AD40,$H$10:$H$239,0),0)-$I$11</f>
        <v>-30.655555555555559</v>
      </c>
      <c r="CK40" s="5" cm="1">
        <f t="array" ref="CK40">INDEX($I$10:$I$239,MATCH(CK$31,$H$10:$H$239,0),0)+INDEX($I$10:$I$239,MATCH($AD40,$H$10:$H$239,0),0)-$I$11</f>
        <v>-31.322222222222223</v>
      </c>
      <c r="CL40" s="5" cm="1">
        <f t="array" ref="CL40">INDEX($I$10:$I$239,MATCH(CL$31,$H$10:$H$239,0),0)+INDEX($I$10:$I$239,MATCH($AD40,$H$10:$H$239,0),0)-$I$11</f>
        <v>-30.966666666666669</v>
      </c>
      <c r="CM40" s="5" cm="1">
        <f t="array" ref="CM40">INDEX($I$10:$I$239,MATCH(CM$31,$H$10:$H$239,0),0)+INDEX($I$10:$I$239,MATCH($AD40,$H$10:$H$239,0),0)-$I$11</f>
        <v>-31.122222222222227</v>
      </c>
      <c r="CN40" s="5" cm="1">
        <f t="array" ref="CN40">INDEX($I$10:$I$239,MATCH(CN$31,$H$10:$H$239,0),0)+INDEX($I$10:$I$239,MATCH($AD40,$H$10:$H$239,0),0)-$I$11</f>
        <v>-31.044444444444451</v>
      </c>
      <c r="CO40" s="5" cm="1">
        <f t="array" ref="CO40">INDEX($I$10:$I$239,MATCH(CO$31,$H$10:$H$239,0),0)+INDEX($I$10:$I$239,MATCH($AD40,$H$10:$H$239,0),0)-$I$11</f>
        <v>-32.111111111111114</v>
      </c>
      <c r="CP40" s="5" cm="1">
        <f t="array" ref="CP40">INDEX($I$10:$I$239,MATCH(CP$31,$H$10:$H$239,0),0)+INDEX($I$10:$I$239,MATCH($AD40,$H$10:$H$239,0),0)-$I$11</f>
        <v>-31.977777777777781</v>
      </c>
      <c r="CQ40" s="5" cm="1">
        <f t="array" ref="CQ40">INDEX($I$10:$I$239,MATCH(CQ$31,$H$10:$H$239,0),0)+INDEX($I$10:$I$239,MATCH($AD40,$H$10:$H$239,0),0)-$I$11</f>
        <v>-32.055555555555557</v>
      </c>
      <c r="CR40" s="5" cm="1">
        <f t="array" ref="CR40">INDEX($I$10:$I$239,MATCH(CR$31,$H$10:$H$239,0),0)+INDEX($I$10:$I$239,MATCH($AD40,$H$10:$H$239,0),0)-$I$11</f>
        <v>-31.266666666666673</v>
      </c>
      <c r="CS40" s="5" cm="1">
        <f t="array" ref="CS40">INDEX($I$10:$I$239,MATCH(CS$31,$H$10:$H$239,0),0)+INDEX($I$10:$I$239,MATCH($AD40,$H$10:$H$239,0),0)-$I$11</f>
        <v>-30.888888888888893</v>
      </c>
      <c r="CT40" s="5" cm="1">
        <f t="array" ref="CT40">INDEX($I$10:$I$239,MATCH(CT$31,$H$10:$H$239,0),0)+INDEX($I$10:$I$239,MATCH($AD40,$H$10:$H$239,0),0)-$I$11</f>
        <v>-29.87777777777778</v>
      </c>
      <c r="CU40" s="5" cm="1">
        <f t="array" ref="CU40">INDEX($I$10:$I$239,MATCH(CU$31,$H$10:$H$239,0),0)+INDEX($I$10:$I$239,MATCH($AD40,$H$10:$H$239,0),0)-$I$11</f>
        <v>-30.75555555555556</v>
      </c>
      <c r="CV40" s="5" cm="1">
        <f t="array" ref="CV40">INDEX($I$10:$I$239,MATCH(CV$31,$H$10:$H$239,0),0)+INDEX($I$10:$I$239,MATCH($AD40,$H$10:$H$239,0),0)-$I$11</f>
        <v>-30.900000000000006</v>
      </c>
    </row>
    <row r="41" spans="1:100" x14ac:dyDescent="0.2">
      <c r="A41">
        <v>32</v>
      </c>
      <c r="B41" s="5">
        <v>35.799999999999997</v>
      </c>
      <c r="C41" s="5">
        <v>35</v>
      </c>
      <c r="D41" s="5">
        <v>27.397260273972602</v>
      </c>
      <c r="E41" s="5">
        <v>66.635987114588119</v>
      </c>
      <c r="F41">
        <v>29.3</v>
      </c>
      <c r="H41">
        <v>32</v>
      </c>
      <c r="I41" s="5">
        <v>43.044444444444437</v>
      </c>
      <c r="J41" s="5">
        <v>41.256553357009977</v>
      </c>
      <c r="K41" s="5">
        <v>49.971877077261325</v>
      </c>
      <c r="AD41">
        <v>20</v>
      </c>
      <c r="AE41" s="5" cm="1">
        <f t="array" ref="AE41">INDEX($I$10:$I$239,MATCH(AE$31,$H$10:$H$239,0),0)+INDEX($I$10:$I$239,MATCH($AD41,$H$10:$H$239,0),0)-$I$11</f>
        <v>23.322222222222223</v>
      </c>
      <c r="AF41" s="5" cm="1">
        <f t="array" ref="AF41">INDEX($I$10:$I$239,MATCH(AF$31,$H$10:$H$239,0),0)+INDEX($I$10:$I$239,MATCH($AD41,$H$10:$H$239,0),0)-$I$11</f>
        <v>22.12222222222222</v>
      </c>
      <c r="AG41" s="5" cm="1">
        <f t="array" ref="AG41">INDEX($I$10:$I$239,MATCH(AG$31,$H$10:$H$239,0),0)+INDEX($I$10:$I$239,MATCH($AD41,$H$10:$H$239,0),0)-$I$11</f>
        <v>19.922222222222217</v>
      </c>
      <c r="AH41" s="5" cm="1">
        <f t="array" ref="AH41">INDEX($I$10:$I$239,MATCH(AH$31,$H$10:$H$239,0),0)+INDEX($I$10:$I$239,MATCH($AD41,$H$10:$H$239,0),0)-$I$11</f>
        <v>18.002222222222215</v>
      </c>
      <c r="AI41" s="5" cm="1">
        <f t="array" ref="AI41">INDEX($I$10:$I$239,MATCH(AI$31,$H$10:$H$239,0),0)+INDEX($I$10:$I$239,MATCH($AD41,$H$10:$H$239,0),0)-$I$11</f>
        <v>13.202222222222218</v>
      </c>
      <c r="AJ41" s="5" cm="1">
        <f t="array" ref="AJ41">INDEX($I$10:$I$239,MATCH(AJ$31,$H$10:$H$239,0),0)+INDEX($I$10:$I$239,MATCH($AD41,$H$10:$H$239,0),0)-$I$11</f>
        <v>11.522222222222211</v>
      </c>
      <c r="AK41" s="5" cm="1">
        <f t="array" ref="AK41">INDEX($I$10:$I$239,MATCH(AK$31,$H$10:$H$239,0),0)+INDEX($I$10:$I$239,MATCH($AD41,$H$10:$H$239,0),0)-$I$11</f>
        <v>9.4222222222222172</v>
      </c>
      <c r="AL41" s="5" cm="1">
        <f t="array" ref="AL41">INDEX($I$10:$I$239,MATCH(AL$31,$H$10:$H$239,0),0)+INDEX($I$10:$I$239,MATCH($AD41,$H$10:$H$239,0),0)-$I$11</f>
        <v>8.0022222222222155</v>
      </c>
      <c r="AM41" s="5" cm="1">
        <f t="array" ref="AM41">INDEX($I$10:$I$239,MATCH(AM$31,$H$10:$H$239,0),0)+INDEX($I$10:$I$239,MATCH($AD41,$H$10:$H$239,0),0)-$I$11</f>
        <v>7.4444444444444429</v>
      </c>
      <c r="AN41" s="5" cm="1">
        <f t="array" ref="AN41">INDEX($I$10:$I$239,MATCH(AN$31,$H$10:$H$239,0),0)+INDEX($I$10:$I$239,MATCH($AD41,$H$10:$H$239,0),0)-$I$11</f>
        <v>6.1777777777777771</v>
      </c>
      <c r="AO41" s="5" cm="1">
        <f t="array" ref="AO41">INDEX($I$10:$I$239,MATCH(AO$31,$H$10:$H$239,0),0)+INDEX($I$10:$I$239,MATCH($AD41,$H$10:$H$239,0),0)-$I$11</f>
        <v>5.0555555555555429</v>
      </c>
      <c r="AP41" s="5" cm="1">
        <f t="array" ref="AP41">INDEX($I$10:$I$239,MATCH(AP$31,$H$10:$H$239,0),0)+INDEX($I$10:$I$239,MATCH($AD41,$H$10:$H$239,0),0)-$I$11</f>
        <v>4.0999999999999943</v>
      </c>
      <c r="AQ41" s="5" cm="1">
        <f t="array" ref="AQ41">INDEX($I$10:$I$239,MATCH(AQ$31,$H$10:$H$239,0),0)+INDEX($I$10:$I$239,MATCH($AD41,$H$10:$H$239,0),0)-$I$11</f>
        <v>1.3111111111111029</v>
      </c>
      <c r="AR41" s="5" cm="1">
        <f t="array" ref="AR41">INDEX($I$10:$I$239,MATCH(AR$31,$H$10:$H$239,0),0)+INDEX($I$10:$I$239,MATCH($AD41,$H$10:$H$239,0),0)-$I$11</f>
        <v>-0.81111111111111711</v>
      </c>
      <c r="AS41" s="5" cm="1">
        <f t="array" ref="AS41">INDEX($I$10:$I$239,MATCH(AS$31,$H$10:$H$239,0),0)+INDEX($I$10:$I$239,MATCH($AD41,$H$10:$H$239,0),0)-$I$11</f>
        <v>-1.6111111111111143</v>
      </c>
      <c r="AT41" s="5" cm="1">
        <f t="array" ref="AT41">INDEX($I$10:$I$239,MATCH(AT$31,$H$10:$H$239,0),0)+INDEX($I$10:$I$239,MATCH($AD41,$H$10:$H$239,0),0)-$I$11</f>
        <v>-2.7888888888888914</v>
      </c>
      <c r="AU41" s="5" cm="1">
        <f t="array" ref="AU41">INDEX($I$10:$I$239,MATCH(AU$31,$H$10:$H$239,0),0)+INDEX($I$10:$I$239,MATCH($AD41,$H$10:$H$239,0),0)-$I$11</f>
        <v>-0.64444444444444571</v>
      </c>
      <c r="AV41" s="5" cm="1">
        <f t="array" ref="AV41">INDEX($I$10:$I$239,MATCH(AV$31,$H$10:$H$239,0),0)+INDEX($I$10:$I$239,MATCH($AD41,$H$10:$H$239,0),0)-$I$11</f>
        <v>-1.3111111111111029</v>
      </c>
      <c r="AW41" s="5" cm="1">
        <f t="array" ref="AW41">INDEX($I$10:$I$239,MATCH(AW$31,$H$10:$H$239,0),0)+INDEX($I$10:$I$239,MATCH($AD41,$H$10:$H$239,0),0)-$I$11</f>
        <v>-1.5</v>
      </c>
      <c r="AX41" s="5" cm="1">
        <f t="array" ref="AX41">INDEX($I$10:$I$239,MATCH(AX$31,$H$10:$H$239,0),0)+INDEX($I$10:$I$239,MATCH($AD41,$H$10:$H$239,0),0)-$I$11</f>
        <v>1</v>
      </c>
      <c r="AY41" s="5" cm="1">
        <f t="array" ref="AY41">INDEX($I$10:$I$239,MATCH(AY$31,$H$10:$H$239,0),0)+INDEX($I$10:$I$239,MATCH($AD41,$H$10:$H$239,0),0)-$I$11</f>
        <v>0.87777777777777999</v>
      </c>
      <c r="AZ41" s="5" cm="1">
        <f t="array" ref="AZ41">INDEX($I$10:$I$239,MATCH(AZ$31,$H$10:$H$239,0),0)+INDEX($I$10:$I$239,MATCH($AD41,$H$10:$H$239,0),0)-$I$11</f>
        <v>1.1666666666666572</v>
      </c>
      <c r="BA41" s="5" cm="1">
        <f t="array" ref="BA41">INDEX($I$10:$I$239,MATCH(BA$31,$H$10:$H$239,0),0)+INDEX($I$10:$I$239,MATCH($AD41,$H$10:$H$239,0),0)-$I$11</f>
        <v>1.6111111111111143</v>
      </c>
      <c r="BB41" s="5" cm="1">
        <f t="array" ref="BB41">INDEX($I$10:$I$239,MATCH(BB$31,$H$10:$H$239,0),0)+INDEX($I$10:$I$239,MATCH($AD41,$H$10:$H$239,0),0)-$I$11</f>
        <v>0</v>
      </c>
      <c r="BC41" s="5" cm="1">
        <f t="array" ref="BC41">INDEX($I$10:$I$239,MATCH(BC$31,$H$10:$H$239,0),0)+INDEX($I$10:$I$239,MATCH($AD41,$H$10:$H$239,0),0)-$I$11</f>
        <v>-1.2666666666666657</v>
      </c>
      <c r="BD41" s="5" cm="1">
        <f t="array" ref="BD41">INDEX($I$10:$I$239,MATCH(BD$31,$H$10:$H$239,0),0)+INDEX($I$10:$I$239,MATCH($AD41,$H$10:$H$239,0),0)-$I$11</f>
        <v>-4.8666666666666742</v>
      </c>
      <c r="BE41" s="5" cm="1">
        <f t="array" ref="BE41">INDEX($I$10:$I$239,MATCH(BE$31,$H$10:$H$239,0),0)+INDEX($I$10:$I$239,MATCH($AD41,$H$10:$H$239,0),0)-$I$11</f>
        <v>-4.1888888888888971</v>
      </c>
      <c r="BF41" s="5" cm="1">
        <f t="array" ref="BF41">INDEX($I$10:$I$239,MATCH(BF$31,$H$10:$H$239,0),0)+INDEX($I$10:$I$239,MATCH($AD41,$H$10:$H$239,0),0)-$I$11</f>
        <v>-6.0666666666666771</v>
      </c>
      <c r="BG41" s="5" cm="1">
        <f t="array" ref="BG41">INDEX($I$10:$I$239,MATCH(BG$31,$H$10:$H$239,0),0)+INDEX($I$10:$I$239,MATCH($AD41,$H$10:$H$239,0),0)-$I$11</f>
        <v>-9.4000000000000057</v>
      </c>
      <c r="BH41" s="5" cm="1">
        <f t="array" ref="BH41">INDEX($I$10:$I$239,MATCH(BH$31,$H$10:$H$239,0),0)+INDEX($I$10:$I$239,MATCH($AD41,$H$10:$H$239,0),0)-$I$11</f>
        <v>-9.6888888888888971</v>
      </c>
      <c r="BI41" s="5" cm="1">
        <f t="array" ref="BI41">INDEX($I$10:$I$239,MATCH(BI$31,$H$10:$H$239,0),0)+INDEX($I$10:$I$239,MATCH($AD41,$H$10:$H$239,0),0)-$I$11</f>
        <v>-10.222222222222229</v>
      </c>
      <c r="BJ41" s="5" cm="1">
        <f t="array" ref="BJ41">INDEX($I$10:$I$239,MATCH(BJ$31,$H$10:$H$239,0),0)+INDEX($I$10:$I$239,MATCH($AD41,$H$10:$H$239,0),0)-$I$11</f>
        <v>-9.7777777777777857</v>
      </c>
      <c r="BK41" s="5" cm="1">
        <f t="array" ref="BK41">INDEX($I$10:$I$239,MATCH(BK$31,$H$10:$H$239,0),0)+INDEX($I$10:$I$239,MATCH($AD41,$H$10:$H$239,0),0)-$I$11</f>
        <v>-10.388888888888886</v>
      </c>
      <c r="BL41" s="5" cm="1">
        <f t="array" ref="BL41">INDEX($I$10:$I$239,MATCH(BL$31,$H$10:$H$239,0),0)+INDEX($I$10:$I$239,MATCH($AD41,$H$10:$H$239,0),0)-$I$11</f>
        <v>-10.688888888888897</v>
      </c>
      <c r="BM41" s="5" cm="1">
        <f t="array" ref="BM41">INDEX($I$10:$I$239,MATCH(BM$31,$H$10:$H$239,0),0)+INDEX($I$10:$I$239,MATCH($AD41,$H$10:$H$239,0),0)-$I$11</f>
        <v>-11.144444444444446</v>
      </c>
      <c r="BN41" s="5" cm="1">
        <f t="array" ref="BN41">INDEX($I$10:$I$239,MATCH(BN$31,$H$10:$H$239,0),0)+INDEX($I$10:$I$239,MATCH($AD41,$H$10:$H$239,0),0)-$I$11</f>
        <v>-14.944444444444457</v>
      </c>
      <c r="BO41" s="5" cm="1">
        <f t="array" ref="BO41">INDEX($I$10:$I$239,MATCH(BO$31,$H$10:$H$239,0),0)+INDEX($I$10:$I$239,MATCH($AD41,$H$10:$H$239,0),0)-$I$11</f>
        <v>-16.75555555555556</v>
      </c>
      <c r="BP41" s="5" cm="1">
        <f t="array" ref="BP41">INDEX($I$10:$I$239,MATCH(BP$31,$H$10:$H$239,0),0)+INDEX($I$10:$I$239,MATCH($AD41,$H$10:$H$239,0),0)-$I$11</f>
        <v>-18.400000000000006</v>
      </c>
      <c r="BQ41" s="5" cm="1">
        <f t="array" ref="BQ41">INDEX($I$10:$I$239,MATCH(BQ$31,$H$10:$H$239,0),0)+INDEX($I$10:$I$239,MATCH($AD41,$H$10:$H$239,0),0)-$I$11</f>
        <v>-20.411111111111111</v>
      </c>
      <c r="BR41" s="5" cm="1">
        <f t="array" ref="BR41">INDEX($I$10:$I$239,MATCH(BR$31,$H$10:$H$239,0),0)+INDEX($I$10:$I$239,MATCH($AD41,$H$10:$H$239,0),0)-$I$11</f>
        <v>-20.988888888888894</v>
      </c>
      <c r="BS41" s="5" cm="1">
        <f t="array" ref="BS41">INDEX($I$10:$I$239,MATCH(BS$31,$H$10:$H$239,0),0)+INDEX($I$10:$I$239,MATCH($AD41,$H$10:$H$239,0),0)-$I$11</f>
        <v>-22.933333333333337</v>
      </c>
      <c r="BT41" s="5" cm="1">
        <f t="array" ref="BT41">INDEX($I$10:$I$239,MATCH(BT$31,$H$10:$H$239,0),0)+INDEX($I$10:$I$239,MATCH($AD41,$H$10:$H$239,0),0)-$I$11</f>
        <v>-23.655555555555566</v>
      </c>
      <c r="BU41" s="5" cm="1">
        <f t="array" ref="BU41">INDEX($I$10:$I$239,MATCH(BU$31,$H$10:$H$239,0),0)+INDEX($I$10:$I$239,MATCH($AD41,$H$10:$H$239,0),0)-$I$11</f>
        <v>-24.400000000000006</v>
      </c>
      <c r="BV41" s="5" cm="1">
        <f t="array" ref="BV41">INDEX($I$10:$I$239,MATCH(BV$31,$H$10:$H$239,0),0)+INDEX($I$10:$I$239,MATCH($AD41,$H$10:$H$239,0),0)-$I$11</f>
        <v>-26.522222222222226</v>
      </c>
      <c r="BW41" s="5" cm="1">
        <f t="array" ref="BW41">INDEX($I$10:$I$239,MATCH(BW$31,$H$10:$H$239,0),0)+INDEX($I$10:$I$239,MATCH($AD41,$H$10:$H$239,0),0)-$I$11</f>
        <v>-26.077777777777783</v>
      </c>
      <c r="BX41" s="5" cm="1">
        <f t="array" ref="BX41">INDEX($I$10:$I$239,MATCH(BX$31,$H$10:$H$239,0),0)+INDEX($I$10:$I$239,MATCH($AD41,$H$10:$H$239,0),0)-$I$11</f>
        <v>-25.63333333333334</v>
      </c>
      <c r="BY41" s="5" cm="1">
        <f t="array" ref="BY41">INDEX($I$10:$I$239,MATCH(BY$31,$H$10:$H$239,0),0)+INDEX($I$10:$I$239,MATCH($AD41,$H$10:$H$239,0),0)-$I$11</f>
        <v>-26.144444444444446</v>
      </c>
      <c r="BZ41" s="5" cm="1">
        <f t="array" ref="BZ41">INDEX($I$10:$I$239,MATCH(BZ$31,$H$10:$H$239,0),0)+INDEX($I$10:$I$239,MATCH($AD41,$H$10:$H$239,0),0)-$I$11</f>
        <v>-27.12222222222222</v>
      </c>
      <c r="CA41" s="5" cm="1">
        <f t="array" ref="CA41">INDEX($I$10:$I$239,MATCH(CA$31,$H$10:$H$239,0),0)+INDEX($I$10:$I$239,MATCH($AD41,$H$10:$H$239,0),0)-$I$11</f>
        <v>-27.700000000000003</v>
      </c>
      <c r="CB41" s="5" cm="1">
        <f t="array" ref="CB41">INDEX($I$10:$I$239,MATCH(CB$31,$H$10:$H$239,0),0)+INDEX($I$10:$I$239,MATCH($AD41,$H$10:$H$239,0),0)-$I$11</f>
        <v>-28.5</v>
      </c>
      <c r="CC41" s="5" cm="1">
        <f t="array" ref="CC41">INDEX($I$10:$I$239,MATCH(CC$31,$H$10:$H$239,0),0)+INDEX($I$10:$I$239,MATCH($AD41,$H$10:$H$239,0),0)-$I$11</f>
        <v>-29.855555555555554</v>
      </c>
      <c r="CD41" s="5" cm="1">
        <f t="array" ref="CD41">INDEX($I$10:$I$239,MATCH(CD$31,$H$10:$H$239,0),0)+INDEX($I$10:$I$239,MATCH($AD41,$H$10:$H$239,0),0)-$I$11</f>
        <v>-30.955555555555556</v>
      </c>
      <c r="CE41" s="5" cm="1">
        <f t="array" ref="CE41">INDEX($I$10:$I$239,MATCH(CE$31,$H$10:$H$239,0),0)+INDEX($I$10:$I$239,MATCH($AD41,$H$10:$H$239,0),0)-$I$11</f>
        <v>-30.68888888888889</v>
      </c>
      <c r="CF41" s="5" cm="1">
        <f t="array" ref="CF41">INDEX($I$10:$I$239,MATCH(CF$31,$H$10:$H$239,0),0)+INDEX($I$10:$I$239,MATCH($AD41,$H$10:$H$239,0),0)-$I$11</f>
        <v>-29.288888888888891</v>
      </c>
      <c r="CG41" s="5" cm="1">
        <f t="array" ref="CG41">INDEX($I$10:$I$239,MATCH(CG$31,$H$10:$H$239,0),0)+INDEX($I$10:$I$239,MATCH($AD41,$H$10:$H$239,0),0)-$I$11</f>
        <v>-30.311111111111117</v>
      </c>
      <c r="CH41" s="5" cm="1">
        <f t="array" ref="CH41">INDEX($I$10:$I$239,MATCH(CH$31,$H$10:$H$239,0),0)+INDEX($I$10:$I$239,MATCH($AD41,$H$10:$H$239,0),0)-$I$11</f>
        <v>-30.333333333333336</v>
      </c>
      <c r="CI41" s="5" cm="1">
        <f t="array" ref="CI41">INDEX($I$10:$I$239,MATCH(CI$31,$H$10:$H$239,0),0)+INDEX($I$10:$I$239,MATCH($AD41,$H$10:$H$239,0),0)-$I$11</f>
        <v>-30.988888888888894</v>
      </c>
      <c r="CJ41" s="5" cm="1">
        <f t="array" ref="CJ41">INDEX($I$10:$I$239,MATCH(CJ$31,$H$10:$H$239,0),0)+INDEX($I$10:$I$239,MATCH($AD41,$H$10:$H$239,0),0)-$I$11</f>
        <v>-31.922222222222224</v>
      </c>
      <c r="CK41" s="5" cm="1">
        <f t="array" ref="CK41">INDEX($I$10:$I$239,MATCH(CK$31,$H$10:$H$239,0),0)+INDEX($I$10:$I$239,MATCH($AD41,$H$10:$H$239,0),0)-$I$11</f>
        <v>-32.588888888888889</v>
      </c>
      <c r="CL41" s="5" cm="1">
        <f t="array" ref="CL41">INDEX($I$10:$I$239,MATCH(CL$31,$H$10:$H$239,0),0)+INDEX($I$10:$I$239,MATCH($AD41,$H$10:$H$239,0),0)-$I$11</f>
        <v>-32.233333333333334</v>
      </c>
      <c r="CM41" s="5" cm="1">
        <f t="array" ref="CM41">INDEX($I$10:$I$239,MATCH(CM$31,$H$10:$H$239,0),0)+INDEX($I$10:$I$239,MATCH($AD41,$H$10:$H$239,0),0)-$I$11</f>
        <v>-32.388888888888893</v>
      </c>
      <c r="CN41" s="5" cm="1">
        <f t="array" ref="CN41">INDEX($I$10:$I$239,MATCH(CN$31,$H$10:$H$239,0),0)+INDEX($I$10:$I$239,MATCH($AD41,$H$10:$H$239,0),0)-$I$11</f>
        <v>-32.311111111111117</v>
      </c>
      <c r="CO41" s="5" cm="1">
        <f t="array" ref="CO41">INDEX($I$10:$I$239,MATCH(CO$31,$H$10:$H$239,0),0)+INDEX($I$10:$I$239,MATCH($AD41,$H$10:$H$239,0),0)-$I$11</f>
        <v>-33.37777777777778</v>
      </c>
      <c r="CP41" s="5" cm="1">
        <f t="array" ref="CP41">INDEX($I$10:$I$239,MATCH(CP$31,$H$10:$H$239,0),0)+INDEX($I$10:$I$239,MATCH($AD41,$H$10:$H$239,0),0)-$I$11</f>
        <v>-33.244444444444447</v>
      </c>
      <c r="CQ41" s="5" cm="1">
        <f t="array" ref="CQ41">INDEX($I$10:$I$239,MATCH(CQ$31,$H$10:$H$239,0),0)+INDEX($I$10:$I$239,MATCH($AD41,$H$10:$H$239,0),0)-$I$11</f>
        <v>-33.322222222222223</v>
      </c>
      <c r="CR41" s="5" cm="1">
        <f t="array" ref="CR41">INDEX($I$10:$I$239,MATCH(CR$31,$H$10:$H$239,0),0)+INDEX($I$10:$I$239,MATCH($AD41,$H$10:$H$239,0),0)-$I$11</f>
        <v>-32.533333333333339</v>
      </c>
      <c r="CS41" s="5" cm="1">
        <f t="array" ref="CS41">INDEX($I$10:$I$239,MATCH(CS$31,$H$10:$H$239,0),0)+INDEX($I$10:$I$239,MATCH($AD41,$H$10:$H$239,0),0)-$I$11</f>
        <v>-32.155555555555559</v>
      </c>
      <c r="CT41" s="5" cm="1">
        <f t="array" ref="CT41">INDEX($I$10:$I$239,MATCH(CT$31,$H$10:$H$239,0),0)+INDEX($I$10:$I$239,MATCH($AD41,$H$10:$H$239,0),0)-$I$11</f>
        <v>-31.144444444444446</v>
      </c>
      <c r="CU41" s="5" cm="1">
        <f t="array" ref="CU41">INDEX($I$10:$I$239,MATCH(CU$31,$H$10:$H$239,0),0)+INDEX($I$10:$I$239,MATCH($AD41,$H$10:$H$239,0),0)-$I$11</f>
        <v>-32.022222222222226</v>
      </c>
      <c r="CV41" s="5" cm="1">
        <f t="array" ref="CV41">INDEX($I$10:$I$239,MATCH(CV$31,$H$10:$H$239,0),0)+INDEX($I$10:$I$239,MATCH($AD41,$H$10:$H$239,0),0)-$I$11</f>
        <v>-32.166666666666671</v>
      </c>
    </row>
    <row r="42" spans="1:100" x14ac:dyDescent="0.2">
      <c r="A42">
        <v>33</v>
      </c>
      <c r="B42" s="5">
        <v>45.8</v>
      </c>
      <c r="C42" s="5">
        <v>25</v>
      </c>
      <c r="D42" s="5">
        <v>47.48858447488584</v>
      </c>
      <c r="E42" s="5">
        <v>33.686148182236543</v>
      </c>
      <c r="F42">
        <v>30.2</v>
      </c>
      <c r="H42">
        <v>33</v>
      </c>
      <c r="I42" s="5">
        <v>43.488888888888887</v>
      </c>
      <c r="J42" s="5">
        <v>41.307289024184001</v>
      </c>
      <c r="K42" s="5">
        <v>52.293296517870829</v>
      </c>
      <c r="AD42">
        <v>21</v>
      </c>
      <c r="AE42" s="5" cm="1">
        <f t="array" ref="AE42">INDEX($I$10:$I$239,MATCH(AE$31,$H$10:$H$239,0),0)+INDEX($I$10:$I$239,MATCH($AD42,$H$10:$H$239,0),0)-$I$11</f>
        <v>22.199999999999989</v>
      </c>
      <c r="AF42" s="5" cm="1">
        <f t="array" ref="AF42">INDEX($I$10:$I$239,MATCH(AF$31,$H$10:$H$239,0),0)+INDEX($I$10:$I$239,MATCH($AD42,$H$10:$H$239,0),0)-$I$11</f>
        <v>21</v>
      </c>
      <c r="AG42" s="5" cm="1">
        <f t="array" ref="AG42">INDEX($I$10:$I$239,MATCH(AG$31,$H$10:$H$239,0),0)+INDEX($I$10:$I$239,MATCH($AD42,$H$10:$H$239,0),0)-$I$11</f>
        <v>18.799999999999983</v>
      </c>
      <c r="AH42" s="5" cm="1">
        <f t="array" ref="AH42">INDEX($I$10:$I$239,MATCH(AH$31,$H$10:$H$239,0),0)+INDEX($I$10:$I$239,MATCH($AD42,$H$10:$H$239,0),0)-$I$11</f>
        <v>16.879999999999995</v>
      </c>
      <c r="AI42" s="5" cm="1">
        <f t="array" ref="AI42">INDEX($I$10:$I$239,MATCH(AI$31,$H$10:$H$239,0),0)+INDEX($I$10:$I$239,MATCH($AD42,$H$10:$H$239,0),0)-$I$11</f>
        <v>12.079999999999998</v>
      </c>
      <c r="AJ42" s="5" cm="1">
        <f t="array" ref="AJ42">INDEX($I$10:$I$239,MATCH(AJ$31,$H$10:$H$239,0),0)+INDEX($I$10:$I$239,MATCH($AD42,$H$10:$H$239,0),0)-$I$11</f>
        <v>10.399999999999991</v>
      </c>
      <c r="AK42" s="5" cm="1">
        <f t="array" ref="AK42">INDEX($I$10:$I$239,MATCH(AK$31,$H$10:$H$239,0),0)+INDEX($I$10:$I$239,MATCH($AD42,$H$10:$H$239,0),0)-$I$11</f>
        <v>8.2999999999999829</v>
      </c>
      <c r="AL42" s="5" cm="1">
        <f t="array" ref="AL42">INDEX($I$10:$I$239,MATCH(AL$31,$H$10:$H$239,0),0)+INDEX($I$10:$I$239,MATCH($AD42,$H$10:$H$239,0),0)-$I$11</f>
        <v>6.8799999999999955</v>
      </c>
      <c r="AM42" s="5" cm="1">
        <f t="array" ref="AM42">INDEX($I$10:$I$239,MATCH(AM$31,$H$10:$H$239,0),0)+INDEX($I$10:$I$239,MATCH($AD42,$H$10:$H$239,0),0)-$I$11</f>
        <v>6.3222222222222229</v>
      </c>
      <c r="AN42" s="5" cm="1">
        <f t="array" ref="AN42">INDEX($I$10:$I$239,MATCH(AN$31,$H$10:$H$239,0),0)+INDEX($I$10:$I$239,MATCH($AD42,$H$10:$H$239,0),0)-$I$11</f>
        <v>5.0555555555555429</v>
      </c>
      <c r="AO42" s="5" cm="1">
        <f t="array" ref="AO42">INDEX($I$10:$I$239,MATCH(AO$31,$H$10:$H$239,0),0)+INDEX($I$10:$I$239,MATCH($AD42,$H$10:$H$239,0),0)-$I$11</f>
        <v>3.9333333333333229</v>
      </c>
      <c r="AP42" s="5" cm="1">
        <f t="array" ref="AP42">INDEX($I$10:$I$239,MATCH(AP$31,$H$10:$H$239,0),0)+INDEX($I$10:$I$239,MATCH($AD42,$H$10:$H$239,0),0)-$I$11</f>
        <v>2.9777777777777743</v>
      </c>
      <c r="AQ42" s="5" cm="1">
        <f t="array" ref="AQ42">INDEX($I$10:$I$239,MATCH(AQ$31,$H$10:$H$239,0),0)+INDEX($I$10:$I$239,MATCH($AD42,$H$10:$H$239,0),0)-$I$11</f>
        <v>0.18888888888888289</v>
      </c>
      <c r="AR42" s="5" cm="1">
        <f t="array" ref="AR42">INDEX($I$10:$I$239,MATCH(AR$31,$H$10:$H$239,0),0)+INDEX($I$10:$I$239,MATCH($AD42,$H$10:$H$239,0),0)-$I$11</f>
        <v>-1.9333333333333371</v>
      </c>
      <c r="AS42" s="5" cm="1">
        <f t="array" ref="AS42">INDEX($I$10:$I$239,MATCH(AS$31,$H$10:$H$239,0),0)+INDEX($I$10:$I$239,MATCH($AD42,$H$10:$H$239,0),0)-$I$11</f>
        <v>-2.7333333333333343</v>
      </c>
      <c r="AT42" s="5" cm="1">
        <f t="array" ref="AT42">INDEX($I$10:$I$239,MATCH(AT$31,$H$10:$H$239,0),0)+INDEX($I$10:$I$239,MATCH($AD42,$H$10:$H$239,0),0)-$I$11</f>
        <v>-3.9111111111111256</v>
      </c>
      <c r="AU42" s="5" cm="1">
        <f t="array" ref="AU42">INDEX($I$10:$I$239,MATCH(AU$31,$H$10:$H$239,0),0)+INDEX($I$10:$I$239,MATCH($AD42,$H$10:$H$239,0),0)-$I$11</f>
        <v>-1.7666666666666799</v>
      </c>
      <c r="AV42" s="5" cm="1">
        <f t="array" ref="AV42">INDEX($I$10:$I$239,MATCH(AV$31,$H$10:$H$239,0),0)+INDEX($I$10:$I$239,MATCH($AD42,$H$10:$H$239,0),0)-$I$11</f>
        <v>-2.4333333333333371</v>
      </c>
      <c r="AW42" s="5" cm="1">
        <f t="array" ref="AW42">INDEX($I$10:$I$239,MATCH(AW$31,$H$10:$H$239,0),0)+INDEX($I$10:$I$239,MATCH($AD42,$H$10:$H$239,0),0)-$I$11</f>
        <v>-2.6222222222222342</v>
      </c>
      <c r="AX42" s="5" cm="1">
        <f t="array" ref="AX42">INDEX($I$10:$I$239,MATCH(AX$31,$H$10:$H$239,0),0)+INDEX($I$10:$I$239,MATCH($AD42,$H$10:$H$239,0),0)-$I$11</f>
        <v>-0.12222222222223422</v>
      </c>
      <c r="AY42" s="5" cm="1">
        <f t="array" ref="AY42">INDEX($I$10:$I$239,MATCH(AY$31,$H$10:$H$239,0),0)+INDEX($I$10:$I$239,MATCH($AD42,$H$10:$H$239,0),0)-$I$11</f>
        <v>-0.24444444444444002</v>
      </c>
      <c r="AZ42" s="5" cm="1">
        <f t="array" ref="AZ42">INDEX($I$10:$I$239,MATCH(AZ$31,$H$10:$H$239,0),0)+INDEX($I$10:$I$239,MATCH($AD42,$H$10:$H$239,0),0)-$I$11</f>
        <v>4.444444444442297E-2</v>
      </c>
      <c r="BA42" s="5" cm="1">
        <f t="array" ref="BA42">INDEX($I$10:$I$239,MATCH(BA$31,$H$10:$H$239,0),0)+INDEX($I$10:$I$239,MATCH($AD42,$H$10:$H$239,0),0)-$I$11</f>
        <v>0.48888888888888005</v>
      </c>
      <c r="BB42" s="5" cm="1">
        <f t="array" ref="BB42">INDEX($I$10:$I$239,MATCH(BB$31,$H$10:$H$239,0),0)+INDEX($I$10:$I$239,MATCH($AD42,$H$10:$H$239,0),0)-$I$11</f>
        <v>-1.1222222222222342</v>
      </c>
      <c r="BC42" s="5" cm="1">
        <f t="array" ref="BC42">INDEX($I$10:$I$239,MATCH(BC$31,$H$10:$H$239,0),0)+INDEX($I$10:$I$239,MATCH($AD42,$H$10:$H$239,0),0)-$I$11</f>
        <v>-2.3888888888888857</v>
      </c>
      <c r="BD42" s="5" cm="1">
        <f t="array" ref="BD42">INDEX($I$10:$I$239,MATCH(BD$31,$H$10:$H$239,0),0)+INDEX($I$10:$I$239,MATCH($AD42,$H$10:$H$239,0),0)-$I$11</f>
        <v>-5.9888888888888943</v>
      </c>
      <c r="BE42" s="5" cm="1">
        <f t="array" ref="BE42">INDEX($I$10:$I$239,MATCH(BE$31,$H$10:$H$239,0),0)+INDEX($I$10:$I$239,MATCH($AD42,$H$10:$H$239,0),0)-$I$11</f>
        <v>-5.3111111111111313</v>
      </c>
      <c r="BF42" s="5" cm="1">
        <f t="array" ref="BF42">INDEX($I$10:$I$239,MATCH(BF$31,$H$10:$H$239,0),0)+INDEX($I$10:$I$239,MATCH($AD42,$H$10:$H$239,0),0)-$I$11</f>
        <v>-7.1888888888888971</v>
      </c>
      <c r="BG42" s="5" cm="1">
        <f t="array" ref="BG42">INDEX($I$10:$I$239,MATCH(BG$31,$H$10:$H$239,0),0)+INDEX($I$10:$I$239,MATCH($AD42,$H$10:$H$239,0),0)-$I$11</f>
        <v>-10.522222222222226</v>
      </c>
      <c r="BH42" s="5" cm="1">
        <f t="array" ref="BH42">INDEX($I$10:$I$239,MATCH(BH$31,$H$10:$H$239,0),0)+INDEX($I$10:$I$239,MATCH($AD42,$H$10:$H$239,0),0)-$I$11</f>
        <v>-10.811111111111117</v>
      </c>
      <c r="BI42" s="5" cm="1">
        <f t="array" ref="BI42">INDEX($I$10:$I$239,MATCH(BI$31,$H$10:$H$239,0),0)+INDEX($I$10:$I$239,MATCH($AD42,$H$10:$H$239,0),0)-$I$11</f>
        <v>-11.344444444444449</v>
      </c>
      <c r="BJ42" s="5" cm="1">
        <f t="array" ref="BJ42">INDEX($I$10:$I$239,MATCH(BJ$31,$H$10:$H$239,0),0)+INDEX($I$10:$I$239,MATCH($AD42,$H$10:$H$239,0),0)-$I$11</f>
        <v>-10.900000000000006</v>
      </c>
      <c r="BK42" s="5" cm="1">
        <f t="array" ref="BK42">INDEX($I$10:$I$239,MATCH(BK$31,$H$10:$H$239,0),0)+INDEX($I$10:$I$239,MATCH($AD42,$H$10:$H$239,0),0)-$I$11</f>
        <v>-11.51111111111112</v>
      </c>
      <c r="BL42" s="5" cm="1">
        <f t="array" ref="BL42">INDEX($I$10:$I$239,MATCH(BL$31,$H$10:$H$239,0),0)+INDEX($I$10:$I$239,MATCH($AD42,$H$10:$H$239,0),0)-$I$11</f>
        <v>-11.811111111111117</v>
      </c>
      <c r="BM42" s="5" cm="1">
        <f t="array" ref="BM42">INDEX($I$10:$I$239,MATCH(BM$31,$H$10:$H$239,0),0)+INDEX($I$10:$I$239,MATCH($AD42,$H$10:$H$239,0),0)-$I$11</f>
        <v>-12.26666666666668</v>
      </c>
      <c r="BN42" s="5" cm="1">
        <f t="array" ref="BN42">INDEX($I$10:$I$239,MATCH(BN$31,$H$10:$H$239,0),0)+INDEX($I$10:$I$239,MATCH($AD42,$H$10:$H$239,0),0)-$I$11</f>
        <v>-16.066666666666677</v>
      </c>
      <c r="BO42" s="5" cm="1">
        <f t="array" ref="BO42">INDEX($I$10:$I$239,MATCH(BO$31,$H$10:$H$239,0),0)+INDEX($I$10:$I$239,MATCH($AD42,$H$10:$H$239,0),0)-$I$11</f>
        <v>-17.877777777777794</v>
      </c>
      <c r="BP42" s="5" cm="1">
        <f t="array" ref="BP42">INDEX($I$10:$I$239,MATCH(BP$31,$H$10:$H$239,0),0)+INDEX($I$10:$I$239,MATCH($AD42,$H$10:$H$239,0),0)-$I$11</f>
        <v>-19.52222222222224</v>
      </c>
      <c r="BQ42" s="5" cm="1">
        <f t="array" ref="BQ42">INDEX($I$10:$I$239,MATCH(BQ$31,$H$10:$H$239,0),0)+INDEX($I$10:$I$239,MATCH($AD42,$H$10:$H$239,0),0)-$I$11</f>
        <v>-21.533333333333346</v>
      </c>
      <c r="BR42" s="5" cm="1">
        <f t="array" ref="BR42">INDEX($I$10:$I$239,MATCH(BR$31,$H$10:$H$239,0),0)+INDEX($I$10:$I$239,MATCH($AD42,$H$10:$H$239,0),0)-$I$11</f>
        <v>-22.111111111111114</v>
      </c>
      <c r="BS42" s="5" cm="1">
        <f t="array" ref="BS42">INDEX($I$10:$I$239,MATCH(BS$31,$H$10:$H$239,0),0)+INDEX($I$10:$I$239,MATCH($AD42,$H$10:$H$239,0),0)-$I$11</f>
        <v>-24.055555555555571</v>
      </c>
      <c r="BT42" s="5" cm="1">
        <f t="array" ref="BT42">INDEX($I$10:$I$239,MATCH(BT$31,$H$10:$H$239,0),0)+INDEX($I$10:$I$239,MATCH($AD42,$H$10:$H$239,0),0)-$I$11</f>
        <v>-24.777777777777786</v>
      </c>
      <c r="BU42" s="5" cm="1">
        <f t="array" ref="BU42">INDEX($I$10:$I$239,MATCH(BU$31,$H$10:$H$239,0),0)+INDEX($I$10:$I$239,MATCH($AD42,$H$10:$H$239,0),0)-$I$11</f>
        <v>-25.522222222222226</v>
      </c>
      <c r="BV42" s="5" cm="1">
        <f t="array" ref="BV42">INDEX($I$10:$I$239,MATCH(BV$31,$H$10:$H$239,0),0)+INDEX($I$10:$I$239,MATCH($AD42,$H$10:$H$239,0),0)-$I$11</f>
        <v>-27.644444444444453</v>
      </c>
      <c r="BW42" s="5" cm="1">
        <f t="array" ref="BW42">INDEX($I$10:$I$239,MATCH(BW$31,$H$10:$H$239,0),0)+INDEX($I$10:$I$239,MATCH($AD42,$H$10:$H$239,0),0)-$I$11</f>
        <v>-27.20000000000001</v>
      </c>
      <c r="BX42" s="5" cm="1">
        <f t="array" ref="BX42">INDEX($I$10:$I$239,MATCH(BX$31,$H$10:$H$239,0),0)+INDEX($I$10:$I$239,MATCH($AD42,$H$10:$H$239,0),0)-$I$11</f>
        <v>-26.75555555555556</v>
      </c>
      <c r="BY42" s="5" cm="1">
        <f t="array" ref="BY42">INDEX($I$10:$I$239,MATCH(BY$31,$H$10:$H$239,0),0)+INDEX($I$10:$I$239,MATCH($AD42,$H$10:$H$239,0),0)-$I$11</f>
        <v>-27.266666666666673</v>
      </c>
      <c r="BZ42" s="5" cm="1">
        <f t="array" ref="BZ42">INDEX($I$10:$I$239,MATCH(BZ$31,$H$10:$H$239,0),0)+INDEX($I$10:$I$239,MATCH($AD42,$H$10:$H$239,0),0)-$I$11</f>
        <v>-28.244444444444454</v>
      </c>
      <c r="CA42" s="5" cm="1">
        <f t="array" ref="CA42">INDEX($I$10:$I$239,MATCH(CA$31,$H$10:$H$239,0),0)+INDEX($I$10:$I$239,MATCH($AD42,$H$10:$H$239,0),0)-$I$11</f>
        <v>-28.82222222222223</v>
      </c>
      <c r="CB42" s="5" cm="1">
        <f t="array" ref="CB42">INDEX($I$10:$I$239,MATCH(CB$31,$H$10:$H$239,0),0)+INDEX($I$10:$I$239,MATCH($AD42,$H$10:$H$239,0),0)-$I$11</f>
        <v>-29.622222222222227</v>
      </c>
      <c r="CC42" s="5" cm="1">
        <f t="array" ref="CC42">INDEX($I$10:$I$239,MATCH(CC$31,$H$10:$H$239,0),0)+INDEX($I$10:$I$239,MATCH($AD42,$H$10:$H$239,0),0)-$I$11</f>
        <v>-30.977777777777781</v>
      </c>
      <c r="CD42" s="5" cm="1">
        <f t="array" ref="CD42">INDEX($I$10:$I$239,MATCH(CD$31,$H$10:$H$239,0),0)+INDEX($I$10:$I$239,MATCH($AD42,$H$10:$H$239,0),0)-$I$11</f>
        <v>-32.077777777777783</v>
      </c>
      <c r="CE42" s="5" cm="1">
        <f t="array" ref="CE42">INDEX($I$10:$I$239,MATCH(CE$31,$H$10:$H$239,0),0)+INDEX($I$10:$I$239,MATCH($AD42,$H$10:$H$239,0),0)-$I$11</f>
        <v>-31.811111111111117</v>
      </c>
      <c r="CF42" s="5" cm="1">
        <f t="array" ref="CF42">INDEX($I$10:$I$239,MATCH(CF$31,$H$10:$H$239,0),0)+INDEX($I$10:$I$239,MATCH($AD42,$H$10:$H$239,0),0)-$I$11</f>
        <v>-30.411111111111119</v>
      </c>
      <c r="CG42" s="5" cm="1">
        <f t="array" ref="CG42">INDEX($I$10:$I$239,MATCH(CG$31,$H$10:$H$239,0),0)+INDEX($I$10:$I$239,MATCH($AD42,$H$10:$H$239,0),0)-$I$11</f>
        <v>-31.433333333333337</v>
      </c>
      <c r="CH42" s="5" cm="1">
        <f t="array" ref="CH42">INDEX($I$10:$I$239,MATCH(CH$31,$H$10:$H$239,0),0)+INDEX($I$10:$I$239,MATCH($AD42,$H$10:$H$239,0),0)-$I$11</f>
        <v>-31.455555555555563</v>
      </c>
      <c r="CI42" s="5" cm="1">
        <f t="array" ref="CI42">INDEX($I$10:$I$239,MATCH(CI$31,$H$10:$H$239,0),0)+INDEX($I$10:$I$239,MATCH($AD42,$H$10:$H$239,0),0)-$I$11</f>
        <v>-32.111111111111114</v>
      </c>
      <c r="CJ42" s="5" cm="1">
        <f t="array" ref="CJ42">INDEX($I$10:$I$239,MATCH(CJ$31,$H$10:$H$239,0),0)+INDEX($I$10:$I$239,MATCH($AD42,$H$10:$H$239,0),0)-$I$11</f>
        <v>-33.044444444444451</v>
      </c>
      <c r="CK42" s="5" cm="1">
        <f t="array" ref="CK42">INDEX($I$10:$I$239,MATCH(CK$31,$H$10:$H$239,0),0)+INDEX($I$10:$I$239,MATCH($AD42,$H$10:$H$239,0),0)-$I$11</f>
        <v>-33.711111111111123</v>
      </c>
      <c r="CL42" s="5" cm="1">
        <f t="array" ref="CL42">INDEX($I$10:$I$239,MATCH(CL$31,$H$10:$H$239,0),0)+INDEX($I$10:$I$239,MATCH($AD42,$H$10:$H$239,0),0)-$I$11</f>
        <v>-33.355555555555561</v>
      </c>
      <c r="CM42" s="5" cm="1">
        <f t="array" ref="CM42">INDEX($I$10:$I$239,MATCH(CM$31,$H$10:$H$239,0),0)+INDEX($I$10:$I$239,MATCH($AD42,$H$10:$H$239,0),0)-$I$11</f>
        <v>-33.51111111111112</v>
      </c>
      <c r="CN42" s="5" cm="1">
        <f t="array" ref="CN42">INDEX($I$10:$I$239,MATCH(CN$31,$H$10:$H$239,0),0)+INDEX($I$10:$I$239,MATCH($AD42,$H$10:$H$239,0),0)-$I$11</f>
        <v>-33.433333333333344</v>
      </c>
      <c r="CO42" s="5" cm="1">
        <f t="array" ref="CO42">INDEX($I$10:$I$239,MATCH(CO$31,$H$10:$H$239,0),0)+INDEX($I$10:$I$239,MATCH($AD42,$H$10:$H$239,0),0)-$I$11</f>
        <v>-34.500000000000007</v>
      </c>
      <c r="CP42" s="5" cm="1">
        <f t="array" ref="CP42">INDEX($I$10:$I$239,MATCH(CP$31,$H$10:$H$239,0),0)+INDEX($I$10:$I$239,MATCH($AD42,$H$10:$H$239,0),0)-$I$11</f>
        <v>-34.366666666666674</v>
      </c>
      <c r="CQ42" s="5" cm="1">
        <f t="array" ref="CQ42">INDEX($I$10:$I$239,MATCH(CQ$31,$H$10:$H$239,0),0)+INDEX($I$10:$I$239,MATCH($AD42,$H$10:$H$239,0),0)-$I$11</f>
        <v>-34.444444444444457</v>
      </c>
      <c r="CR42" s="5" cm="1">
        <f t="array" ref="CR42">INDEX($I$10:$I$239,MATCH(CR$31,$H$10:$H$239,0),0)+INDEX($I$10:$I$239,MATCH($AD42,$H$10:$H$239,0),0)-$I$11</f>
        <v>-33.655555555555566</v>
      </c>
      <c r="CS42" s="5" cm="1">
        <f t="array" ref="CS42">INDEX($I$10:$I$239,MATCH(CS$31,$H$10:$H$239,0),0)+INDEX($I$10:$I$239,MATCH($AD42,$H$10:$H$239,0),0)-$I$11</f>
        <v>-33.277777777777786</v>
      </c>
      <c r="CT42" s="5" cm="1">
        <f t="array" ref="CT42">INDEX($I$10:$I$239,MATCH(CT$31,$H$10:$H$239,0),0)+INDEX($I$10:$I$239,MATCH($AD42,$H$10:$H$239,0),0)-$I$11</f>
        <v>-32.266666666666673</v>
      </c>
      <c r="CU42" s="5" cm="1">
        <f t="array" ref="CU42">INDEX($I$10:$I$239,MATCH(CU$31,$H$10:$H$239,0),0)+INDEX($I$10:$I$239,MATCH($AD42,$H$10:$H$239,0),0)-$I$11</f>
        <v>-33.144444444444453</v>
      </c>
      <c r="CV42" s="5" cm="1">
        <f t="array" ref="CV42">INDEX($I$10:$I$239,MATCH(CV$31,$H$10:$H$239,0),0)+INDEX($I$10:$I$239,MATCH($AD42,$H$10:$H$239,0),0)-$I$11</f>
        <v>-33.288888888888891</v>
      </c>
    </row>
    <row r="43" spans="1:100" x14ac:dyDescent="0.2">
      <c r="A43">
        <v>34</v>
      </c>
      <c r="B43" s="5">
        <v>61.4</v>
      </c>
      <c r="C43" s="5">
        <v>13</v>
      </c>
      <c r="D43" s="5">
        <v>66.133942161339419</v>
      </c>
      <c r="E43" s="5">
        <v>46.939714680165665</v>
      </c>
      <c r="F43">
        <v>32.299999999999997</v>
      </c>
      <c r="H43">
        <v>34</v>
      </c>
      <c r="I43" s="5">
        <v>41.87777777777778</v>
      </c>
      <c r="J43" s="5">
        <v>40.199560290884492</v>
      </c>
      <c r="K43" s="5">
        <v>48.903206013192204</v>
      </c>
      <c r="AD43">
        <v>22</v>
      </c>
      <c r="AE43" s="5" cm="1">
        <f t="array" ref="AE43">INDEX($I$10:$I$239,MATCH(AE$31,$H$10:$H$239,0),0)+INDEX($I$10:$I$239,MATCH($AD43,$H$10:$H$239,0),0)-$I$11</f>
        <v>21.24444444444444</v>
      </c>
      <c r="AF43" s="5" cm="1">
        <f t="array" ref="AF43">INDEX($I$10:$I$239,MATCH(AF$31,$H$10:$H$239,0),0)+INDEX($I$10:$I$239,MATCH($AD43,$H$10:$H$239,0),0)-$I$11</f>
        <v>20.044444444444451</v>
      </c>
      <c r="AG43" s="5" cm="1">
        <f t="array" ref="AG43">INDEX($I$10:$I$239,MATCH(AG$31,$H$10:$H$239,0),0)+INDEX($I$10:$I$239,MATCH($AD43,$H$10:$H$239,0),0)-$I$11</f>
        <v>17.844444444444434</v>
      </c>
      <c r="AH43" s="5" cm="1">
        <f t="array" ref="AH43">INDEX($I$10:$I$239,MATCH(AH$31,$H$10:$H$239,0),0)+INDEX($I$10:$I$239,MATCH($AD43,$H$10:$H$239,0),0)-$I$11</f>
        <v>15.924444444444447</v>
      </c>
      <c r="AI43" s="5" cm="1">
        <f t="array" ref="AI43">INDEX($I$10:$I$239,MATCH(AI$31,$H$10:$H$239,0),0)+INDEX($I$10:$I$239,MATCH($AD43,$H$10:$H$239,0),0)-$I$11</f>
        <v>11.12444444444445</v>
      </c>
      <c r="AJ43" s="5" cm="1">
        <f t="array" ref="AJ43">INDEX($I$10:$I$239,MATCH(AJ$31,$H$10:$H$239,0),0)+INDEX($I$10:$I$239,MATCH($AD43,$H$10:$H$239,0),0)-$I$11</f>
        <v>9.4444444444444429</v>
      </c>
      <c r="AK43" s="5" cm="1">
        <f t="array" ref="AK43">INDEX($I$10:$I$239,MATCH(AK$31,$H$10:$H$239,0),0)+INDEX($I$10:$I$239,MATCH($AD43,$H$10:$H$239,0),0)-$I$11</f>
        <v>7.3444444444444343</v>
      </c>
      <c r="AL43" s="5" cm="1">
        <f t="array" ref="AL43">INDEX($I$10:$I$239,MATCH(AL$31,$H$10:$H$239,0),0)+INDEX($I$10:$I$239,MATCH($AD43,$H$10:$H$239,0),0)-$I$11</f>
        <v>5.9244444444444468</v>
      </c>
      <c r="AM43" s="5" cm="1">
        <f t="array" ref="AM43">INDEX($I$10:$I$239,MATCH(AM$31,$H$10:$H$239,0),0)+INDEX($I$10:$I$239,MATCH($AD43,$H$10:$H$239,0),0)-$I$11</f>
        <v>5.3666666666666742</v>
      </c>
      <c r="AN43" s="5" cm="1">
        <f t="array" ref="AN43">INDEX($I$10:$I$239,MATCH(AN$31,$H$10:$H$239,0),0)+INDEX($I$10:$I$239,MATCH($AD43,$H$10:$H$239,0),0)-$I$11</f>
        <v>4.0999999999999943</v>
      </c>
      <c r="AO43" s="5" cm="1">
        <f t="array" ref="AO43">INDEX($I$10:$I$239,MATCH(AO$31,$H$10:$H$239,0),0)+INDEX($I$10:$I$239,MATCH($AD43,$H$10:$H$239,0),0)-$I$11</f>
        <v>2.9777777777777743</v>
      </c>
      <c r="AP43" s="5" cm="1">
        <f t="array" ref="AP43">INDEX($I$10:$I$239,MATCH(AP$31,$H$10:$H$239,0),0)+INDEX($I$10:$I$239,MATCH($AD43,$H$10:$H$239,0),0)-$I$11</f>
        <v>2.0222222222222257</v>
      </c>
      <c r="AQ43" s="5" cm="1">
        <f t="array" ref="AQ43">INDEX($I$10:$I$239,MATCH(AQ$31,$H$10:$H$239,0),0)+INDEX($I$10:$I$239,MATCH($AD43,$H$10:$H$239,0),0)-$I$11</f>
        <v>-0.76666666666666572</v>
      </c>
      <c r="AR43" s="5" cm="1">
        <f t="array" ref="AR43">INDEX($I$10:$I$239,MATCH(AR$31,$H$10:$H$239,0),0)+INDEX($I$10:$I$239,MATCH($AD43,$H$10:$H$239,0),0)-$I$11</f>
        <v>-2.8888888888888857</v>
      </c>
      <c r="AS43" s="5" cm="1">
        <f t="array" ref="AS43">INDEX($I$10:$I$239,MATCH(AS$31,$H$10:$H$239,0),0)+INDEX($I$10:$I$239,MATCH($AD43,$H$10:$H$239,0),0)-$I$11</f>
        <v>-3.6888888888888829</v>
      </c>
      <c r="AT43" s="5" cm="1">
        <f t="array" ref="AT43">INDEX($I$10:$I$239,MATCH(AT$31,$H$10:$H$239,0),0)+INDEX($I$10:$I$239,MATCH($AD43,$H$10:$H$239,0),0)-$I$11</f>
        <v>-4.8666666666666742</v>
      </c>
      <c r="AU43" s="5" cm="1">
        <f t="array" ref="AU43">INDEX($I$10:$I$239,MATCH(AU$31,$H$10:$H$239,0),0)+INDEX($I$10:$I$239,MATCH($AD43,$H$10:$H$239,0),0)-$I$11</f>
        <v>-2.7222222222222285</v>
      </c>
      <c r="AV43" s="5" cm="1">
        <f t="array" ref="AV43">INDEX($I$10:$I$239,MATCH(AV$31,$H$10:$H$239,0),0)+INDEX($I$10:$I$239,MATCH($AD43,$H$10:$H$239,0),0)-$I$11</f>
        <v>-3.3888888888888857</v>
      </c>
      <c r="AW43" s="5" cm="1">
        <f t="array" ref="AW43">INDEX($I$10:$I$239,MATCH(AW$31,$H$10:$H$239,0),0)+INDEX($I$10:$I$239,MATCH($AD43,$H$10:$H$239,0),0)-$I$11</f>
        <v>-3.5777777777777828</v>
      </c>
      <c r="AX43" s="5" cm="1">
        <f t="array" ref="AX43">INDEX($I$10:$I$239,MATCH(AX$31,$H$10:$H$239,0),0)+INDEX($I$10:$I$239,MATCH($AD43,$H$10:$H$239,0),0)-$I$11</f>
        <v>-1.0777777777777828</v>
      </c>
      <c r="AY43" s="5" cm="1">
        <f t="array" ref="AY43">INDEX($I$10:$I$239,MATCH(AY$31,$H$10:$H$239,0),0)+INDEX($I$10:$I$239,MATCH($AD43,$H$10:$H$239,0),0)-$I$11</f>
        <v>-1.1999999999999886</v>
      </c>
      <c r="AZ43" s="5" cm="1">
        <f t="array" ref="AZ43">INDEX($I$10:$I$239,MATCH(AZ$31,$H$10:$H$239,0),0)+INDEX($I$10:$I$239,MATCH($AD43,$H$10:$H$239,0),0)-$I$11</f>
        <v>-0.91111111111112564</v>
      </c>
      <c r="BA43" s="5" cm="1">
        <f t="array" ref="BA43">INDEX($I$10:$I$239,MATCH(BA$31,$H$10:$H$239,0),0)+INDEX($I$10:$I$239,MATCH($AD43,$H$10:$H$239,0),0)-$I$11</f>
        <v>-0.46666666666666856</v>
      </c>
      <c r="BB43" s="5" cm="1">
        <f t="array" ref="BB43">INDEX($I$10:$I$239,MATCH(BB$31,$H$10:$H$239,0),0)+INDEX($I$10:$I$239,MATCH($AD43,$H$10:$H$239,0),0)-$I$11</f>
        <v>-2.0777777777777828</v>
      </c>
      <c r="BC43" s="5" cm="1">
        <f t="array" ref="BC43">INDEX($I$10:$I$239,MATCH(BC$31,$H$10:$H$239,0),0)+INDEX($I$10:$I$239,MATCH($AD43,$H$10:$H$239,0),0)-$I$11</f>
        <v>-3.3444444444444343</v>
      </c>
      <c r="BD43" s="5" cm="1">
        <f t="array" ref="BD43">INDEX($I$10:$I$239,MATCH(BD$31,$H$10:$H$239,0),0)+INDEX($I$10:$I$239,MATCH($AD43,$H$10:$H$239,0),0)-$I$11</f>
        <v>-6.9444444444444429</v>
      </c>
      <c r="BE43" s="5" cm="1">
        <f t="array" ref="BE43">INDEX($I$10:$I$239,MATCH(BE$31,$H$10:$H$239,0),0)+INDEX($I$10:$I$239,MATCH($AD43,$H$10:$H$239,0),0)-$I$11</f>
        <v>-6.2666666666666799</v>
      </c>
      <c r="BF43" s="5" cm="1">
        <f t="array" ref="BF43">INDEX($I$10:$I$239,MATCH(BF$31,$H$10:$H$239,0),0)+INDEX($I$10:$I$239,MATCH($AD43,$H$10:$H$239,0),0)-$I$11</f>
        <v>-8.1444444444444457</v>
      </c>
      <c r="BG43" s="5" cm="1">
        <f t="array" ref="BG43">INDEX($I$10:$I$239,MATCH(BG$31,$H$10:$H$239,0),0)+INDEX($I$10:$I$239,MATCH($AD43,$H$10:$H$239,0),0)-$I$11</f>
        <v>-11.477777777777774</v>
      </c>
      <c r="BH43" s="5" cm="1">
        <f t="array" ref="BH43">INDEX($I$10:$I$239,MATCH(BH$31,$H$10:$H$239,0),0)+INDEX($I$10:$I$239,MATCH($AD43,$H$10:$H$239,0),0)-$I$11</f>
        <v>-11.766666666666666</v>
      </c>
      <c r="BI43" s="5" cm="1">
        <f t="array" ref="BI43">INDEX($I$10:$I$239,MATCH(BI$31,$H$10:$H$239,0),0)+INDEX($I$10:$I$239,MATCH($AD43,$H$10:$H$239,0),0)-$I$11</f>
        <v>-12.299999999999997</v>
      </c>
      <c r="BJ43" s="5" cm="1">
        <f t="array" ref="BJ43">INDEX($I$10:$I$239,MATCH(BJ$31,$H$10:$H$239,0),0)+INDEX($I$10:$I$239,MATCH($AD43,$H$10:$H$239,0),0)-$I$11</f>
        <v>-11.855555555555554</v>
      </c>
      <c r="BK43" s="5" cm="1">
        <f t="array" ref="BK43">INDEX($I$10:$I$239,MATCH(BK$31,$H$10:$H$239,0),0)+INDEX($I$10:$I$239,MATCH($AD43,$H$10:$H$239,0),0)-$I$11</f>
        <v>-12.466666666666669</v>
      </c>
      <c r="BL43" s="5" cm="1">
        <f t="array" ref="BL43">INDEX($I$10:$I$239,MATCH(BL$31,$H$10:$H$239,0),0)+INDEX($I$10:$I$239,MATCH($AD43,$H$10:$H$239,0),0)-$I$11</f>
        <v>-12.766666666666666</v>
      </c>
      <c r="BM43" s="5" cm="1">
        <f t="array" ref="BM43">INDEX($I$10:$I$239,MATCH(BM$31,$H$10:$H$239,0),0)+INDEX($I$10:$I$239,MATCH($AD43,$H$10:$H$239,0),0)-$I$11</f>
        <v>-13.222222222222229</v>
      </c>
      <c r="BN43" s="5" cm="1">
        <f t="array" ref="BN43">INDEX($I$10:$I$239,MATCH(BN$31,$H$10:$H$239,0),0)+INDEX($I$10:$I$239,MATCH($AD43,$H$10:$H$239,0),0)-$I$11</f>
        <v>-17.022222222222226</v>
      </c>
      <c r="BO43" s="5" cm="1">
        <f t="array" ref="BO43">INDEX($I$10:$I$239,MATCH(BO$31,$H$10:$H$239,0),0)+INDEX($I$10:$I$239,MATCH($AD43,$H$10:$H$239,0),0)-$I$11</f>
        <v>-18.833333333333343</v>
      </c>
      <c r="BP43" s="5" cm="1">
        <f t="array" ref="BP43">INDEX($I$10:$I$239,MATCH(BP$31,$H$10:$H$239,0),0)+INDEX($I$10:$I$239,MATCH($AD43,$H$10:$H$239,0),0)-$I$11</f>
        <v>-20.477777777777789</v>
      </c>
      <c r="BQ43" s="5" cm="1">
        <f t="array" ref="BQ43">INDEX($I$10:$I$239,MATCH(BQ$31,$H$10:$H$239,0),0)+INDEX($I$10:$I$239,MATCH($AD43,$H$10:$H$239,0),0)-$I$11</f>
        <v>-22.488888888888894</v>
      </c>
      <c r="BR43" s="5" cm="1">
        <f t="array" ref="BR43">INDEX($I$10:$I$239,MATCH(BR$31,$H$10:$H$239,0),0)+INDEX($I$10:$I$239,MATCH($AD43,$H$10:$H$239,0),0)-$I$11</f>
        <v>-23.066666666666663</v>
      </c>
      <c r="BS43" s="5" cm="1">
        <f t="array" ref="BS43">INDEX($I$10:$I$239,MATCH(BS$31,$H$10:$H$239,0),0)+INDEX($I$10:$I$239,MATCH($AD43,$H$10:$H$239,0),0)-$I$11</f>
        <v>-25.01111111111112</v>
      </c>
      <c r="BT43" s="5" cm="1">
        <f t="array" ref="BT43">INDEX($I$10:$I$239,MATCH(BT$31,$H$10:$H$239,0),0)+INDEX($I$10:$I$239,MATCH($AD43,$H$10:$H$239,0),0)-$I$11</f>
        <v>-25.733333333333334</v>
      </c>
      <c r="BU43" s="5" cm="1">
        <f t="array" ref="BU43">INDEX($I$10:$I$239,MATCH(BU$31,$H$10:$H$239,0),0)+INDEX($I$10:$I$239,MATCH($AD43,$H$10:$H$239,0),0)-$I$11</f>
        <v>-26.477777777777774</v>
      </c>
      <c r="BV43" s="5" cm="1">
        <f t="array" ref="BV43">INDEX($I$10:$I$239,MATCH(BV$31,$H$10:$H$239,0),0)+INDEX($I$10:$I$239,MATCH($AD43,$H$10:$H$239,0),0)-$I$11</f>
        <v>-28.6</v>
      </c>
      <c r="BW43" s="5" cm="1">
        <f t="array" ref="BW43">INDEX($I$10:$I$239,MATCH(BW$31,$H$10:$H$239,0),0)+INDEX($I$10:$I$239,MATCH($AD43,$H$10:$H$239,0),0)-$I$11</f>
        <v>-28.155555555555559</v>
      </c>
      <c r="BX43" s="5" cm="1">
        <f t="array" ref="BX43">INDEX($I$10:$I$239,MATCH(BX$31,$H$10:$H$239,0),0)+INDEX($I$10:$I$239,MATCH($AD43,$H$10:$H$239,0),0)-$I$11</f>
        <v>-27.711111111111109</v>
      </c>
      <c r="BY43" s="5" cm="1">
        <f t="array" ref="BY43">INDEX($I$10:$I$239,MATCH(BY$31,$H$10:$H$239,0),0)+INDEX($I$10:$I$239,MATCH($AD43,$H$10:$H$239,0),0)-$I$11</f>
        <v>-28.222222222222221</v>
      </c>
      <c r="BZ43" s="5" cm="1">
        <f t="array" ref="BZ43">INDEX($I$10:$I$239,MATCH(BZ$31,$H$10:$H$239,0),0)+INDEX($I$10:$I$239,MATCH($AD43,$H$10:$H$239,0),0)-$I$11</f>
        <v>-29.200000000000003</v>
      </c>
      <c r="CA43" s="5" cm="1">
        <f t="array" ref="CA43">INDEX($I$10:$I$239,MATCH(CA$31,$H$10:$H$239,0),0)+INDEX($I$10:$I$239,MATCH($AD43,$H$10:$H$239,0),0)-$I$11</f>
        <v>-29.777777777777779</v>
      </c>
      <c r="CB43" s="5" cm="1">
        <f t="array" ref="CB43">INDEX($I$10:$I$239,MATCH(CB$31,$H$10:$H$239,0),0)+INDEX($I$10:$I$239,MATCH($AD43,$H$10:$H$239,0),0)-$I$11</f>
        <v>-30.577777777777776</v>
      </c>
      <c r="CC43" s="5" cm="1">
        <f t="array" ref="CC43">INDEX($I$10:$I$239,MATCH(CC$31,$H$10:$H$239,0),0)+INDEX($I$10:$I$239,MATCH($AD43,$H$10:$H$239,0),0)-$I$11</f>
        <v>-31.93333333333333</v>
      </c>
      <c r="CD43" s="5" cm="1">
        <f t="array" ref="CD43">INDEX($I$10:$I$239,MATCH(CD$31,$H$10:$H$239,0),0)+INDEX($I$10:$I$239,MATCH($AD43,$H$10:$H$239,0),0)-$I$11</f>
        <v>-33.033333333333331</v>
      </c>
      <c r="CE43" s="5" cm="1">
        <f t="array" ref="CE43">INDEX($I$10:$I$239,MATCH(CE$31,$H$10:$H$239,0),0)+INDEX($I$10:$I$239,MATCH($AD43,$H$10:$H$239,0),0)-$I$11</f>
        <v>-32.766666666666666</v>
      </c>
      <c r="CF43" s="5" cm="1">
        <f t="array" ref="CF43">INDEX($I$10:$I$239,MATCH(CF$31,$H$10:$H$239,0),0)+INDEX($I$10:$I$239,MATCH($AD43,$H$10:$H$239,0),0)-$I$11</f>
        <v>-31.366666666666667</v>
      </c>
      <c r="CG43" s="5" cm="1">
        <f t="array" ref="CG43">INDEX($I$10:$I$239,MATCH(CG$31,$H$10:$H$239,0),0)+INDEX($I$10:$I$239,MATCH($AD43,$H$10:$H$239,0),0)-$I$11</f>
        <v>-32.388888888888886</v>
      </c>
      <c r="CH43" s="5" cm="1">
        <f t="array" ref="CH43">INDEX($I$10:$I$239,MATCH(CH$31,$H$10:$H$239,0),0)+INDEX($I$10:$I$239,MATCH($AD43,$H$10:$H$239,0),0)-$I$11</f>
        <v>-32.411111111111111</v>
      </c>
      <c r="CI43" s="5" cm="1">
        <f t="array" ref="CI43">INDEX($I$10:$I$239,MATCH(CI$31,$H$10:$H$239,0),0)+INDEX($I$10:$I$239,MATCH($AD43,$H$10:$H$239,0),0)-$I$11</f>
        <v>-33.066666666666663</v>
      </c>
      <c r="CJ43" s="5" cm="1">
        <f t="array" ref="CJ43">INDEX($I$10:$I$239,MATCH(CJ$31,$H$10:$H$239,0),0)+INDEX($I$10:$I$239,MATCH($AD43,$H$10:$H$239,0),0)-$I$11</f>
        <v>-34</v>
      </c>
      <c r="CK43" s="5" cm="1">
        <f t="array" ref="CK43">INDEX($I$10:$I$239,MATCH(CK$31,$H$10:$H$239,0),0)+INDEX($I$10:$I$239,MATCH($AD43,$H$10:$H$239,0),0)-$I$11</f>
        <v>-34.666666666666671</v>
      </c>
      <c r="CL43" s="5" cm="1">
        <f t="array" ref="CL43">INDEX($I$10:$I$239,MATCH(CL$31,$H$10:$H$239,0),0)+INDEX($I$10:$I$239,MATCH($AD43,$H$10:$H$239,0),0)-$I$11</f>
        <v>-34.31111111111111</v>
      </c>
      <c r="CM43" s="5" cm="1">
        <f t="array" ref="CM43">INDEX($I$10:$I$239,MATCH(CM$31,$H$10:$H$239,0),0)+INDEX($I$10:$I$239,MATCH($AD43,$H$10:$H$239,0),0)-$I$11</f>
        <v>-34.466666666666669</v>
      </c>
      <c r="CN43" s="5" cm="1">
        <f t="array" ref="CN43">INDEX($I$10:$I$239,MATCH(CN$31,$H$10:$H$239,0),0)+INDEX($I$10:$I$239,MATCH($AD43,$H$10:$H$239,0),0)-$I$11</f>
        <v>-34.388888888888893</v>
      </c>
      <c r="CO43" s="5" cm="1">
        <f t="array" ref="CO43">INDEX($I$10:$I$239,MATCH(CO$31,$H$10:$H$239,0),0)+INDEX($I$10:$I$239,MATCH($AD43,$H$10:$H$239,0),0)-$I$11</f>
        <v>-35.455555555555556</v>
      </c>
      <c r="CP43" s="5" cm="1">
        <f t="array" ref="CP43">INDEX($I$10:$I$239,MATCH(CP$31,$H$10:$H$239,0),0)+INDEX($I$10:$I$239,MATCH($AD43,$H$10:$H$239,0),0)-$I$11</f>
        <v>-35.322222222222223</v>
      </c>
      <c r="CQ43" s="5" cm="1">
        <f t="array" ref="CQ43">INDEX($I$10:$I$239,MATCH(CQ$31,$H$10:$H$239,0),0)+INDEX($I$10:$I$239,MATCH($AD43,$H$10:$H$239,0),0)-$I$11</f>
        <v>-35.400000000000006</v>
      </c>
      <c r="CR43" s="5" cm="1">
        <f t="array" ref="CR43">INDEX($I$10:$I$239,MATCH(CR$31,$H$10:$H$239,0),0)+INDEX($I$10:$I$239,MATCH($AD43,$H$10:$H$239,0),0)-$I$11</f>
        <v>-34.611111111111114</v>
      </c>
      <c r="CS43" s="5" cm="1">
        <f t="array" ref="CS43">INDEX($I$10:$I$239,MATCH(CS$31,$H$10:$H$239,0),0)+INDEX($I$10:$I$239,MATCH($AD43,$H$10:$H$239,0),0)-$I$11</f>
        <v>-34.233333333333334</v>
      </c>
      <c r="CT43" s="5" cm="1">
        <f t="array" ref="CT43">INDEX($I$10:$I$239,MATCH(CT$31,$H$10:$H$239,0),0)+INDEX($I$10:$I$239,MATCH($AD43,$H$10:$H$239,0),0)-$I$11</f>
        <v>-33.222222222222221</v>
      </c>
      <c r="CU43" s="5" cm="1">
        <f t="array" ref="CU43">INDEX($I$10:$I$239,MATCH(CU$31,$H$10:$H$239,0),0)+INDEX($I$10:$I$239,MATCH($AD43,$H$10:$H$239,0),0)-$I$11</f>
        <v>-34.1</v>
      </c>
      <c r="CV43" s="5" cm="1">
        <f t="array" ref="CV43">INDEX($I$10:$I$239,MATCH(CV$31,$H$10:$H$239,0),0)+INDEX($I$10:$I$239,MATCH($AD43,$H$10:$H$239,0),0)-$I$11</f>
        <v>-34.24444444444444</v>
      </c>
    </row>
    <row r="44" spans="1:100" x14ac:dyDescent="0.2">
      <c r="A44">
        <v>35</v>
      </c>
      <c r="B44" s="5">
        <v>37.4</v>
      </c>
      <c r="C44" s="5">
        <v>34</v>
      </c>
      <c r="D44" s="5">
        <v>29.223744292237441</v>
      </c>
      <c r="E44" s="5">
        <v>67.74045098941555</v>
      </c>
      <c r="F44">
        <v>32.799999999999997</v>
      </c>
      <c r="H44">
        <v>35</v>
      </c>
      <c r="I44" s="5">
        <v>40.611111111111114</v>
      </c>
      <c r="J44" s="5">
        <v>38.102486047691528</v>
      </c>
      <c r="K44" s="5">
        <v>50.355371478243072</v>
      </c>
      <c r="AD44">
        <v>23</v>
      </c>
      <c r="AE44" s="5" cm="1">
        <f t="array" ref="AE44">INDEX($I$10:$I$239,MATCH(AE$31,$H$10:$H$239,0),0)+INDEX($I$10:$I$239,MATCH($AD44,$H$10:$H$239,0),0)-$I$11</f>
        <v>18.455555555555549</v>
      </c>
      <c r="AF44" s="5" cm="1">
        <f t="array" ref="AF44">INDEX($I$10:$I$239,MATCH(AF$31,$H$10:$H$239,0),0)+INDEX($I$10:$I$239,MATCH($AD44,$H$10:$H$239,0),0)-$I$11</f>
        <v>17.25555555555556</v>
      </c>
      <c r="AG44" s="5" cm="1">
        <f t="array" ref="AG44">INDEX($I$10:$I$239,MATCH(AG$31,$H$10:$H$239,0),0)+INDEX($I$10:$I$239,MATCH($AD44,$H$10:$H$239,0),0)-$I$11</f>
        <v>15.055555555555543</v>
      </c>
      <c r="AH44" s="5" cm="1">
        <f t="array" ref="AH44">INDEX($I$10:$I$239,MATCH(AH$31,$H$10:$H$239,0),0)+INDEX($I$10:$I$239,MATCH($AD44,$H$10:$H$239,0),0)-$I$11</f>
        <v>13.135555555555555</v>
      </c>
      <c r="AI44" s="5" cm="1">
        <f t="array" ref="AI44">INDEX($I$10:$I$239,MATCH(AI$31,$H$10:$H$239,0),0)+INDEX($I$10:$I$239,MATCH($AD44,$H$10:$H$239,0),0)-$I$11</f>
        <v>8.3355555555555583</v>
      </c>
      <c r="AJ44" s="5" cm="1">
        <f t="array" ref="AJ44">INDEX($I$10:$I$239,MATCH(AJ$31,$H$10:$H$239,0),0)+INDEX($I$10:$I$239,MATCH($AD44,$H$10:$H$239,0),0)-$I$11</f>
        <v>6.6555555555555515</v>
      </c>
      <c r="AK44" s="5" cm="1">
        <f t="array" ref="AK44">INDEX($I$10:$I$239,MATCH(AK$31,$H$10:$H$239,0),0)+INDEX($I$10:$I$239,MATCH($AD44,$H$10:$H$239,0),0)-$I$11</f>
        <v>4.5555555555555429</v>
      </c>
      <c r="AL44" s="5" cm="1">
        <f t="array" ref="AL44">INDEX($I$10:$I$239,MATCH(AL$31,$H$10:$H$239,0),0)+INDEX($I$10:$I$239,MATCH($AD44,$H$10:$H$239,0),0)-$I$11</f>
        <v>3.1355555555555554</v>
      </c>
      <c r="AM44" s="5" cm="1">
        <f t="array" ref="AM44">INDEX($I$10:$I$239,MATCH(AM$31,$H$10:$H$239,0),0)+INDEX($I$10:$I$239,MATCH($AD44,$H$10:$H$239,0),0)-$I$11</f>
        <v>2.5777777777777828</v>
      </c>
      <c r="AN44" s="5" cm="1">
        <f t="array" ref="AN44">INDEX($I$10:$I$239,MATCH(AN$31,$H$10:$H$239,0),0)+INDEX($I$10:$I$239,MATCH($AD44,$H$10:$H$239,0),0)-$I$11</f>
        <v>1.3111111111111029</v>
      </c>
      <c r="AO44" s="5" cm="1">
        <f t="array" ref="AO44">INDEX($I$10:$I$239,MATCH(AO$31,$H$10:$H$239,0),0)+INDEX($I$10:$I$239,MATCH($AD44,$H$10:$H$239,0),0)-$I$11</f>
        <v>0.18888888888888289</v>
      </c>
      <c r="AP44" s="5" cm="1">
        <f t="array" ref="AP44">INDEX($I$10:$I$239,MATCH(AP$31,$H$10:$H$239,0),0)+INDEX($I$10:$I$239,MATCH($AD44,$H$10:$H$239,0),0)-$I$11</f>
        <v>-0.76666666666666572</v>
      </c>
      <c r="AQ44" s="5" cm="1">
        <f t="array" ref="AQ44">INDEX($I$10:$I$239,MATCH(AQ$31,$H$10:$H$239,0),0)+INDEX($I$10:$I$239,MATCH($AD44,$H$10:$H$239,0),0)-$I$11</f>
        <v>-3.5555555555555571</v>
      </c>
      <c r="AR44" s="5" cm="1">
        <f t="array" ref="AR44">INDEX($I$10:$I$239,MATCH(AR$31,$H$10:$H$239,0),0)+INDEX($I$10:$I$239,MATCH($AD44,$H$10:$H$239,0),0)-$I$11</f>
        <v>-5.6777777777777771</v>
      </c>
      <c r="AS44" s="5" cm="1">
        <f t="array" ref="AS44">INDEX($I$10:$I$239,MATCH(AS$31,$H$10:$H$239,0),0)+INDEX($I$10:$I$239,MATCH($AD44,$H$10:$H$239,0),0)-$I$11</f>
        <v>-6.4777777777777743</v>
      </c>
      <c r="AT44" s="5" cm="1">
        <f t="array" ref="AT44">INDEX($I$10:$I$239,MATCH(AT$31,$H$10:$H$239,0),0)+INDEX($I$10:$I$239,MATCH($AD44,$H$10:$H$239,0),0)-$I$11</f>
        <v>-7.6555555555555657</v>
      </c>
      <c r="AU44" s="5" cm="1">
        <f t="array" ref="AU44">INDEX($I$10:$I$239,MATCH(AU$31,$H$10:$H$239,0),0)+INDEX($I$10:$I$239,MATCH($AD44,$H$10:$H$239,0),0)-$I$11</f>
        <v>-5.51111111111112</v>
      </c>
      <c r="AV44" s="5" cm="1">
        <f t="array" ref="AV44">INDEX($I$10:$I$239,MATCH(AV$31,$H$10:$H$239,0),0)+INDEX($I$10:$I$239,MATCH($AD44,$H$10:$H$239,0),0)-$I$11</f>
        <v>-6.1777777777777771</v>
      </c>
      <c r="AW44" s="5" cm="1">
        <f t="array" ref="AW44">INDEX($I$10:$I$239,MATCH(AW$31,$H$10:$H$239,0),0)+INDEX($I$10:$I$239,MATCH($AD44,$H$10:$H$239,0),0)-$I$11</f>
        <v>-6.3666666666666742</v>
      </c>
      <c r="AX44" s="5" cm="1">
        <f t="array" ref="AX44">INDEX($I$10:$I$239,MATCH(AX$31,$H$10:$H$239,0),0)+INDEX($I$10:$I$239,MATCH($AD44,$H$10:$H$239,0),0)-$I$11</f>
        <v>-3.8666666666666742</v>
      </c>
      <c r="AY44" s="5" cm="1">
        <f t="array" ref="AY44">INDEX($I$10:$I$239,MATCH(AY$31,$H$10:$H$239,0),0)+INDEX($I$10:$I$239,MATCH($AD44,$H$10:$H$239,0),0)-$I$11</f>
        <v>-3.98888888888888</v>
      </c>
      <c r="AZ44" s="5" cm="1">
        <f t="array" ref="AZ44">INDEX($I$10:$I$239,MATCH(AZ$31,$H$10:$H$239,0),0)+INDEX($I$10:$I$239,MATCH($AD44,$H$10:$H$239,0),0)-$I$11</f>
        <v>-3.7000000000000171</v>
      </c>
      <c r="BA44" s="5" cm="1">
        <f t="array" ref="BA44">INDEX($I$10:$I$239,MATCH(BA$31,$H$10:$H$239,0),0)+INDEX($I$10:$I$239,MATCH($AD44,$H$10:$H$239,0),0)-$I$11</f>
        <v>-3.25555555555556</v>
      </c>
      <c r="BB44" s="5" cm="1">
        <f t="array" ref="BB44">INDEX($I$10:$I$239,MATCH(BB$31,$H$10:$H$239,0),0)+INDEX($I$10:$I$239,MATCH($AD44,$H$10:$H$239,0),0)-$I$11</f>
        <v>-4.8666666666666742</v>
      </c>
      <c r="BC44" s="5" cm="1">
        <f t="array" ref="BC44">INDEX($I$10:$I$239,MATCH(BC$31,$H$10:$H$239,0),0)+INDEX($I$10:$I$239,MATCH($AD44,$H$10:$H$239,0),0)-$I$11</f>
        <v>-6.1333333333333258</v>
      </c>
      <c r="BD44" s="5" cm="1">
        <f t="array" ref="BD44">INDEX($I$10:$I$239,MATCH(BD$31,$H$10:$H$239,0),0)+INDEX($I$10:$I$239,MATCH($AD44,$H$10:$H$239,0),0)-$I$11</f>
        <v>-9.7333333333333343</v>
      </c>
      <c r="BE44" s="5" cm="1">
        <f t="array" ref="BE44">INDEX($I$10:$I$239,MATCH(BE$31,$H$10:$H$239,0),0)+INDEX($I$10:$I$239,MATCH($AD44,$H$10:$H$239,0),0)-$I$11</f>
        <v>-9.0555555555555713</v>
      </c>
      <c r="BF44" s="5" cm="1">
        <f t="array" ref="BF44">INDEX($I$10:$I$239,MATCH(BF$31,$H$10:$H$239,0),0)+INDEX($I$10:$I$239,MATCH($AD44,$H$10:$H$239,0),0)-$I$11</f>
        <v>-10.933333333333337</v>
      </c>
      <c r="BG44" s="5" cm="1">
        <f t="array" ref="BG44">INDEX($I$10:$I$239,MATCH(BG$31,$H$10:$H$239,0),0)+INDEX($I$10:$I$239,MATCH($AD44,$H$10:$H$239,0),0)-$I$11</f>
        <v>-14.266666666666666</v>
      </c>
      <c r="BH44" s="5" cm="1">
        <f t="array" ref="BH44">INDEX($I$10:$I$239,MATCH(BH$31,$H$10:$H$239,0),0)+INDEX($I$10:$I$239,MATCH($AD44,$H$10:$H$239,0),0)-$I$11</f>
        <v>-14.555555555555557</v>
      </c>
      <c r="BI44" s="5" cm="1">
        <f t="array" ref="BI44">INDEX($I$10:$I$239,MATCH(BI$31,$H$10:$H$239,0),0)+INDEX($I$10:$I$239,MATCH($AD44,$H$10:$H$239,0),0)-$I$11</f>
        <v>-15.088888888888889</v>
      </c>
      <c r="BJ44" s="5" cm="1">
        <f t="array" ref="BJ44">INDEX($I$10:$I$239,MATCH(BJ$31,$H$10:$H$239,0),0)+INDEX($I$10:$I$239,MATCH($AD44,$H$10:$H$239,0),0)-$I$11</f>
        <v>-14.644444444444446</v>
      </c>
      <c r="BK44" s="5" cm="1">
        <f t="array" ref="BK44">INDEX($I$10:$I$239,MATCH(BK$31,$H$10:$H$239,0),0)+INDEX($I$10:$I$239,MATCH($AD44,$H$10:$H$239,0),0)-$I$11</f>
        <v>-15.25555555555556</v>
      </c>
      <c r="BL44" s="5" cm="1">
        <f t="array" ref="BL44">INDEX($I$10:$I$239,MATCH(BL$31,$H$10:$H$239,0),0)+INDEX($I$10:$I$239,MATCH($AD44,$H$10:$H$239,0),0)-$I$11</f>
        <v>-15.555555555555557</v>
      </c>
      <c r="BM44" s="5" cm="1">
        <f t="array" ref="BM44">INDEX($I$10:$I$239,MATCH(BM$31,$H$10:$H$239,0),0)+INDEX($I$10:$I$239,MATCH($AD44,$H$10:$H$239,0),0)-$I$11</f>
        <v>-16.01111111111112</v>
      </c>
      <c r="BN44" s="5" cm="1">
        <f t="array" ref="BN44">INDEX($I$10:$I$239,MATCH(BN$31,$H$10:$H$239,0),0)+INDEX($I$10:$I$239,MATCH($AD44,$H$10:$H$239,0),0)-$I$11</f>
        <v>-19.811111111111117</v>
      </c>
      <c r="BO44" s="5" cm="1">
        <f t="array" ref="BO44">INDEX($I$10:$I$239,MATCH(BO$31,$H$10:$H$239,0),0)+INDEX($I$10:$I$239,MATCH($AD44,$H$10:$H$239,0),0)-$I$11</f>
        <v>-21.622222222222234</v>
      </c>
      <c r="BP44" s="5" cm="1">
        <f t="array" ref="BP44">INDEX($I$10:$I$239,MATCH(BP$31,$H$10:$H$239,0),0)+INDEX($I$10:$I$239,MATCH($AD44,$H$10:$H$239,0),0)-$I$11</f>
        <v>-23.26666666666668</v>
      </c>
      <c r="BQ44" s="5" cm="1">
        <f t="array" ref="BQ44">INDEX($I$10:$I$239,MATCH(BQ$31,$H$10:$H$239,0),0)+INDEX($I$10:$I$239,MATCH($AD44,$H$10:$H$239,0),0)-$I$11</f>
        <v>-25.277777777777786</v>
      </c>
      <c r="BR44" s="5" cm="1">
        <f t="array" ref="BR44">INDEX($I$10:$I$239,MATCH(BR$31,$H$10:$H$239,0),0)+INDEX($I$10:$I$239,MATCH($AD44,$H$10:$H$239,0),0)-$I$11</f>
        <v>-25.855555555555554</v>
      </c>
      <c r="BS44" s="5" cm="1">
        <f t="array" ref="BS44">INDEX($I$10:$I$239,MATCH(BS$31,$H$10:$H$239,0),0)+INDEX($I$10:$I$239,MATCH($AD44,$H$10:$H$239,0),0)-$I$11</f>
        <v>-27.800000000000004</v>
      </c>
      <c r="BT44" s="5" cm="1">
        <f t="array" ref="BT44">INDEX($I$10:$I$239,MATCH(BT$31,$H$10:$H$239,0),0)+INDEX($I$10:$I$239,MATCH($AD44,$H$10:$H$239,0),0)-$I$11</f>
        <v>-28.522222222222226</v>
      </c>
      <c r="BU44" s="5" cm="1">
        <f t="array" ref="BU44">INDEX($I$10:$I$239,MATCH(BU$31,$H$10:$H$239,0),0)+INDEX($I$10:$I$239,MATCH($AD44,$H$10:$H$239,0),0)-$I$11</f>
        <v>-29.266666666666666</v>
      </c>
      <c r="BV44" s="5" cm="1">
        <f t="array" ref="BV44">INDEX($I$10:$I$239,MATCH(BV$31,$H$10:$H$239,0),0)+INDEX($I$10:$I$239,MATCH($AD44,$H$10:$H$239,0),0)-$I$11</f>
        <v>-31.388888888888893</v>
      </c>
      <c r="BW44" s="5" cm="1">
        <f t="array" ref="BW44">INDEX($I$10:$I$239,MATCH(BW$31,$H$10:$H$239,0),0)+INDEX($I$10:$I$239,MATCH($AD44,$H$10:$H$239,0),0)-$I$11</f>
        <v>-30.94444444444445</v>
      </c>
      <c r="BX44" s="5" cm="1">
        <f t="array" ref="BX44">INDEX($I$10:$I$239,MATCH(BX$31,$H$10:$H$239,0),0)+INDEX($I$10:$I$239,MATCH($AD44,$H$10:$H$239,0),0)-$I$11</f>
        <v>-30.5</v>
      </c>
      <c r="BY44" s="5" cm="1">
        <f t="array" ref="BY44">INDEX($I$10:$I$239,MATCH(BY$31,$H$10:$H$239,0),0)+INDEX($I$10:$I$239,MATCH($AD44,$H$10:$H$239,0),0)-$I$11</f>
        <v>-31.011111111111113</v>
      </c>
      <c r="BZ44" s="5" cm="1">
        <f t="array" ref="BZ44">INDEX($I$10:$I$239,MATCH(BZ$31,$H$10:$H$239,0),0)+INDEX($I$10:$I$239,MATCH($AD44,$H$10:$H$239,0),0)-$I$11</f>
        <v>-31.988888888888894</v>
      </c>
      <c r="CA44" s="5" cm="1">
        <f t="array" ref="CA44">INDEX($I$10:$I$239,MATCH(CA$31,$H$10:$H$239,0),0)+INDEX($I$10:$I$239,MATCH($AD44,$H$10:$H$239,0),0)-$I$11</f>
        <v>-32.56666666666667</v>
      </c>
      <c r="CB44" s="5" cm="1">
        <f t="array" ref="CB44">INDEX($I$10:$I$239,MATCH(CB$31,$H$10:$H$239,0),0)+INDEX($I$10:$I$239,MATCH($AD44,$H$10:$H$239,0),0)-$I$11</f>
        <v>-33.366666666666667</v>
      </c>
      <c r="CC44" s="5" cm="1">
        <f t="array" ref="CC44">INDEX($I$10:$I$239,MATCH(CC$31,$H$10:$H$239,0),0)+INDEX($I$10:$I$239,MATCH($AD44,$H$10:$H$239,0),0)-$I$11</f>
        <v>-34.722222222222221</v>
      </c>
      <c r="CD44" s="5" cm="1">
        <f t="array" ref="CD44">INDEX($I$10:$I$239,MATCH(CD$31,$H$10:$H$239,0),0)+INDEX($I$10:$I$239,MATCH($AD44,$H$10:$H$239,0),0)-$I$11</f>
        <v>-35.822222222222223</v>
      </c>
      <c r="CE44" s="5" cm="1">
        <f t="array" ref="CE44">INDEX($I$10:$I$239,MATCH(CE$31,$H$10:$H$239,0),0)+INDEX($I$10:$I$239,MATCH($AD44,$H$10:$H$239,0),0)-$I$11</f>
        <v>-35.555555555555557</v>
      </c>
      <c r="CF44" s="5" cm="1">
        <f t="array" ref="CF44">INDEX($I$10:$I$239,MATCH(CF$31,$H$10:$H$239,0),0)+INDEX($I$10:$I$239,MATCH($AD44,$H$10:$H$239,0),0)-$I$11</f>
        <v>-34.155555555555559</v>
      </c>
      <c r="CG44" s="5" cm="1">
        <f t="array" ref="CG44">INDEX($I$10:$I$239,MATCH(CG$31,$H$10:$H$239,0),0)+INDEX($I$10:$I$239,MATCH($AD44,$H$10:$H$239,0),0)-$I$11</f>
        <v>-35.177777777777777</v>
      </c>
      <c r="CH44" s="5" cm="1">
        <f t="array" ref="CH44">INDEX($I$10:$I$239,MATCH(CH$31,$H$10:$H$239,0),0)+INDEX($I$10:$I$239,MATCH($AD44,$H$10:$H$239,0),0)-$I$11</f>
        <v>-35.200000000000003</v>
      </c>
      <c r="CI44" s="5" cm="1">
        <f t="array" ref="CI44">INDEX($I$10:$I$239,MATCH(CI$31,$H$10:$H$239,0),0)+INDEX($I$10:$I$239,MATCH($AD44,$H$10:$H$239,0),0)-$I$11</f>
        <v>-35.855555555555554</v>
      </c>
      <c r="CJ44" s="5" cm="1">
        <f t="array" ref="CJ44">INDEX($I$10:$I$239,MATCH(CJ$31,$H$10:$H$239,0),0)+INDEX($I$10:$I$239,MATCH($AD44,$H$10:$H$239,0),0)-$I$11</f>
        <v>-36.788888888888891</v>
      </c>
      <c r="CK44" s="5" cm="1">
        <f t="array" ref="CK44">INDEX($I$10:$I$239,MATCH(CK$31,$H$10:$H$239,0),0)+INDEX($I$10:$I$239,MATCH($AD44,$H$10:$H$239,0),0)-$I$11</f>
        <v>-37.455555555555563</v>
      </c>
      <c r="CL44" s="5" cm="1">
        <f t="array" ref="CL44">INDEX($I$10:$I$239,MATCH(CL$31,$H$10:$H$239,0),0)+INDEX($I$10:$I$239,MATCH($AD44,$H$10:$H$239,0),0)-$I$11</f>
        <v>-37.1</v>
      </c>
      <c r="CM44" s="5" cm="1">
        <f t="array" ref="CM44">INDEX($I$10:$I$239,MATCH(CM$31,$H$10:$H$239,0),0)+INDEX($I$10:$I$239,MATCH($AD44,$H$10:$H$239,0),0)-$I$11</f>
        <v>-37.25555555555556</v>
      </c>
      <c r="CN44" s="5" cm="1">
        <f t="array" ref="CN44">INDEX($I$10:$I$239,MATCH(CN$31,$H$10:$H$239,0),0)+INDEX($I$10:$I$239,MATCH($AD44,$H$10:$H$239,0),0)-$I$11</f>
        <v>-37.177777777777784</v>
      </c>
      <c r="CO44" s="5" cm="1">
        <f t="array" ref="CO44">INDEX($I$10:$I$239,MATCH(CO$31,$H$10:$H$239,0),0)+INDEX($I$10:$I$239,MATCH($AD44,$H$10:$H$239,0),0)-$I$11</f>
        <v>-38.244444444444447</v>
      </c>
      <c r="CP44" s="5" cm="1">
        <f t="array" ref="CP44">INDEX($I$10:$I$239,MATCH(CP$31,$H$10:$H$239,0),0)+INDEX($I$10:$I$239,MATCH($AD44,$H$10:$H$239,0),0)-$I$11</f>
        <v>-38.111111111111114</v>
      </c>
      <c r="CQ44" s="5" cm="1">
        <f t="array" ref="CQ44">INDEX($I$10:$I$239,MATCH(CQ$31,$H$10:$H$239,0),0)+INDEX($I$10:$I$239,MATCH($AD44,$H$10:$H$239,0),0)-$I$11</f>
        <v>-38.188888888888897</v>
      </c>
      <c r="CR44" s="5" cm="1">
        <f t="array" ref="CR44">INDEX($I$10:$I$239,MATCH(CR$31,$H$10:$H$239,0),0)+INDEX($I$10:$I$239,MATCH($AD44,$H$10:$H$239,0),0)-$I$11</f>
        <v>-37.400000000000006</v>
      </c>
      <c r="CS44" s="5" cm="1">
        <f t="array" ref="CS44">INDEX($I$10:$I$239,MATCH(CS$31,$H$10:$H$239,0),0)+INDEX($I$10:$I$239,MATCH($AD44,$H$10:$H$239,0),0)-$I$11</f>
        <v>-37.022222222222226</v>
      </c>
      <c r="CT44" s="5" cm="1">
        <f t="array" ref="CT44">INDEX($I$10:$I$239,MATCH(CT$31,$H$10:$H$239,0),0)+INDEX($I$10:$I$239,MATCH($AD44,$H$10:$H$239,0),0)-$I$11</f>
        <v>-36.011111111111113</v>
      </c>
      <c r="CU44" s="5" cm="1">
        <f t="array" ref="CU44">INDEX($I$10:$I$239,MATCH(CU$31,$H$10:$H$239,0),0)+INDEX($I$10:$I$239,MATCH($AD44,$H$10:$H$239,0),0)-$I$11</f>
        <v>-36.888888888888893</v>
      </c>
      <c r="CV44" s="5" cm="1">
        <f t="array" ref="CV44">INDEX($I$10:$I$239,MATCH(CV$31,$H$10:$H$239,0),0)+INDEX($I$10:$I$239,MATCH($AD44,$H$10:$H$239,0),0)-$I$11</f>
        <v>-37.033333333333331</v>
      </c>
    </row>
    <row r="45" spans="1:100" x14ac:dyDescent="0.2">
      <c r="A45">
        <v>36</v>
      </c>
      <c r="B45" s="5">
        <v>29.4</v>
      </c>
      <c r="C45" s="5">
        <v>42</v>
      </c>
      <c r="D45" s="5">
        <v>26.788432267884321</v>
      </c>
      <c r="E45" s="5">
        <v>41.785549930971008</v>
      </c>
      <c r="F45">
        <v>32.9</v>
      </c>
      <c r="H45">
        <v>36</v>
      </c>
      <c r="I45" s="5">
        <v>37.011111111111113</v>
      </c>
      <c r="J45" s="5">
        <v>32.96127177405716</v>
      </c>
      <c r="K45" s="5">
        <v>52.037633583883</v>
      </c>
      <c r="AD45">
        <v>24</v>
      </c>
      <c r="AE45" s="5" cm="1">
        <f t="array" ref="AE45">INDEX($I$10:$I$239,MATCH(AE$31,$H$10:$H$239,0),0)+INDEX($I$10:$I$239,MATCH($AD45,$H$10:$H$239,0),0)-$I$11</f>
        <v>16.333333333333329</v>
      </c>
      <c r="AF45" s="5" cm="1">
        <f t="array" ref="AF45">INDEX($I$10:$I$239,MATCH(AF$31,$H$10:$H$239,0),0)+INDEX($I$10:$I$239,MATCH($AD45,$H$10:$H$239,0),0)-$I$11</f>
        <v>15.133333333333326</v>
      </c>
      <c r="AG45" s="5" cm="1">
        <f t="array" ref="AG45">INDEX($I$10:$I$239,MATCH(AG$31,$H$10:$H$239,0),0)+INDEX($I$10:$I$239,MATCH($AD45,$H$10:$H$239,0),0)-$I$11</f>
        <v>12.933333333333323</v>
      </c>
      <c r="AH45" s="5" cm="1">
        <f t="array" ref="AH45">INDEX($I$10:$I$239,MATCH(AH$31,$H$10:$H$239,0),0)+INDEX($I$10:$I$239,MATCH($AD45,$H$10:$H$239,0),0)-$I$11</f>
        <v>11.013333333333321</v>
      </c>
      <c r="AI45" s="5" cm="1">
        <f t="array" ref="AI45">INDEX($I$10:$I$239,MATCH(AI$31,$H$10:$H$239,0),0)+INDEX($I$10:$I$239,MATCH($AD45,$H$10:$H$239,0),0)-$I$11</f>
        <v>6.2133333333333383</v>
      </c>
      <c r="AJ45" s="5" cm="1">
        <f t="array" ref="AJ45">INDEX($I$10:$I$239,MATCH(AJ$31,$H$10:$H$239,0),0)+INDEX($I$10:$I$239,MATCH($AD45,$H$10:$H$239,0),0)-$I$11</f>
        <v>4.5333333333333314</v>
      </c>
      <c r="AK45" s="5" cm="1">
        <f t="array" ref="AK45">INDEX($I$10:$I$239,MATCH(AK$31,$H$10:$H$239,0),0)+INDEX($I$10:$I$239,MATCH($AD45,$H$10:$H$239,0),0)-$I$11</f>
        <v>2.4333333333333229</v>
      </c>
      <c r="AL45" s="5" cm="1">
        <f t="array" ref="AL45">INDEX($I$10:$I$239,MATCH(AL$31,$H$10:$H$239,0),0)+INDEX($I$10:$I$239,MATCH($AD45,$H$10:$H$239,0),0)-$I$11</f>
        <v>1.0133333333333212</v>
      </c>
      <c r="AM45" s="5" cm="1">
        <f t="array" ref="AM45">INDEX($I$10:$I$239,MATCH(AM$31,$H$10:$H$239,0),0)+INDEX($I$10:$I$239,MATCH($AD45,$H$10:$H$239,0),0)-$I$11</f>
        <v>0.45555555555554861</v>
      </c>
      <c r="AN45" s="5" cm="1">
        <f t="array" ref="AN45">INDEX($I$10:$I$239,MATCH(AN$31,$H$10:$H$239,0),0)+INDEX($I$10:$I$239,MATCH($AD45,$H$10:$H$239,0),0)-$I$11</f>
        <v>-0.81111111111111711</v>
      </c>
      <c r="AO45" s="5" cm="1">
        <f t="array" ref="AO45">INDEX($I$10:$I$239,MATCH(AO$31,$H$10:$H$239,0),0)+INDEX($I$10:$I$239,MATCH($AD45,$H$10:$H$239,0),0)-$I$11</f>
        <v>-1.9333333333333371</v>
      </c>
      <c r="AP45" s="5" cm="1">
        <f t="array" ref="AP45">INDEX($I$10:$I$239,MATCH(AP$31,$H$10:$H$239,0),0)+INDEX($I$10:$I$239,MATCH($AD45,$H$10:$H$239,0),0)-$I$11</f>
        <v>-2.8888888888888857</v>
      </c>
      <c r="AQ45" s="5" cm="1">
        <f t="array" ref="AQ45">INDEX($I$10:$I$239,MATCH(AQ$31,$H$10:$H$239,0),0)+INDEX($I$10:$I$239,MATCH($AD45,$H$10:$H$239,0),0)-$I$11</f>
        <v>-5.6777777777777771</v>
      </c>
      <c r="AR45" s="5" cm="1">
        <f t="array" ref="AR45">INDEX($I$10:$I$239,MATCH(AR$31,$H$10:$H$239,0),0)+INDEX($I$10:$I$239,MATCH($AD45,$H$10:$H$239,0),0)-$I$11</f>
        <v>-7.8000000000000114</v>
      </c>
      <c r="AS45" s="5" cm="1">
        <f t="array" ref="AS45">INDEX($I$10:$I$239,MATCH(AS$31,$H$10:$H$239,0),0)+INDEX($I$10:$I$239,MATCH($AD45,$H$10:$H$239,0),0)-$I$11</f>
        <v>-8.5999999999999943</v>
      </c>
      <c r="AT45" s="5" cm="1">
        <f t="array" ref="AT45">INDEX($I$10:$I$239,MATCH(AT$31,$H$10:$H$239,0),0)+INDEX($I$10:$I$239,MATCH($AD45,$H$10:$H$239,0),0)-$I$11</f>
        <v>-9.7777777777777857</v>
      </c>
      <c r="AU45" s="5" cm="1">
        <f t="array" ref="AU45">INDEX($I$10:$I$239,MATCH(AU$31,$H$10:$H$239,0),0)+INDEX($I$10:$I$239,MATCH($AD45,$H$10:$H$239,0),0)-$I$11</f>
        <v>-7.63333333333334</v>
      </c>
      <c r="AV45" s="5" cm="1">
        <f t="array" ref="AV45">INDEX($I$10:$I$239,MATCH(AV$31,$H$10:$H$239,0),0)+INDEX($I$10:$I$239,MATCH($AD45,$H$10:$H$239,0),0)-$I$11</f>
        <v>-8.3000000000000114</v>
      </c>
      <c r="AW45" s="5" cm="1">
        <f t="array" ref="AW45">INDEX($I$10:$I$239,MATCH(AW$31,$H$10:$H$239,0),0)+INDEX($I$10:$I$239,MATCH($AD45,$H$10:$H$239,0),0)-$I$11</f>
        <v>-8.4888888888888943</v>
      </c>
      <c r="AX45" s="5" cm="1">
        <f t="array" ref="AX45">INDEX($I$10:$I$239,MATCH(AX$31,$H$10:$H$239,0),0)+INDEX($I$10:$I$239,MATCH($AD45,$H$10:$H$239,0),0)-$I$11</f>
        <v>-5.9888888888888943</v>
      </c>
      <c r="AY45" s="5" cm="1">
        <f t="array" ref="AY45">INDEX($I$10:$I$239,MATCH(AY$31,$H$10:$H$239,0),0)+INDEX($I$10:$I$239,MATCH($AD45,$H$10:$H$239,0),0)-$I$11</f>
        <v>-6.1111111111111143</v>
      </c>
      <c r="AZ45" s="5" cm="1">
        <f t="array" ref="AZ45">INDEX($I$10:$I$239,MATCH(AZ$31,$H$10:$H$239,0),0)+INDEX($I$10:$I$239,MATCH($AD45,$H$10:$H$239,0),0)-$I$11</f>
        <v>-5.8222222222222371</v>
      </c>
      <c r="BA45" s="5" cm="1">
        <f t="array" ref="BA45">INDEX($I$10:$I$239,MATCH(BA$31,$H$10:$H$239,0),0)+INDEX($I$10:$I$239,MATCH($AD45,$H$10:$H$239,0),0)-$I$11</f>
        <v>-5.3777777777777942</v>
      </c>
      <c r="BB45" s="5" cm="1">
        <f t="array" ref="BB45">INDEX($I$10:$I$239,MATCH(BB$31,$H$10:$H$239,0),0)+INDEX($I$10:$I$239,MATCH($AD45,$H$10:$H$239,0),0)-$I$11</f>
        <v>-6.9888888888888943</v>
      </c>
      <c r="BC45" s="5" cm="1">
        <f t="array" ref="BC45">INDEX($I$10:$I$239,MATCH(BC$31,$H$10:$H$239,0),0)+INDEX($I$10:$I$239,MATCH($AD45,$H$10:$H$239,0),0)-$I$11</f>
        <v>-8.25555555555556</v>
      </c>
      <c r="BD45" s="5" cm="1">
        <f t="array" ref="BD45">INDEX($I$10:$I$239,MATCH(BD$31,$H$10:$H$239,0),0)+INDEX($I$10:$I$239,MATCH($AD45,$H$10:$H$239,0),0)-$I$11</f>
        <v>-11.855555555555554</v>
      </c>
      <c r="BE45" s="5" cm="1">
        <f t="array" ref="BE45">INDEX($I$10:$I$239,MATCH(BE$31,$H$10:$H$239,0),0)+INDEX($I$10:$I$239,MATCH($AD45,$H$10:$H$239,0),0)-$I$11</f>
        <v>-11.177777777777791</v>
      </c>
      <c r="BF45" s="5" cm="1">
        <f t="array" ref="BF45">INDEX($I$10:$I$239,MATCH(BF$31,$H$10:$H$239,0),0)+INDEX($I$10:$I$239,MATCH($AD45,$H$10:$H$239,0),0)-$I$11</f>
        <v>-13.055555555555571</v>
      </c>
      <c r="BG45" s="5" cm="1">
        <f t="array" ref="BG45">INDEX($I$10:$I$239,MATCH(BG$31,$H$10:$H$239,0),0)+INDEX($I$10:$I$239,MATCH($AD45,$H$10:$H$239,0),0)-$I$11</f>
        <v>-16.388888888888886</v>
      </c>
      <c r="BH45" s="5" cm="1">
        <f t="array" ref="BH45">INDEX($I$10:$I$239,MATCH(BH$31,$H$10:$H$239,0),0)+INDEX($I$10:$I$239,MATCH($AD45,$H$10:$H$239,0),0)-$I$11</f>
        <v>-16.677777777777777</v>
      </c>
      <c r="BI45" s="5" cm="1">
        <f t="array" ref="BI45">INDEX($I$10:$I$239,MATCH(BI$31,$H$10:$H$239,0),0)+INDEX($I$10:$I$239,MATCH($AD45,$H$10:$H$239,0),0)-$I$11</f>
        <v>-17.211111111111109</v>
      </c>
      <c r="BJ45" s="5" cm="1">
        <f t="array" ref="BJ45">INDEX($I$10:$I$239,MATCH(BJ$31,$H$10:$H$239,0),0)+INDEX($I$10:$I$239,MATCH($AD45,$H$10:$H$239,0),0)-$I$11</f>
        <v>-16.76666666666668</v>
      </c>
      <c r="BK45" s="5" cm="1">
        <f t="array" ref="BK45">INDEX($I$10:$I$239,MATCH(BK$31,$H$10:$H$239,0),0)+INDEX($I$10:$I$239,MATCH($AD45,$H$10:$H$239,0),0)-$I$11</f>
        <v>-17.377777777777794</v>
      </c>
      <c r="BL45" s="5" cm="1">
        <f t="array" ref="BL45">INDEX($I$10:$I$239,MATCH(BL$31,$H$10:$H$239,0),0)+INDEX($I$10:$I$239,MATCH($AD45,$H$10:$H$239,0),0)-$I$11</f>
        <v>-17.677777777777791</v>
      </c>
      <c r="BM45" s="5" cm="1">
        <f t="array" ref="BM45">INDEX($I$10:$I$239,MATCH(BM$31,$H$10:$H$239,0),0)+INDEX($I$10:$I$239,MATCH($AD45,$H$10:$H$239,0),0)-$I$11</f>
        <v>-18.13333333333334</v>
      </c>
      <c r="BN45" s="5" cm="1">
        <f t="array" ref="BN45">INDEX($I$10:$I$239,MATCH(BN$31,$H$10:$H$239,0),0)+INDEX($I$10:$I$239,MATCH($AD45,$H$10:$H$239,0),0)-$I$11</f>
        <v>-21.933333333333337</v>
      </c>
      <c r="BO45" s="5" cm="1">
        <f t="array" ref="BO45">INDEX($I$10:$I$239,MATCH(BO$31,$H$10:$H$239,0),0)+INDEX($I$10:$I$239,MATCH($AD45,$H$10:$H$239,0),0)-$I$11</f>
        <v>-23.744444444444454</v>
      </c>
      <c r="BP45" s="5" cm="1">
        <f t="array" ref="BP45">INDEX($I$10:$I$239,MATCH(BP$31,$H$10:$H$239,0),0)+INDEX($I$10:$I$239,MATCH($AD45,$H$10:$H$239,0),0)-$I$11</f>
        <v>-25.3888888888889</v>
      </c>
      <c r="BQ45" s="5" cm="1">
        <f t="array" ref="BQ45">INDEX($I$10:$I$239,MATCH(BQ$31,$H$10:$H$239,0),0)+INDEX($I$10:$I$239,MATCH($AD45,$H$10:$H$239,0),0)-$I$11</f>
        <v>-27.400000000000006</v>
      </c>
      <c r="BR45" s="5" cm="1">
        <f t="array" ref="BR45">INDEX($I$10:$I$239,MATCH(BR$31,$H$10:$H$239,0),0)+INDEX($I$10:$I$239,MATCH($AD45,$H$10:$H$239,0),0)-$I$11</f>
        <v>-27.977777777777789</v>
      </c>
      <c r="BS45" s="5" cm="1">
        <f t="array" ref="BS45">INDEX($I$10:$I$239,MATCH(BS$31,$H$10:$H$239,0),0)+INDEX($I$10:$I$239,MATCH($AD45,$H$10:$H$239,0),0)-$I$11</f>
        <v>-29.922222222222231</v>
      </c>
      <c r="BT45" s="5" cm="1">
        <f t="array" ref="BT45">INDEX($I$10:$I$239,MATCH(BT$31,$H$10:$H$239,0),0)+INDEX($I$10:$I$239,MATCH($AD45,$H$10:$H$239,0),0)-$I$11</f>
        <v>-30.644444444444453</v>
      </c>
      <c r="BU45" s="5" cm="1">
        <f t="array" ref="BU45">INDEX($I$10:$I$239,MATCH(BU$31,$H$10:$H$239,0),0)+INDEX($I$10:$I$239,MATCH($AD45,$H$10:$H$239,0),0)-$I$11</f>
        <v>-31.3888888888889</v>
      </c>
      <c r="BV45" s="5" cm="1">
        <f t="array" ref="BV45">INDEX($I$10:$I$239,MATCH(BV$31,$H$10:$H$239,0),0)+INDEX($I$10:$I$239,MATCH($AD45,$H$10:$H$239,0),0)-$I$11</f>
        <v>-33.51111111111112</v>
      </c>
      <c r="BW45" s="5" cm="1">
        <f t="array" ref="BW45">INDEX($I$10:$I$239,MATCH(BW$31,$H$10:$H$239,0),0)+INDEX($I$10:$I$239,MATCH($AD45,$H$10:$H$239,0),0)-$I$11</f>
        <v>-33.066666666666677</v>
      </c>
      <c r="BX45" s="5" cm="1">
        <f t="array" ref="BX45">INDEX($I$10:$I$239,MATCH(BX$31,$H$10:$H$239,0),0)+INDEX($I$10:$I$239,MATCH($AD45,$H$10:$H$239,0),0)-$I$11</f>
        <v>-32.622222222222234</v>
      </c>
      <c r="BY45" s="5" cm="1">
        <f t="array" ref="BY45">INDEX($I$10:$I$239,MATCH(BY$31,$H$10:$H$239,0),0)+INDEX($I$10:$I$239,MATCH($AD45,$H$10:$H$239,0),0)-$I$11</f>
        <v>-33.13333333333334</v>
      </c>
      <c r="BZ45" s="5" cm="1">
        <f t="array" ref="BZ45">INDEX($I$10:$I$239,MATCH(BZ$31,$H$10:$H$239,0),0)+INDEX($I$10:$I$239,MATCH($AD45,$H$10:$H$239,0),0)-$I$11</f>
        <v>-34.111111111111114</v>
      </c>
      <c r="CA45" s="5" cm="1">
        <f t="array" ref="CA45">INDEX($I$10:$I$239,MATCH(CA$31,$H$10:$H$239,0),0)+INDEX($I$10:$I$239,MATCH($AD45,$H$10:$H$239,0),0)-$I$11</f>
        <v>-34.688888888888897</v>
      </c>
      <c r="CB45" s="5" cm="1">
        <f t="array" ref="CB45">INDEX($I$10:$I$239,MATCH(CB$31,$H$10:$H$239,0),0)+INDEX($I$10:$I$239,MATCH($AD45,$H$10:$H$239,0),0)-$I$11</f>
        <v>-35.488888888888894</v>
      </c>
      <c r="CC45" s="5" cm="1">
        <f t="array" ref="CC45">INDEX($I$10:$I$239,MATCH(CC$31,$H$10:$H$239,0),0)+INDEX($I$10:$I$239,MATCH($AD45,$H$10:$H$239,0),0)-$I$11</f>
        <v>-36.844444444444449</v>
      </c>
      <c r="CD45" s="5" cm="1">
        <f t="array" ref="CD45">INDEX($I$10:$I$239,MATCH(CD$31,$H$10:$H$239,0),0)+INDEX($I$10:$I$239,MATCH($AD45,$H$10:$H$239,0),0)-$I$11</f>
        <v>-37.94444444444445</v>
      </c>
      <c r="CE45" s="5" cm="1">
        <f t="array" ref="CE45">INDEX($I$10:$I$239,MATCH(CE$31,$H$10:$H$239,0),0)+INDEX($I$10:$I$239,MATCH($AD45,$H$10:$H$239,0),0)-$I$11</f>
        <v>-37.677777777777784</v>
      </c>
      <c r="CF45" s="5" cm="1">
        <f t="array" ref="CF45">INDEX($I$10:$I$239,MATCH(CF$31,$H$10:$H$239,0),0)+INDEX($I$10:$I$239,MATCH($AD45,$H$10:$H$239,0),0)-$I$11</f>
        <v>-36.277777777777786</v>
      </c>
      <c r="CG45" s="5" cm="1">
        <f t="array" ref="CG45">INDEX($I$10:$I$239,MATCH(CG$31,$H$10:$H$239,0),0)+INDEX($I$10:$I$239,MATCH($AD45,$H$10:$H$239,0),0)-$I$11</f>
        <v>-37.300000000000011</v>
      </c>
      <c r="CH45" s="5" cm="1">
        <f t="array" ref="CH45">INDEX($I$10:$I$239,MATCH(CH$31,$H$10:$H$239,0),0)+INDEX($I$10:$I$239,MATCH($AD45,$H$10:$H$239,0),0)-$I$11</f>
        <v>-37.32222222222223</v>
      </c>
      <c r="CI45" s="5" cm="1">
        <f t="array" ref="CI45">INDEX($I$10:$I$239,MATCH(CI$31,$H$10:$H$239,0),0)+INDEX($I$10:$I$239,MATCH($AD45,$H$10:$H$239,0),0)-$I$11</f>
        <v>-37.977777777777789</v>
      </c>
      <c r="CJ45" s="5" cm="1">
        <f t="array" ref="CJ45">INDEX($I$10:$I$239,MATCH(CJ$31,$H$10:$H$239,0),0)+INDEX($I$10:$I$239,MATCH($AD45,$H$10:$H$239,0),0)-$I$11</f>
        <v>-38.911111111111119</v>
      </c>
      <c r="CK45" s="5" cm="1">
        <f t="array" ref="CK45">INDEX($I$10:$I$239,MATCH(CK$31,$H$10:$H$239,0),0)+INDEX($I$10:$I$239,MATCH($AD45,$H$10:$H$239,0),0)-$I$11</f>
        <v>-39.577777777777783</v>
      </c>
      <c r="CL45" s="5" cm="1">
        <f t="array" ref="CL45">INDEX($I$10:$I$239,MATCH(CL$31,$H$10:$H$239,0),0)+INDEX($I$10:$I$239,MATCH($AD45,$H$10:$H$239,0),0)-$I$11</f>
        <v>-39.222222222222229</v>
      </c>
      <c r="CM45" s="5" cm="1">
        <f t="array" ref="CM45">INDEX($I$10:$I$239,MATCH(CM$31,$H$10:$H$239,0),0)+INDEX($I$10:$I$239,MATCH($AD45,$H$10:$H$239,0),0)-$I$11</f>
        <v>-39.377777777777787</v>
      </c>
      <c r="CN45" s="5" cm="1">
        <f t="array" ref="CN45">INDEX($I$10:$I$239,MATCH(CN$31,$H$10:$H$239,0),0)+INDEX($I$10:$I$239,MATCH($AD45,$H$10:$H$239,0),0)-$I$11</f>
        <v>-39.300000000000011</v>
      </c>
      <c r="CO45" s="5" cm="1">
        <f t="array" ref="CO45">INDEX($I$10:$I$239,MATCH(CO$31,$H$10:$H$239,0),0)+INDEX($I$10:$I$239,MATCH($AD45,$H$10:$H$239,0),0)-$I$11</f>
        <v>-40.366666666666674</v>
      </c>
      <c r="CP45" s="5" cm="1">
        <f t="array" ref="CP45">INDEX($I$10:$I$239,MATCH(CP$31,$H$10:$H$239,0),0)+INDEX($I$10:$I$239,MATCH($AD45,$H$10:$H$239,0),0)-$I$11</f>
        <v>-40.233333333333341</v>
      </c>
      <c r="CQ45" s="5" cm="1">
        <f t="array" ref="CQ45">INDEX($I$10:$I$239,MATCH(CQ$31,$H$10:$H$239,0),0)+INDEX($I$10:$I$239,MATCH($AD45,$H$10:$H$239,0),0)-$I$11</f>
        <v>-40.311111111111117</v>
      </c>
      <c r="CR45" s="5" cm="1">
        <f t="array" ref="CR45">INDEX($I$10:$I$239,MATCH(CR$31,$H$10:$H$239,0),0)+INDEX($I$10:$I$239,MATCH($AD45,$H$10:$H$239,0),0)-$I$11</f>
        <v>-39.522222222222233</v>
      </c>
      <c r="CS45" s="5" cm="1">
        <f t="array" ref="CS45">INDEX($I$10:$I$239,MATCH(CS$31,$H$10:$H$239,0),0)+INDEX($I$10:$I$239,MATCH($AD45,$H$10:$H$239,0),0)-$I$11</f>
        <v>-39.144444444444453</v>
      </c>
      <c r="CT45" s="5" cm="1">
        <f t="array" ref="CT45">INDEX($I$10:$I$239,MATCH(CT$31,$H$10:$H$239,0),0)+INDEX($I$10:$I$239,MATCH($AD45,$H$10:$H$239,0),0)-$I$11</f>
        <v>-38.13333333333334</v>
      </c>
      <c r="CU45" s="5" cm="1">
        <f t="array" ref="CU45">INDEX($I$10:$I$239,MATCH(CU$31,$H$10:$H$239,0),0)+INDEX($I$10:$I$239,MATCH($AD45,$H$10:$H$239,0),0)-$I$11</f>
        <v>-39.01111111111112</v>
      </c>
      <c r="CV45" s="5" cm="1">
        <f t="array" ref="CV45">INDEX($I$10:$I$239,MATCH(CV$31,$H$10:$H$239,0),0)+INDEX($I$10:$I$239,MATCH($AD45,$H$10:$H$239,0),0)-$I$11</f>
        <v>-39.155555555555566</v>
      </c>
    </row>
    <row r="46" spans="1:100" x14ac:dyDescent="0.2">
      <c r="A46">
        <v>37</v>
      </c>
      <c r="B46" s="5">
        <v>34.5</v>
      </c>
      <c r="C46" s="5">
        <v>37</v>
      </c>
      <c r="D46" s="5">
        <v>32.115677321156774</v>
      </c>
      <c r="E46" s="5">
        <v>45.006902899217664</v>
      </c>
      <c r="F46">
        <v>34.4</v>
      </c>
      <c r="H46">
        <v>37</v>
      </c>
      <c r="I46" s="5">
        <v>37.688888888888883</v>
      </c>
      <c r="J46" s="5">
        <v>34.753932014205986</v>
      </c>
      <c r="K46" s="5">
        <v>48.110650917829929</v>
      </c>
      <c r="AD46">
        <v>25</v>
      </c>
      <c r="AE46" s="5" cm="1">
        <f t="array" ref="AE46">INDEX($I$10:$I$239,MATCH(AE$31,$H$10:$H$239,0),0)+INDEX($I$10:$I$239,MATCH($AD46,$H$10:$H$239,0),0)-$I$11</f>
        <v>15.533333333333331</v>
      </c>
      <c r="AF46" s="5" cm="1">
        <f t="array" ref="AF46">INDEX($I$10:$I$239,MATCH(AF$31,$H$10:$H$239,0),0)+INDEX($I$10:$I$239,MATCH($AD46,$H$10:$H$239,0),0)-$I$11</f>
        <v>14.333333333333343</v>
      </c>
      <c r="AG46" s="5" cm="1">
        <f t="array" ref="AG46">INDEX($I$10:$I$239,MATCH(AG$31,$H$10:$H$239,0),0)+INDEX($I$10:$I$239,MATCH($AD46,$H$10:$H$239,0),0)-$I$11</f>
        <v>12.133333333333326</v>
      </c>
      <c r="AH46" s="5" cm="1">
        <f t="array" ref="AH46">INDEX($I$10:$I$239,MATCH(AH$31,$H$10:$H$239,0),0)+INDEX($I$10:$I$239,MATCH($AD46,$H$10:$H$239,0),0)-$I$11</f>
        <v>10.213333333333338</v>
      </c>
      <c r="AI46" s="5" cm="1">
        <f t="array" ref="AI46">INDEX($I$10:$I$239,MATCH(AI$31,$H$10:$H$239,0),0)+INDEX($I$10:$I$239,MATCH($AD46,$H$10:$H$239,0),0)-$I$11</f>
        <v>5.4133333333333411</v>
      </c>
      <c r="AJ46" s="5" cm="1">
        <f t="array" ref="AJ46">INDEX($I$10:$I$239,MATCH(AJ$31,$H$10:$H$239,0),0)+INDEX($I$10:$I$239,MATCH($AD46,$H$10:$H$239,0),0)-$I$11</f>
        <v>3.7333333333333343</v>
      </c>
      <c r="AK46" s="5" cm="1">
        <f t="array" ref="AK46">INDEX($I$10:$I$239,MATCH(AK$31,$H$10:$H$239,0),0)+INDEX($I$10:$I$239,MATCH($AD46,$H$10:$H$239,0),0)-$I$11</f>
        <v>1.6333333333333258</v>
      </c>
      <c r="AL46" s="5" cm="1">
        <f t="array" ref="AL46">INDEX($I$10:$I$239,MATCH(AL$31,$H$10:$H$239,0),0)+INDEX($I$10:$I$239,MATCH($AD46,$H$10:$H$239,0),0)-$I$11</f>
        <v>0.21333333333333826</v>
      </c>
      <c r="AM46" s="5" cm="1">
        <f t="array" ref="AM46">INDEX($I$10:$I$239,MATCH(AM$31,$H$10:$H$239,0),0)+INDEX($I$10:$I$239,MATCH($AD46,$H$10:$H$239,0),0)-$I$11</f>
        <v>-0.34444444444443434</v>
      </c>
      <c r="AN46" s="5" cm="1">
        <f t="array" ref="AN46">INDEX($I$10:$I$239,MATCH(AN$31,$H$10:$H$239,0),0)+INDEX($I$10:$I$239,MATCH($AD46,$H$10:$H$239,0),0)-$I$11</f>
        <v>-1.6111111111111143</v>
      </c>
      <c r="AO46" s="5" cm="1">
        <f t="array" ref="AO46">INDEX($I$10:$I$239,MATCH(AO$31,$H$10:$H$239,0),0)+INDEX($I$10:$I$239,MATCH($AD46,$H$10:$H$239,0),0)-$I$11</f>
        <v>-2.7333333333333343</v>
      </c>
      <c r="AP46" s="5" cm="1">
        <f t="array" ref="AP46">INDEX($I$10:$I$239,MATCH(AP$31,$H$10:$H$239,0),0)+INDEX($I$10:$I$239,MATCH($AD46,$H$10:$H$239,0),0)-$I$11</f>
        <v>-3.6888888888888829</v>
      </c>
      <c r="AQ46" s="5" cm="1">
        <f t="array" ref="AQ46">INDEX($I$10:$I$239,MATCH(AQ$31,$H$10:$H$239,0),0)+INDEX($I$10:$I$239,MATCH($AD46,$H$10:$H$239,0),0)-$I$11</f>
        <v>-6.4777777777777743</v>
      </c>
      <c r="AR46" s="5" cm="1">
        <f t="array" ref="AR46">INDEX($I$10:$I$239,MATCH(AR$31,$H$10:$H$239,0),0)+INDEX($I$10:$I$239,MATCH($AD46,$H$10:$H$239,0),0)-$I$11</f>
        <v>-8.5999999999999943</v>
      </c>
      <c r="AS46" s="5" cm="1">
        <f t="array" ref="AS46">INDEX($I$10:$I$239,MATCH(AS$31,$H$10:$H$239,0),0)+INDEX($I$10:$I$239,MATCH($AD46,$H$10:$H$239,0),0)-$I$11</f>
        <v>-9.3999999999999915</v>
      </c>
      <c r="AT46" s="5" cm="1">
        <f t="array" ref="AT46">INDEX($I$10:$I$239,MATCH(AT$31,$H$10:$H$239,0),0)+INDEX($I$10:$I$239,MATCH($AD46,$H$10:$H$239,0),0)-$I$11</f>
        <v>-10.577777777777783</v>
      </c>
      <c r="AU46" s="5" cm="1">
        <f t="array" ref="AU46">INDEX($I$10:$I$239,MATCH(AU$31,$H$10:$H$239,0),0)+INDEX($I$10:$I$239,MATCH($AD46,$H$10:$H$239,0),0)-$I$11</f>
        <v>-8.4333333333333371</v>
      </c>
      <c r="AV46" s="5" cm="1">
        <f t="array" ref="AV46">INDEX($I$10:$I$239,MATCH(AV$31,$H$10:$H$239,0),0)+INDEX($I$10:$I$239,MATCH($AD46,$H$10:$H$239,0),0)-$I$11</f>
        <v>-9.0999999999999943</v>
      </c>
      <c r="AW46" s="5" cm="1">
        <f t="array" ref="AW46">INDEX($I$10:$I$239,MATCH(AW$31,$H$10:$H$239,0),0)+INDEX($I$10:$I$239,MATCH($AD46,$H$10:$H$239,0),0)-$I$11</f>
        <v>-9.2888888888888914</v>
      </c>
      <c r="AX46" s="5" cm="1">
        <f t="array" ref="AX46">INDEX($I$10:$I$239,MATCH(AX$31,$H$10:$H$239,0),0)+INDEX($I$10:$I$239,MATCH($AD46,$H$10:$H$239,0),0)-$I$11</f>
        <v>-6.7888888888888914</v>
      </c>
      <c r="AY46" s="5" cm="1">
        <f t="array" ref="AY46">INDEX($I$10:$I$239,MATCH(AY$31,$H$10:$H$239,0),0)+INDEX($I$10:$I$239,MATCH($AD46,$H$10:$H$239,0),0)-$I$11</f>
        <v>-6.9111111111110972</v>
      </c>
      <c r="AZ46" s="5" cm="1">
        <f t="array" ref="AZ46">INDEX($I$10:$I$239,MATCH(AZ$31,$H$10:$H$239,0),0)+INDEX($I$10:$I$239,MATCH($AD46,$H$10:$H$239,0),0)-$I$11</f>
        <v>-6.6222222222222342</v>
      </c>
      <c r="BA46" s="5" cm="1">
        <f t="array" ref="BA46">INDEX($I$10:$I$239,MATCH(BA$31,$H$10:$H$239,0),0)+INDEX($I$10:$I$239,MATCH($AD46,$H$10:$H$239,0),0)-$I$11</f>
        <v>-6.1777777777777771</v>
      </c>
      <c r="BB46" s="5" cm="1">
        <f t="array" ref="BB46">INDEX($I$10:$I$239,MATCH(BB$31,$H$10:$H$239,0),0)+INDEX($I$10:$I$239,MATCH($AD46,$H$10:$H$239,0),0)-$I$11</f>
        <v>-7.7888888888888914</v>
      </c>
      <c r="BC46" s="5" cm="1">
        <f t="array" ref="BC46">INDEX($I$10:$I$239,MATCH(BC$31,$H$10:$H$239,0),0)+INDEX($I$10:$I$239,MATCH($AD46,$H$10:$H$239,0),0)-$I$11</f>
        <v>-9.0555555555555429</v>
      </c>
      <c r="BD46" s="5" cm="1">
        <f t="array" ref="BD46">INDEX($I$10:$I$239,MATCH(BD$31,$H$10:$H$239,0),0)+INDEX($I$10:$I$239,MATCH($AD46,$H$10:$H$239,0),0)-$I$11</f>
        <v>-12.655555555555551</v>
      </c>
      <c r="BE46" s="5" cm="1">
        <f t="array" ref="BE46">INDEX($I$10:$I$239,MATCH(BE$31,$H$10:$H$239,0),0)+INDEX($I$10:$I$239,MATCH($AD46,$H$10:$H$239,0),0)-$I$11</f>
        <v>-11.977777777777789</v>
      </c>
      <c r="BF46" s="5" cm="1">
        <f t="array" ref="BF46">INDEX($I$10:$I$239,MATCH(BF$31,$H$10:$H$239,0),0)+INDEX($I$10:$I$239,MATCH($AD46,$H$10:$H$239,0),0)-$I$11</f>
        <v>-13.855555555555554</v>
      </c>
      <c r="BG46" s="5" cm="1">
        <f t="array" ref="BG46">INDEX($I$10:$I$239,MATCH(BG$31,$H$10:$H$239,0),0)+INDEX($I$10:$I$239,MATCH($AD46,$H$10:$H$239,0),0)-$I$11</f>
        <v>-17.188888888888883</v>
      </c>
      <c r="BH46" s="5" cm="1">
        <f t="array" ref="BH46">INDEX($I$10:$I$239,MATCH(BH$31,$H$10:$H$239,0),0)+INDEX($I$10:$I$239,MATCH($AD46,$H$10:$H$239,0),0)-$I$11</f>
        <v>-17.477777777777774</v>
      </c>
      <c r="BI46" s="5" cm="1">
        <f t="array" ref="BI46">INDEX($I$10:$I$239,MATCH(BI$31,$H$10:$H$239,0),0)+INDEX($I$10:$I$239,MATCH($AD46,$H$10:$H$239,0),0)-$I$11</f>
        <v>-18.011111111111106</v>
      </c>
      <c r="BJ46" s="5" cm="1">
        <f t="array" ref="BJ46">INDEX($I$10:$I$239,MATCH(BJ$31,$H$10:$H$239,0),0)+INDEX($I$10:$I$239,MATCH($AD46,$H$10:$H$239,0),0)-$I$11</f>
        <v>-17.566666666666663</v>
      </c>
      <c r="BK46" s="5" cm="1">
        <f t="array" ref="BK46">INDEX($I$10:$I$239,MATCH(BK$31,$H$10:$H$239,0),0)+INDEX($I$10:$I$239,MATCH($AD46,$H$10:$H$239,0),0)-$I$11</f>
        <v>-18.177777777777777</v>
      </c>
      <c r="BL46" s="5" cm="1">
        <f t="array" ref="BL46">INDEX($I$10:$I$239,MATCH(BL$31,$H$10:$H$239,0),0)+INDEX($I$10:$I$239,MATCH($AD46,$H$10:$H$239,0),0)-$I$11</f>
        <v>-18.477777777777774</v>
      </c>
      <c r="BM46" s="5" cm="1">
        <f t="array" ref="BM46">INDEX($I$10:$I$239,MATCH(BM$31,$H$10:$H$239,0),0)+INDEX($I$10:$I$239,MATCH($AD46,$H$10:$H$239,0),0)-$I$11</f>
        <v>-18.933333333333337</v>
      </c>
      <c r="BN46" s="5" cm="1">
        <f t="array" ref="BN46">INDEX($I$10:$I$239,MATCH(BN$31,$H$10:$H$239,0),0)+INDEX($I$10:$I$239,MATCH($AD46,$H$10:$H$239,0),0)-$I$11</f>
        <v>-22.733333333333334</v>
      </c>
      <c r="BO46" s="5" cm="1">
        <f t="array" ref="BO46">INDEX($I$10:$I$239,MATCH(BO$31,$H$10:$H$239,0),0)+INDEX($I$10:$I$239,MATCH($AD46,$H$10:$H$239,0),0)-$I$11</f>
        <v>-24.544444444444451</v>
      </c>
      <c r="BP46" s="5" cm="1">
        <f t="array" ref="BP46">INDEX($I$10:$I$239,MATCH(BP$31,$H$10:$H$239,0),0)+INDEX($I$10:$I$239,MATCH($AD46,$H$10:$H$239,0),0)-$I$11</f>
        <v>-26.18888888888889</v>
      </c>
      <c r="BQ46" s="5" cm="1">
        <f t="array" ref="BQ46">INDEX($I$10:$I$239,MATCH(BQ$31,$H$10:$H$239,0),0)+INDEX($I$10:$I$239,MATCH($AD46,$H$10:$H$239,0),0)-$I$11</f>
        <v>-28.200000000000003</v>
      </c>
      <c r="BR46" s="5" cm="1">
        <f t="array" ref="BR46">INDEX($I$10:$I$239,MATCH(BR$31,$H$10:$H$239,0),0)+INDEX($I$10:$I$239,MATCH($AD46,$H$10:$H$239,0),0)-$I$11</f>
        <v>-28.777777777777771</v>
      </c>
      <c r="BS46" s="5" cm="1">
        <f t="array" ref="BS46">INDEX($I$10:$I$239,MATCH(BS$31,$H$10:$H$239,0),0)+INDEX($I$10:$I$239,MATCH($AD46,$H$10:$H$239,0),0)-$I$11</f>
        <v>-30.722222222222221</v>
      </c>
      <c r="BT46" s="5" cm="1">
        <f t="array" ref="BT46">INDEX($I$10:$I$239,MATCH(BT$31,$H$10:$H$239,0),0)+INDEX($I$10:$I$239,MATCH($AD46,$H$10:$H$239,0),0)-$I$11</f>
        <v>-31.444444444444443</v>
      </c>
      <c r="BU46" s="5" cm="1">
        <f t="array" ref="BU46">INDEX($I$10:$I$239,MATCH(BU$31,$H$10:$H$239,0),0)+INDEX($I$10:$I$239,MATCH($AD46,$H$10:$H$239,0),0)-$I$11</f>
        <v>-32.188888888888883</v>
      </c>
      <c r="BV46" s="5" cm="1">
        <f t="array" ref="BV46">INDEX($I$10:$I$239,MATCH(BV$31,$H$10:$H$239,0),0)+INDEX($I$10:$I$239,MATCH($AD46,$H$10:$H$239,0),0)-$I$11</f>
        <v>-34.31111111111111</v>
      </c>
      <c r="BW46" s="5" cm="1">
        <f t="array" ref="BW46">INDEX($I$10:$I$239,MATCH(BW$31,$H$10:$H$239,0),0)+INDEX($I$10:$I$239,MATCH($AD46,$H$10:$H$239,0),0)-$I$11</f>
        <v>-33.866666666666667</v>
      </c>
      <c r="BX46" s="5" cm="1">
        <f t="array" ref="BX46">INDEX($I$10:$I$239,MATCH(BX$31,$H$10:$H$239,0),0)+INDEX($I$10:$I$239,MATCH($AD46,$H$10:$H$239,0),0)-$I$11</f>
        <v>-33.422222222222217</v>
      </c>
      <c r="BY46" s="5" cm="1">
        <f t="array" ref="BY46">INDEX($I$10:$I$239,MATCH(BY$31,$H$10:$H$239,0),0)+INDEX($I$10:$I$239,MATCH($AD46,$H$10:$H$239,0),0)-$I$11</f>
        <v>-33.93333333333333</v>
      </c>
      <c r="BZ46" s="5" cm="1">
        <f t="array" ref="BZ46">INDEX($I$10:$I$239,MATCH(BZ$31,$H$10:$H$239,0),0)+INDEX($I$10:$I$239,MATCH($AD46,$H$10:$H$239,0),0)-$I$11</f>
        <v>-34.911111111111111</v>
      </c>
      <c r="CA46" s="5" cm="1">
        <f t="array" ref="CA46">INDEX($I$10:$I$239,MATCH(CA$31,$H$10:$H$239,0),0)+INDEX($I$10:$I$239,MATCH($AD46,$H$10:$H$239,0),0)-$I$11</f>
        <v>-35.488888888888887</v>
      </c>
      <c r="CB46" s="5" cm="1">
        <f t="array" ref="CB46">INDEX($I$10:$I$239,MATCH(CB$31,$H$10:$H$239,0),0)+INDEX($I$10:$I$239,MATCH($AD46,$H$10:$H$239,0),0)-$I$11</f>
        <v>-36.288888888888884</v>
      </c>
      <c r="CC46" s="5" cm="1">
        <f t="array" ref="CC46">INDEX($I$10:$I$239,MATCH(CC$31,$H$10:$H$239,0),0)+INDEX($I$10:$I$239,MATCH($AD46,$H$10:$H$239,0),0)-$I$11</f>
        <v>-37.644444444444439</v>
      </c>
      <c r="CD46" s="5" cm="1">
        <f t="array" ref="CD46">INDEX($I$10:$I$239,MATCH(CD$31,$H$10:$H$239,0),0)+INDEX($I$10:$I$239,MATCH($AD46,$H$10:$H$239,0),0)-$I$11</f>
        <v>-38.74444444444444</v>
      </c>
      <c r="CE46" s="5" cm="1">
        <f t="array" ref="CE46">INDEX($I$10:$I$239,MATCH(CE$31,$H$10:$H$239,0),0)+INDEX($I$10:$I$239,MATCH($AD46,$H$10:$H$239,0),0)-$I$11</f>
        <v>-38.477777777777774</v>
      </c>
      <c r="CF46" s="5" cm="1">
        <f t="array" ref="CF46">INDEX($I$10:$I$239,MATCH(CF$31,$H$10:$H$239,0),0)+INDEX($I$10:$I$239,MATCH($AD46,$H$10:$H$239,0),0)-$I$11</f>
        <v>-37.077777777777776</v>
      </c>
      <c r="CG46" s="5" cm="1">
        <f t="array" ref="CG46">INDEX($I$10:$I$239,MATCH(CG$31,$H$10:$H$239,0),0)+INDEX($I$10:$I$239,MATCH($AD46,$H$10:$H$239,0),0)-$I$11</f>
        <v>-38.099999999999994</v>
      </c>
      <c r="CH46" s="5" cm="1">
        <f t="array" ref="CH46">INDEX($I$10:$I$239,MATCH(CH$31,$H$10:$H$239,0),0)+INDEX($I$10:$I$239,MATCH($AD46,$H$10:$H$239,0),0)-$I$11</f>
        <v>-38.12222222222222</v>
      </c>
      <c r="CI46" s="5" cm="1">
        <f t="array" ref="CI46">INDEX($I$10:$I$239,MATCH(CI$31,$H$10:$H$239,0),0)+INDEX($I$10:$I$239,MATCH($AD46,$H$10:$H$239,0),0)-$I$11</f>
        <v>-38.777777777777771</v>
      </c>
      <c r="CJ46" s="5" cm="1">
        <f t="array" ref="CJ46">INDEX($I$10:$I$239,MATCH(CJ$31,$H$10:$H$239,0),0)+INDEX($I$10:$I$239,MATCH($AD46,$H$10:$H$239,0),0)-$I$11</f>
        <v>-39.711111111111109</v>
      </c>
      <c r="CK46" s="5" cm="1">
        <f t="array" ref="CK46">INDEX($I$10:$I$239,MATCH(CK$31,$H$10:$H$239,0),0)+INDEX($I$10:$I$239,MATCH($AD46,$H$10:$H$239,0),0)-$I$11</f>
        <v>-40.37777777777778</v>
      </c>
      <c r="CL46" s="5" cm="1">
        <f t="array" ref="CL46">INDEX($I$10:$I$239,MATCH(CL$31,$H$10:$H$239,0),0)+INDEX($I$10:$I$239,MATCH($AD46,$H$10:$H$239,0),0)-$I$11</f>
        <v>-40.022222222222219</v>
      </c>
      <c r="CM46" s="5" cm="1">
        <f t="array" ref="CM46">INDEX($I$10:$I$239,MATCH(CM$31,$H$10:$H$239,0),0)+INDEX($I$10:$I$239,MATCH($AD46,$H$10:$H$239,0),0)-$I$11</f>
        <v>-40.177777777777777</v>
      </c>
      <c r="CN46" s="5" cm="1">
        <f t="array" ref="CN46">INDEX($I$10:$I$239,MATCH(CN$31,$H$10:$H$239,0),0)+INDEX($I$10:$I$239,MATCH($AD46,$H$10:$H$239,0),0)-$I$11</f>
        <v>-40.1</v>
      </c>
      <c r="CO46" s="5" cm="1">
        <f t="array" ref="CO46">INDEX($I$10:$I$239,MATCH(CO$31,$H$10:$H$239,0),0)+INDEX($I$10:$I$239,MATCH($AD46,$H$10:$H$239,0),0)-$I$11</f>
        <v>-41.166666666666664</v>
      </c>
      <c r="CP46" s="5" cm="1">
        <f t="array" ref="CP46">INDEX($I$10:$I$239,MATCH(CP$31,$H$10:$H$239,0),0)+INDEX($I$10:$I$239,MATCH($AD46,$H$10:$H$239,0),0)-$I$11</f>
        <v>-41.033333333333331</v>
      </c>
      <c r="CQ46" s="5" cm="1">
        <f t="array" ref="CQ46">INDEX($I$10:$I$239,MATCH(CQ$31,$H$10:$H$239,0),0)+INDEX($I$10:$I$239,MATCH($AD46,$H$10:$H$239,0),0)-$I$11</f>
        <v>-41.111111111111114</v>
      </c>
      <c r="CR46" s="5" cm="1">
        <f t="array" ref="CR46">INDEX($I$10:$I$239,MATCH(CR$31,$H$10:$H$239,0),0)+INDEX($I$10:$I$239,MATCH($AD46,$H$10:$H$239,0),0)-$I$11</f>
        <v>-40.322222222222223</v>
      </c>
      <c r="CS46" s="5" cm="1">
        <f t="array" ref="CS46">INDEX($I$10:$I$239,MATCH(CS$31,$H$10:$H$239,0),0)+INDEX($I$10:$I$239,MATCH($AD46,$H$10:$H$239,0),0)-$I$11</f>
        <v>-39.944444444444443</v>
      </c>
      <c r="CT46" s="5" cm="1">
        <f t="array" ref="CT46">INDEX($I$10:$I$239,MATCH(CT$31,$H$10:$H$239,0),0)+INDEX($I$10:$I$239,MATCH($AD46,$H$10:$H$239,0),0)-$I$11</f>
        <v>-38.93333333333333</v>
      </c>
      <c r="CU46" s="5" cm="1">
        <f t="array" ref="CU46">INDEX($I$10:$I$239,MATCH(CU$31,$H$10:$H$239,0),0)+INDEX($I$10:$I$239,MATCH($AD46,$H$10:$H$239,0),0)-$I$11</f>
        <v>-39.81111111111111</v>
      </c>
      <c r="CV46" s="5" cm="1">
        <f t="array" ref="CV46">INDEX($I$10:$I$239,MATCH(CV$31,$H$10:$H$239,0),0)+INDEX($I$10:$I$239,MATCH($AD46,$H$10:$H$239,0),0)-$I$11</f>
        <v>-39.955555555555549</v>
      </c>
    </row>
    <row r="47" spans="1:100" x14ac:dyDescent="0.2">
      <c r="A47">
        <v>38</v>
      </c>
      <c r="B47" s="5">
        <v>30.1</v>
      </c>
      <c r="C47" s="5">
        <v>41</v>
      </c>
      <c r="D47" s="5">
        <v>27.549467275494671</v>
      </c>
      <c r="E47" s="5">
        <v>42.245743212149101</v>
      </c>
      <c r="F47">
        <v>37.4</v>
      </c>
      <c r="H47">
        <v>38</v>
      </c>
      <c r="I47" s="5">
        <v>35.811111111111103</v>
      </c>
      <c r="J47" s="5">
        <v>32.394723490613906</v>
      </c>
      <c r="K47" s="5">
        <v>48.974791634708794</v>
      </c>
      <c r="W47" t="s">
        <v>530</v>
      </c>
      <c r="X47" s="5">
        <f>X52+Y27</f>
        <v>298.6444444444445</v>
      </c>
      <c r="Y47" s="5">
        <f>Y52+Z27</f>
        <v>249.23896499238958</v>
      </c>
      <c r="Z47" s="5">
        <f>Z52+AA27</f>
        <v>470.46070460704595</v>
      </c>
      <c r="AD47">
        <v>26</v>
      </c>
      <c r="AE47" s="5" cm="1">
        <f t="array" ref="AE47">INDEX($I$10:$I$239,MATCH(AE$31,$H$10:$H$239,0),0)+INDEX($I$10:$I$239,MATCH($AD47,$H$10:$H$239,0),0)-$I$11</f>
        <v>14.355555555555554</v>
      </c>
      <c r="AF47" s="5" cm="1">
        <f t="array" ref="AF47">INDEX($I$10:$I$239,MATCH(AF$31,$H$10:$H$239,0),0)+INDEX($I$10:$I$239,MATCH($AD47,$H$10:$H$239,0),0)-$I$11</f>
        <v>13.155555555555551</v>
      </c>
      <c r="AG47" s="5" cm="1">
        <f t="array" ref="AG47">INDEX($I$10:$I$239,MATCH(AG$31,$H$10:$H$239,0),0)+INDEX($I$10:$I$239,MATCH($AD47,$H$10:$H$239,0),0)-$I$11</f>
        <v>10.955555555555549</v>
      </c>
      <c r="AH47" s="5" cm="1">
        <f t="array" ref="AH47">INDEX($I$10:$I$239,MATCH(AH$31,$H$10:$H$239,0),0)+INDEX($I$10:$I$239,MATCH($AD47,$H$10:$H$239,0),0)-$I$11</f>
        <v>9.0355555555555469</v>
      </c>
      <c r="AI47" s="5" cm="1">
        <f t="array" ref="AI47">INDEX($I$10:$I$239,MATCH(AI$31,$H$10:$H$239,0),0)+INDEX($I$10:$I$239,MATCH($AD47,$H$10:$H$239,0),0)-$I$11</f>
        <v>4.2355555555555497</v>
      </c>
      <c r="AJ47" s="5" cm="1">
        <f t="array" ref="AJ47">INDEX($I$10:$I$239,MATCH(AJ$31,$H$10:$H$239,0),0)+INDEX($I$10:$I$239,MATCH($AD47,$H$10:$H$239,0),0)-$I$11</f>
        <v>2.5555555555555429</v>
      </c>
      <c r="AK47" s="5" cm="1">
        <f t="array" ref="AK47">INDEX($I$10:$I$239,MATCH(AK$31,$H$10:$H$239,0),0)+INDEX($I$10:$I$239,MATCH($AD47,$H$10:$H$239,0),0)-$I$11</f>
        <v>0.45555555555554861</v>
      </c>
      <c r="AL47" s="5" cm="1">
        <f t="array" ref="AL47">INDEX($I$10:$I$239,MATCH(AL$31,$H$10:$H$239,0),0)+INDEX($I$10:$I$239,MATCH($AD47,$H$10:$H$239,0),0)-$I$11</f>
        <v>-0.9644444444444531</v>
      </c>
      <c r="AM47" s="5" cm="1">
        <f t="array" ref="AM47">INDEX($I$10:$I$239,MATCH(AM$31,$H$10:$H$239,0),0)+INDEX($I$10:$I$239,MATCH($AD47,$H$10:$H$239,0),0)-$I$11</f>
        <v>-1.5222222222222257</v>
      </c>
      <c r="AN47" s="5" cm="1">
        <f t="array" ref="AN47">INDEX($I$10:$I$239,MATCH(AN$31,$H$10:$H$239,0),0)+INDEX($I$10:$I$239,MATCH($AD47,$H$10:$H$239,0),0)-$I$11</f>
        <v>-2.7888888888888914</v>
      </c>
      <c r="AO47" s="5" cm="1">
        <f t="array" ref="AO47">INDEX($I$10:$I$239,MATCH(AO$31,$H$10:$H$239,0),0)+INDEX($I$10:$I$239,MATCH($AD47,$H$10:$H$239,0),0)-$I$11</f>
        <v>-3.9111111111111256</v>
      </c>
      <c r="AP47" s="5" cm="1">
        <f t="array" ref="AP47">INDEX($I$10:$I$239,MATCH(AP$31,$H$10:$H$239,0),0)+INDEX($I$10:$I$239,MATCH($AD47,$H$10:$H$239,0),0)-$I$11</f>
        <v>-4.8666666666666742</v>
      </c>
      <c r="AQ47" s="5" cm="1">
        <f t="array" ref="AQ47">INDEX($I$10:$I$239,MATCH(AQ$31,$H$10:$H$239,0),0)+INDEX($I$10:$I$239,MATCH($AD47,$H$10:$H$239,0),0)-$I$11</f>
        <v>-7.6555555555555657</v>
      </c>
      <c r="AR47" s="5" cm="1">
        <f t="array" ref="AR47">INDEX($I$10:$I$239,MATCH(AR$31,$H$10:$H$239,0),0)+INDEX($I$10:$I$239,MATCH($AD47,$H$10:$H$239,0),0)-$I$11</f>
        <v>-9.7777777777777857</v>
      </c>
      <c r="AS47" s="5" cm="1">
        <f t="array" ref="AS47">INDEX($I$10:$I$239,MATCH(AS$31,$H$10:$H$239,0),0)+INDEX($I$10:$I$239,MATCH($AD47,$H$10:$H$239,0),0)-$I$11</f>
        <v>-10.577777777777783</v>
      </c>
      <c r="AT47" s="5" cm="1">
        <f t="array" ref="AT47">INDEX($I$10:$I$239,MATCH(AT$31,$H$10:$H$239,0),0)+INDEX($I$10:$I$239,MATCH($AD47,$H$10:$H$239,0),0)-$I$11</f>
        <v>-11.75555555555556</v>
      </c>
      <c r="AU47" s="5" cm="1">
        <f t="array" ref="AU47">INDEX($I$10:$I$239,MATCH(AU$31,$H$10:$H$239,0),0)+INDEX($I$10:$I$239,MATCH($AD47,$H$10:$H$239,0),0)-$I$11</f>
        <v>-9.6111111111111143</v>
      </c>
      <c r="AV47" s="5" cm="1">
        <f t="array" ref="AV47">INDEX($I$10:$I$239,MATCH(AV$31,$H$10:$H$239,0),0)+INDEX($I$10:$I$239,MATCH($AD47,$H$10:$H$239,0),0)-$I$11</f>
        <v>-10.277777777777771</v>
      </c>
      <c r="AW47" s="5" cm="1">
        <f t="array" ref="AW47">INDEX($I$10:$I$239,MATCH(AW$31,$H$10:$H$239,0),0)+INDEX($I$10:$I$239,MATCH($AD47,$H$10:$H$239,0),0)-$I$11</f>
        <v>-10.466666666666669</v>
      </c>
      <c r="AX47" s="5" cm="1">
        <f t="array" ref="AX47">INDEX($I$10:$I$239,MATCH(AX$31,$H$10:$H$239,0),0)+INDEX($I$10:$I$239,MATCH($AD47,$H$10:$H$239,0),0)-$I$11</f>
        <v>-7.9666666666666686</v>
      </c>
      <c r="AY47" s="5" cm="1">
        <f t="array" ref="AY47">INDEX($I$10:$I$239,MATCH(AY$31,$H$10:$H$239,0),0)+INDEX($I$10:$I$239,MATCH($AD47,$H$10:$H$239,0),0)-$I$11</f>
        <v>-8.0888888888888886</v>
      </c>
      <c r="AZ47" s="5" cm="1">
        <f t="array" ref="AZ47">INDEX($I$10:$I$239,MATCH(AZ$31,$H$10:$H$239,0),0)+INDEX($I$10:$I$239,MATCH($AD47,$H$10:$H$239,0),0)-$I$11</f>
        <v>-7.8000000000000114</v>
      </c>
      <c r="BA47" s="5" cm="1">
        <f t="array" ref="BA47">INDEX($I$10:$I$239,MATCH(BA$31,$H$10:$H$239,0),0)+INDEX($I$10:$I$239,MATCH($AD47,$H$10:$H$239,0),0)-$I$11</f>
        <v>-7.3555555555555543</v>
      </c>
      <c r="BB47" s="5" cm="1">
        <f t="array" ref="BB47">INDEX($I$10:$I$239,MATCH(BB$31,$H$10:$H$239,0),0)+INDEX($I$10:$I$239,MATCH($AD47,$H$10:$H$239,0),0)-$I$11</f>
        <v>-8.9666666666666686</v>
      </c>
      <c r="BC47" s="5" cm="1">
        <f t="array" ref="BC47">INDEX($I$10:$I$239,MATCH(BC$31,$H$10:$H$239,0),0)+INDEX($I$10:$I$239,MATCH($AD47,$H$10:$H$239,0),0)-$I$11</f>
        <v>-10.233333333333334</v>
      </c>
      <c r="BD47" s="5" cm="1">
        <f t="array" ref="BD47">INDEX($I$10:$I$239,MATCH(BD$31,$H$10:$H$239,0),0)+INDEX($I$10:$I$239,MATCH($AD47,$H$10:$H$239,0),0)-$I$11</f>
        <v>-13.833333333333343</v>
      </c>
      <c r="BE47" s="5" cm="1">
        <f t="array" ref="BE47">INDEX($I$10:$I$239,MATCH(BE$31,$H$10:$H$239,0),0)+INDEX($I$10:$I$239,MATCH($AD47,$H$10:$H$239,0),0)-$I$11</f>
        <v>-13.155555555555566</v>
      </c>
      <c r="BF47" s="5" cm="1">
        <f t="array" ref="BF47">INDEX($I$10:$I$239,MATCH(BF$31,$H$10:$H$239,0),0)+INDEX($I$10:$I$239,MATCH($AD47,$H$10:$H$239,0),0)-$I$11</f>
        <v>-15.033333333333346</v>
      </c>
      <c r="BG47" s="5" cm="1">
        <f t="array" ref="BG47">INDEX($I$10:$I$239,MATCH(BG$31,$H$10:$H$239,0),0)+INDEX($I$10:$I$239,MATCH($AD47,$H$10:$H$239,0),0)-$I$11</f>
        <v>-18.366666666666674</v>
      </c>
      <c r="BH47" s="5" cm="1">
        <f t="array" ref="BH47">INDEX($I$10:$I$239,MATCH(BH$31,$H$10:$H$239,0),0)+INDEX($I$10:$I$239,MATCH($AD47,$H$10:$H$239,0),0)-$I$11</f>
        <v>-18.655555555555566</v>
      </c>
      <c r="BI47" s="5" cm="1">
        <f t="array" ref="BI47">INDEX($I$10:$I$239,MATCH(BI$31,$H$10:$H$239,0),0)+INDEX($I$10:$I$239,MATCH($AD47,$H$10:$H$239,0),0)-$I$11</f>
        <v>-19.188888888888897</v>
      </c>
      <c r="BJ47" s="5" cm="1">
        <f t="array" ref="BJ47">INDEX($I$10:$I$239,MATCH(BJ$31,$H$10:$H$239,0),0)+INDEX($I$10:$I$239,MATCH($AD47,$H$10:$H$239,0),0)-$I$11</f>
        <v>-18.744444444444454</v>
      </c>
      <c r="BK47" s="5" cm="1">
        <f t="array" ref="BK47">INDEX($I$10:$I$239,MATCH(BK$31,$H$10:$H$239,0),0)+INDEX($I$10:$I$239,MATCH($AD47,$H$10:$H$239,0),0)-$I$11</f>
        <v>-19.355555555555554</v>
      </c>
      <c r="BL47" s="5" cm="1">
        <f t="array" ref="BL47">INDEX($I$10:$I$239,MATCH(BL$31,$H$10:$H$239,0),0)+INDEX($I$10:$I$239,MATCH($AD47,$H$10:$H$239,0),0)-$I$11</f>
        <v>-19.655555555555566</v>
      </c>
      <c r="BM47" s="5" cm="1">
        <f t="array" ref="BM47">INDEX($I$10:$I$239,MATCH(BM$31,$H$10:$H$239,0),0)+INDEX($I$10:$I$239,MATCH($AD47,$H$10:$H$239,0),0)-$I$11</f>
        <v>-20.111111111111114</v>
      </c>
      <c r="BN47" s="5" cm="1">
        <f t="array" ref="BN47">INDEX($I$10:$I$239,MATCH(BN$31,$H$10:$H$239,0),0)+INDEX($I$10:$I$239,MATCH($AD47,$H$10:$H$239,0),0)-$I$11</f>
        <v>-23.911111111111126</v>
      </c>
      <c r="BO47" s="5" cm="1">
        <f t="array" ref="BO47">INDEX($I$10:$I$239,MATCH(BO$31,$H$10:$H$239,0),0)+INDEX($I$10:$I$239,MATCH($AD47,$H$10:$H$239,0),0)-$I$11</f>
        <v>-25.722222222222229</v>
      </c>
      <c r="BP47" s="5" cm="1">
        <f t="array" ref="BP47">INDEX($I$10:$I$239,MATCH(BP$31,$H$10:$H$239,0),0)+INDEX($I$10:$I$239,MATCH($AD47,$H$10:$H$239,0),0)-$I$11</f>
        <v>-27.366666666666674</v>
      </c>
      <c r="BQ47" s="5" cm="1">
        <f t="array" ref="BQ47">INDEX($I$10:$I$239,MATCH(BQ$31,$H$10:$H$239,0),0)+INDEX($I$10:$I$239,MATCH($AD47,$H$10:$H$239,0),0)-$I$11</f>
        <v>-29.37777777777778</v>
      </c>
      <c r="BR47" s="5" cm="1">
        <f t="array" ref="BR47">INDEX($I$10:$I$239,MATCH(BR$31,$H$10:$H$239,0),0)+INDEX($I$10:$I$239,MATCH($AD47,$H$10:$H$239,0),0)-$I$11</f>
        <v>-29.955555555555563</v>
      </c>
      <c r="BS47" s="5" cm="1">
        <f t="array" ref="BS47">INDEX($I$10:$I$239,MATCH(BS$31,$H$10:$H$239,0),0)+INDEX($I$10:$I$239,MATCH($AD47,$H$10:$H$239,0),0)-$I$11</f>
        <v>-31.900000000000006</v>
      </c>
      <c r="BT47" s="5" cm="1">
        <f t="array" ref="BT47">INDEX($I$10:$I$239,MATCH(BT$31,$H$10:$H$239,0),0)+INDEX($I$10:$I$239,MATCH($AD47,$H$10:$H$239,0),0)-$I$11</f>
        <v>-32.622222222222227</v>
      </c>
      <c r="BU47" s="5" cm="1">
        <f t="array" ref="BU47">INDEX($I$10:$I$239,MATCH(BU$31,$H$10:$H$239,0),0)+INDEX($I$10:$I$239,MATCH($AD47,$H$10:$H$239,0),0)-$I$11</f>
        <v>-33.366666666666674</v>
      </c>
      <c r="BV47" s="5" cm="1">
        <f t="array" ref="BV47">INDEX($I$10:$I$239,MATCH(BV$31,$H$10:$H$239,0),0)+INDEX($I$10:$I$239,MATCH($AD47,$H$10:$H$239,0),0)-$I$11</f>
        <v>-35.488888888888894</v>
      </c>
      <c r="BW47" s="5" cm="1">
        <f t="array" ref="BW47">INDEX($I$10:$I$239,MATCH(BW$31,$H$10:$H$239,0),0)+INDEX($I$10:$I$239,MATCH($AD47,$H$10:$H$239,0),0)-$I$11</f>
        <v>-35.044444444444451</v>
      </c>
      <c r="BX47" s="5" cm="1">
        <f t="array" ref="BX47">INDEX($I$10:$I$239,MATCH(BX$31,$H$10:$H$239,0),0)+INDEX($I$10:$I$239,MATCH($AD47,$H$10:$H$239,0),0)-$I$11</f>
        <v>-34.600000000000009</v>
      </c>
      <c r="BY47" s="5" cm="1">
        <f t="array" ref="BY47">INDEX($I$10:$I$239,MATCH(BY$31,$H$10:$H$239,0),0)+INDEX($I$10:$I$239,MATCH($AD47,$H$10:$H$239,0),0)-$I$11</f>
        <v>-35.111111111111114</v>
      </c>
      <c r="BZ47" s="5" cm="1">
        <f t="array" ref="BZ47">INDEX($I$10:$I$239,MATCH(BZ$31,$H$10:$H$239,0),0)+INDEX($I$10:$I$239,MATCH($AD47,$H$10:$H$239,0),0)-$I$11</f>
        <v>-36.088888888888889</v>
      </c>
      <c r="CA47" s="5" cm="1">
        <f t="array" ref="CA47">INDEX($I$10:$I$239,MATCH(CA$31,$H$10:$H$239,0),0)+INDEX($I$10:$I$239,MATCH($AD47,$H$10:$H$239,0),0)-$I$11</f>
        <v>-36.666666666666671</v>
      </c>
      <c r="CB47" s="5" cm="1">
        <f t="array" ref="CB47">INDEX($I$10:$I$239,MATCH(CB$31,$H$10:$H$239,0),0)+INDEX($I$10:$I$239,MATCH($AD47,$H$10:$H$239,0),0)-$I$11</f>
        <v>-37.466666666666669</v>
      </c>
      <c r="CC47" s="5" cm="1">
        <f t="array" ref="CC47">INDEX($I$10:$I$239,MATCH(CC$31,$H$10:$H$239,0),0)+INDEX($I$10:$I$239,MATCH($AD47,$H$10:$H$239,0),0)-$I$11</f>
        <v>-38.822222222222223</v>
      </c>
      <c r="CD47" s="5" cm="1">
        <f t="array" ref="CD47">INDEX($I$10:$I$239,MATCH(CD$31,$H$10:$H$239,0),0)+INDEX($I$10:$I$239,MATCH($AD47,$H$10:$H$239,0),0)-$I$11</f>
        <v>-39.922222222222224</v>
      </c>
      <c r="CE47" s="5" cm="1">
        <f t="array" ref="CE47">INDEX($I$10:$I$239,MATCH(CE$31,$H$10:$H$239,0),0)+INDEX($I$10:$I$239,MATCH($AD47,$H$10:$H$239,0),0)-$I$11</f>
        <v>-39.655555555555559</v>
      </c>
      <c r="CF47" s="5" cm="1">
        <f t="array" ref="CF47">INDEX($I$10:$I$239,MATCH(CF$31,$H$10:$H$239,0),0)+INDEX($I$10:$I$239,MATCH($AD47,$H$10:$H$239,0),0)-$I$11</f>
        <v>-38.25555555555556</v>
      </c>
      <c r="CG47" s="5" cm="1">
        <f t="array" ref="CG47">INDEX($I$10:$I$239,MATCH(CG$31,$H$10:$H$239,0),0)+INDEX($I$10:$I$239,MATCH($AD47,$H$10:$H$239,0),0)-$I$11</f>
        <v>-39.277777777777786</v>
      </c>
      <c r="CH47" s="5" cm="1">
        <f t="array" ref="CH47">INDEX($I$10:$I$239,MATCH(CH$31,$H$10:$H$239,0),0)+INDEX($I$10:$I$239,MATCH($AD47,$H$10:$H$239,0),0)-$I$11</f>
        <v>-39.300000000000004</v>
      </c>
      <c r="CI47" s="5" cm="1">
        <f t="array" ref="CI47">INDEX($I$10:$I$239,MATCH(CI$31,$H$10:$H$239,0),0)+INDEX($I$10:$I$239,MATCH($AD47,$H$10:$H$239,0),0)-$I$11</f>
        <v>-39.955555555555563</v>
      </c>
      <c r="CJ47" s="5" cm="1">
        <f t="array" ref="CJ47">INDEX($I$10:$I$239,MATCH(CJ$31,$H$10:$H$239,0),0)+INDEX($I$10:$I$239,MATCH($AD47,$H$10:$H$239,0),0)-$I$11</f>
        <v>-40.888888888888893</v>
      </c>
      <c r="CK47" s="5" cm="1">
        <f t="array" ref="CK47">INDEX($I$10:$I$239,MATCH(CK$31,$H$10:$H$239,0),0)+INDEX($I$10:$I$239,MATCH($AD47,$H$10:$H$239,0),0)-$I$11</f>
        <v>-41.555555555555557</v>
      </c>
      <c r="CL47" s="5" cm="1">
        <f t="array" ref="CL47">INDEX($I$10:$I$239,MATCH(CL$31,$H$10:$H$239,0),0)+INDEX($I$10:$I$239,MATCH($AD47,$H$10:$H$239,0),0)-$I$11</f>
        <v>-41.2</v>
      </c>
      <c r="CM47" s="5" cm="1">
        <f t="array" ref="CM47">INDEX($I$10:$I$239,MATCH(CM$31,$H$10:$H$239,0),0)+INDEX($I$10:$I$239,MATCH($AD47,$H$10:$H$239,0),0)-$I$11</f>
        <v>-41.355555555555561</v>
      </c>
      <c r="CN47" s="5" cm="1">
        <f t="array" ref="CN47">INDEX($I$10:$I$239,MATCH(CN$31,$H$10:$H$239,0),0)+INDEX($I$10:$I$239,MATCH($AD47,$H$10:$H$239,0),0)-$I$11</f>
        <v>-41.277777777777786</v>
      </c>
      <c r="CO47" s="5" cm="1">
        <f t="array" ref="CO47">INDEX($I$10:$I$239,MATCH(CO$31,$H$10:$H$239,0),0)+INDEX($I$10:$I$239,MATCH($AD47,$H$10:$H$239,0),0)-$I$11</f>
        <v>-42.344444444444449</v>
      </c>
      <c r="CP47" s="5" cm="1">
        <f t="array" ref="CP47">INDEX($I$10:$I$239,MATCH(CP$31,$H$10:$H$239,0),0)+INDEX($I$10:$I$239,MATCH($AD47,$H$10:$H$239,0),0)-$I$11</f>
        <v>-42.211111111111116</v>
      </c>
      <c r="CQ47" s="5" cm="1">
        <f t="array" ref="CQ47">INDEX($I$10:$I$239,MATCH(CQ$31,$H$10:$H$239,0),0)+INDEX($I$10:$I$239,MATCH($AD47,$H$10:$H$239,0),0)-$I$11</f>
        <v>-42.288888888888891</v>
      </c>
      <c r="CR47" s="5" cm="1">
        <f t="array" ref="CR47">INDEX($I$10:$I$239,MATCH(CR$31,$H$10:$H$239,0),0)+INDEX($I$10:$I$239,MATCH($AD47,$H$10:$H$239,0),0)-$I$11</f>
        <v>-41.500000000000007</v>
      </c>
      <c r="CS47" s="5" cm="1">
        <f t="array" ref="CS47">INDEX($I$10:$I$239,MATCH(CS$31,$H$10:$H$239,0),0)+INDEX($I$10:$I$239,MATCH($AD47,$H$10:$H$239,0),0)-$I$11</f>
        <v>-41.122222222222227</v>
      </c>
      <c r="CT47" s="5" cm="1">
        <f t="array" ref="CT47">INDEX($I$10:$I$239,MATCH(CT$31,$H$10:$H$239,0),0)+INDEX($I$10:$I$239,MATCH($AD47,$H$10:$H$239,0),0)-$I$11</f>
        <v>-40.111111111111114</v>
      </c>
      <c r="CU47" s="5" cm="1">
        <f t="array" ref="CU47">INDEX($I$10:$I$239,MATCH(CU$31,$H$10:$H$239,0),0)+INDEX($I$10:$I$239,MATCH($AD47,$H$10:$H$239,0),0)-$I$11</f>
        <v>-40.988888888888894</v>
      </c>
      <c r="CV47" s="5" cm="1">
        <f t="array" ref="CV47">INDEX($I$10:$I$239,MATCH(CV$31,$H$10:$H$239,0),0)+INDEX($I$10:$I$239,MATCH($AD47,$H$10:$H$239,0),0)-$I$11</f>
        <v>-41.13333333333334</v>
      </c>
    </row>
    <row r="48" spans="1:100" x14ac:dyDescent="0.2">
      <c r="A48" s="3">
        <v>39</v>
      </c>
      <c r="B48" s="5">
        <v>27.3</v>
      </c>
      <c r="C48" s="5">
        <v>44</v>
      </c>
      <c r="D48" s="5">
        <v>17.579908675799086</v>
      </c>
      <c r="E48" s="5">
        <v>60.699493787390701</v>
      </c>
      <c r="F48">
        <v>37.799999999999997</v>
      </c>
      <c r="H48" s="3">
        <v>39</v>
      </c>
      <c r="I48" s="5">
        <v>32.477777777777781</v>
      </c>
      <c r="J48" s="5">
        <v>27.524099441907662</v>
      </c>
      <c r="K48" s="5">
        <v>50.820678018100935</v>
      </c>
      <c r="AD48">
        <v>27</v>
      </c>
      <c r="AE48" s="5" cm="1">
        <f t="array" ref="AE48">INDEX($I$10:$I$239,MATCH(AE$31,$H$10:$H$239,0),0)+INDEX($I$10:$I$239,MATCH($AD48,$H$10:$H$239,0),0)-$I$11</f>
        <v>16.5</v>
      </c>
      <c r="AF48" s="5" cm="1">
        <f t="array" ref="AF48">INDEX($I$10:$I$239,MATCH(AF$31,$H$10:$H$239,0),0)+INDEX($I$10:$I$239,MATCH($AD48,$H$10:$H$239,0),0)-$I$11</f>
        <v>15.299999999999997</v>
      </c>
      <c r="AG48" s="5" cm="1">
        <f t="array" ref="AG48">INDEX($I$10:$I$239,MATCH(AG$31,$H$10:$H$239,0),0)+INDEX($I$10:$I$239,MATCH($AD48,$H$10:$H$239,0),0)-$I$11</f>
        <v>13.099999999999994</v>
      </c>
      <c r="AH48" s="5" cm="1">
        <f t="array" ref="AH48">INDEX($I$10:$I$239,MATCH(AH$31,$H$10:$H$239,0),0)+INDEX($I$10:$I$239,MATCH($AD48,$H$10:$H$239,0),0)-$I$11</f>
        <v>11.179999999999993</v>
      </c>
      <c r="AI48" s="5" cm="1">
        <f t="array" ref="AI48">INDEX($I$10:$I$239,MATCH(AI$31,$H$10:$H$239,0),0)+INDEX($I$10:$I$239,MATCH($AD48,$H$10:$H$239,0),0)-$I$11</f>
        <v>6.3799999999999955</v>
      </c>
      <c r="AJ48" s="5" cm="1">
        <f t="array" ref="AJ48">INDEX($I$10:$I$239,MATCH(AJ$31,$H$10:$H$239,0),0)+INDEX($I$10:$I$239,MATCH($AD48,$H$10:$H$239,0),0)-$I$11</f>
        <v>4.6999999999999886</v>
      </c>
      <c r="AK48" s="5" cm="1">
        <f t="array" ref="AK48">INDEX($I$10:$I$239,MATCH(AK$31,$H$10:$H$239,0),0)+INDEX($I$10:$I$239,MATCH($AD48,$H$10:$H$239,0),0)-$I$11</f>
        <v>2.5999999999999943</v>
      </c>
      <c r="AL48" s="5" cm="1">
        <f t="array" ref="AL48">INDEX($I$10:$I$239,MATCH(AL$31,$H$10:$H$239,0),0)+INDEX($I$10:$I$239,MATCH($AD48,$H$10:$H$239,0),0)-$I$11</f>
        <v>1.1799999999999926</v>
      </c>
      <c r="AM48" s="5" cm="1">
        <f t="array" ref="AM48">INDEX($I$10:$I$239,MATCH(AM$31,$H$10:$H$239,0),0)+INDEX($I$10:$I$239,MATCH($AD48,$H$10:$H$239,0),0)-$I$11</f>
        <v>0.62222222222222001</v>
      </c>
      <c r="AN48" s="5" cm="1">
        <f t="array" ref="AN48">INDEX($I$10:$I$239,MATCH(AN$31,$H$10:$H$239,0),0)+INDEX($I$10:$I$239,MATCH($AD48,$H$10:$H$239,0),0)-$I$11</f>
        <v>-0.64444444444444571</v>
      </c>
      <c r="AO48" s="5" cm="1">
        <f t="array" ref="AO48">INDEX($I$10:$I$239,MATCH(AO$31,$H$10:$H$239,0),0)+INDEX($I$10:$I$239,MATCH($AD48,$H$10:$H$239,0),0)-$I$11</f>
        <v>-1.7666666666666799</v>
      </c>
      <c r="AP48" s="5" cm="1">
        <f t="array" ref="AP48">INDEX($I$10:$I$239,MATCH(AP$31,$H$10:$H$239,0),0)+INDEX($I$10:$I$239,MATCH($AD48,$H$10:$H$239,0),0)-$I$11</f>
        <v>-2.7222222222222285</v>
      </c>
      <c r="AQ48" s="5" cm="1">
        <f t="array" ref="AQ48">INDEX($I$10:$I$239,MATCH(AQ$31,$H$10:$H$239,0),0)+INDEX($I$10:$I$239,MATCH($AD48,$H$10:$H$239,0),0)-$I$11</f>
        <v>-5.51111111111112</v>
      </c>
      <c r="AR48" s="5" cm="1">
        <f t="array" ref="AR48">INDEX($I$10:$I$239,MATCH(AR$31,$H$10:$H$239,0),0)+INDEX($I$10:$I$239,MATCH($AD48,$H$10:$H$239,0),0)-$I$11</f>
        <v>-7.63333333333334</v>
      </c>
      <c r="AS48" s="5" cm="1">
        <f t="array" ref="AS48">INDEX($I$10:$I$239,MATCH(AS$31,$H$10:$H$239,0),0)+INDEX($I$10:$I$239,MATCH($AD48,$H$10:$H$239,0),0)-$I$11</f>
        <v>-8.4333333333333371</v>
      </c>
      <c r="AT48" s="5" cm="1">
        <f t="array" ref="AT48">INDEX($I$10:$I$239,MATCH(AT$31,$H$10:$H$239,0),0)+INDEX($I$10:$I$239,MATCH($AD48,$H$10:$H$239,0),0)-$I$11</f>
        <v>-9.6111111111111143</v>
      </c>
      <c r="AU48" s="5" cm="1">
        <f t="array" ref="AU48">INDEX($I$10:$I$239,MATCH(AU$31,$H$10:$H$239,0),0)+INDEX($I$10:$I$239,MATCH($AD48,$H$10:$H$239,0),0)-$I$11</f>
        <v>-7.4666666666666686</v>
      </c>
      <c r="AV48" s="5" cm="1">
        <f t="array" ref="AV48">INDEX($I$10:$I$239,MATCH(AV$31,$H$10:$H$239,0),0)+INDEX($I$10:$I$239,MATCH($AD48,$H$10:$H$239,0),0)-$I$11</f>
        <v>-8.1333333333333258</v>
      </c>
      <c r="AW48" s="5" cm="1">
        <f t="array" ref="AW48">INDEX($I$10:$I$239,MATCH(AW$31,$H$10:$H$239,0),0)+INDEX($I$10:$I$239,MATCH($AD48,$H$10:$H$239,0),0)-$I$11</f>
        <v>-8.3222222222222229</v>
      </c>
      <c r="AX48" s="5" cm="1">
        <f t="array" ref="AX48">INDEX($I$10:$I$239,MATCH(AX$31,$H$10:$H$239,0),0)+INDEX($I$10:$I$239,MATCH($AD48,$H$10:$H$239,0),0)-$I$11</f>
        <v>-5.8222222222222229</v>
      </c>
      <c r="AY48" s="5" cm="1">
        <f t="array" ref="AY48">INDEX($I$10:$I$239,MATCH(AY$31,$H$10:$H$239,0),0)+INDEX($I$10:$I$239,MATCH($AD48,$H$10:$H$239,0),0)-$I$11</f>
        <v>-5.9444444444444429</v>
      </c>
      <c r="AZ48" s="5" cm="1">
        <f t="array" ref="AZ48">INDEX($I$10:$I$239,MATCH(AZ$31,$H$10:$H$239,0),0)+INDEX($I$10:$I$239,MATCH($AD48,$H$10:$H$239,0),0)-$I$11</f>
        <v>-5.6555555555555657</v>
      </c>
      <c r="BA48" s="5" cm="1">
        <f t="array" ref="BA48">INDEX($I$10:$I$239,MATCH(BA$31,$H$10:$H$239,0),0)+INDEX($I$10:$I$239,MATCH($AD48,$H$10:$H$239,0),0)-$I$11</f>
        <v>-5.2111111111111086</v>
      </c>
      <c r="BB48" s="5" cm="1">
        <f t="array" ref="BB48">INDEX($I$10:$I$239,MATCH(BB$31,$H$10:$H$239,0),0)+INDEX($I$10:$I$239,MATCH($AD48,$H$10:$H$239,0),0)-$I$11</f>
        <v>-6.8222222222222229</v>
      </c>
      <c r="BC48" s="5" cm="1">
        <f t="array" ref="BC48">INDEX($I$10:$I$239,MATCH(BC$31,$H$10:$H$239,0),0)+INDEX($I$10:$I$239,MATCH($AD48,$H$10:$H$239,0),0)-$I$11</f>
        <v>-8.0888888888888886</v>
      </c>
      <c r="BD48" s="5" cm="1">
        <f t="array" ref="BD48">INDEX($I$10:$I$239,MATCH(BD$31,$H$10:$H$239,0),0)+INDEX($I$10:$I$239,MATCH($AD48,$H$10:$H$239,0),0)-$I$11</f>
        <v>-11.688888888888897</v>
      </c>
      <c r="BE48" s="5" cm="1">
        <f t="array" ref="BE48">INDEX($I$10:$I$239,MATCH(BE$31,$H$10:$H$239,0),0)+INDEX($I$10:$I$239,MATCH($AD48,$H$10:$H$239,0),0)-$I$11</f>
        <v>-11.01111111111112</v>
      </c>
      <c r="BF48" s="5" cm="1">
        <f t="array" ref="BF48">INDEX($I$10:$I$239,MATCH(BF$31,$H$10:$H$239,0),0)+INDEX($I$10:$I$239,MATCH($AD48,$H$10:$H$239,0),0)-$I$11</f>
        <v>-12.8888888888889</v>
      </c>
      <c r="BG48" s="5" cm="1">
        <f t="array" ref="BG48">INDEX($I$10:$I$239,MATCH(BG$31,$H$10:$H$239,0),0)+INDEX($I$10:$I$239,MATCH($AD48,$H$10:$H$239,0),0)-$I$11</f>
        <v>-16.222222222222229</v>
      </c>
      <c r="BH48" s="5" cm="1">
        <f t="array" ref="BH48">INDEX($I$10:$I$239,MATCH(BH$31,$H$10:$H$239,0),0)+INDEX($I$10:$I$239,MATCH($AD48,$H$10:$H$239,0),0)-$I$11</f>
        <v>-16.51111111111112</v>
      </c>
      <c r="BI48" s="5" cm="1">
        <f t="array" ref="BI48">INDEX($I$10:$I$239,MATCH(BI$31,$H$10:$H$239,0),0)+INDEX($I$10:$I$239,MATCH($AD48,$H$10:$H$239,0),0)-$I$11</f>
        <v>-17.044444444444451</v>
      </c>
      <c r="BJ48" s="5" cm="1">
        <f t="array" ref="BJ48">INDEX($I$10:$I$239,MATCH(BJ$31,$H$10:$H$239,0),0)+INDEX($I$10:$I$239,MATCH($AD48,$H$10:$H$239,0),0)-$I$11</f>
        <v>-16.600000000000009</v>
      </c>
      <c r="BK48" s="5" cm="1">
        <f t="array" ref="BK48">INDEX($I$10:$I$239,MATCH(BK$31,$H$10:$H$239,0),0)+INDEX($I$10:$I$239,MATCH($AD48,$H$10:$H$239,0),0)-$I$11</f>
        <v>-17.211111111111109</v>
      </c>
      <c r="BL48" s="5" cm="1">
        <f t="array" ref="BL48">INDEX($I$10:$I$239,MATCH(BL$31,$H$10:$H$239,0),0)+INDEX($I$10:$I$239,MATCH($AD48,$H$10:$H$239,0),0)-$I$11</f>
        <v>-17.51111111111112</v>
      </c>
      <c r="BM48" s="5" cm="1">
        <f t="array" ref="BM48">INDEX($I$10:$I$239,MATCH(BM$31,$H$10:$H$239,0),0)+INDEX($I$10:$I$239,MATCH($AD48,$H$10:$H$239,0),0)-$I$11</f>
        <v>-17.966666666666669</v>
      </c>
      <c r="BN48" s="5" cm="1">
        <f t="array" ref="BN48">INDEX($I$10:$I$239,MATCH(BN$31,$H$10:$H$239,0),0)+INDEX($I$10:$I$239,MATCH($AD48,$H$10:$H$239,0),0)-$I$11</f>
        <v>-21.76666666666668</v>
      </c>
      <c r="BO48" s="5" cm="1">
        <f t="array" ref="BO48">INDEX($I$10:$I$239,MATCH(BO$31,$H$10:$H$239,0),0)+INDEX($I$10:$I$239,MATCH($AD48,$H$10:$H$239,0),0)-$I$11</f>
        <v>-23.577777777777783</v>
      </c>
      <c r="BP48" s="5" cm="1">
        <f t="array" ref="BP48">INDEX($I$10:$I$239,MATCH(BP$31,$H$10:$H$239,0),0)+INDEX($I$10:$I$239,MATCH($AD48,$H$10:$H$239,0),0)-$I$11</f>
        <v>-25.222222222222229</v>
      </c>
      <c r="BQ48" s="5" cm="1">
        <f t="array" ref="BQ48">INDEX($I$10:$I$239,MATCH(BQ$31,$H$10:$H$239,0),0)+INDEX($I$10:$I$239,MATCH($AD48,$H$10:$H$239,0),0)-$I$11</f>
        <v>-27.233333333333334</v>
      </c>
      <c r="BR48" s="5" cm="1">
        <f t="array" ref="BR48">INDEX($I$10:$I$239,MATCH(BR$31,$H$10:$H$239,0),0)+INDEX($I$10:$I$239,MATCH($AD48,$H$10:$H$239,0),0)-$I$11</f>
        <v>-27.811111111111117</v>
      </c>
      <c r="BS48" s="5" cm="1">
        <f t="array" ref="BS48">INDEX($I$10:$I$239,MATCH(BS$31,$H$10:$H$239,0),0)+INDEX($I$10:$I$239,MATCH($AD48,$H$10:$H$239,0),0)-$I$11</f>
        <v>-29.75555555555556</v>
      </c>
      <c r="BT48" s="5" cm="1">
        <f t="array" ref="BT48">INDEX($I$10:$I$239,MATCH(BT$31,$H$10:$H$239,0),0)+INDEX($I$10:$I$239,MATCH($AD48,$H$10:$H$239,0),0)-$I$11</f>
        <v>-30.477777777777781</v>
      </c>
      <c r="BU48" s="5" cm="1">
        <f t="array" ref="BU48">INDEX($I$10:$I$239,MATCH(BU$31,$H$10:$H$239,0),0)+INDEX($I$10:$I$239,MATCH($AD48,$H$10:$H$239,0),0)-$I$11</f>
        <v>-31.222222222222229</v>
      </c>
      <c r="BV48" s="5" cm="1">
        <f t="array" ref="BV48">INDEX($I$10:$I$239,MATCH(BV$31,$H$10:$H$239,0),0)+INDEX($I$10:$I$239,MATCH($AD48,$H$10:$H$239,0),0)-$I$11</f>
        <v>-33.344444444444449</v>
      </c>
      <c r="BW48" s="5" cm="1">
        <f t="array" ref="BW48">INDEX($I$10:$I$239,MATCH(BW$31,$H$10:$H$239,0),0)+INDEX($I$10:$I$239,MATCH($AD48,$H$10:$H$239,0),0)-$I$11</f>
        <v>-32.900000000000006</v>
      </c>
      <c r="BX48" s="5" cm="1">
        <f t="array" ref="BX48">INDEX($I$10:$I$239,MATCH(BX$31,$H$10:$H$239,0),0)+INDEX($I$10:$I$239,MATCH($AD48,$H$10:$H$239,0),0)-$I$11</f>
        <v>-32.455555555555563</v>
      </c>
      <c r="BY48" s="5" cm="1">
        <f t="array" ref="BY48">INDEX($I$10:$I$239,MATCH(BY$31,$H$10:$H$239,0),0)+INDEX($I$10:$I$239,MATCH($AD48,$H$10:$H$239,0),0)-$I$11</f>
        <v>-32.966666666666669</v>
      </c>
      <c r="BZ48" s="5" cm="1">
        <f t="array" ref="BZ48">INDEX($I$10:$I$239,MATCH(BZ$31,$H$10:$H$239,0),0)+INDEX($I$10:$I$239,MATCH($AD48,$H$10:$H$239,0),0)-$I$11</f>
        <v>-33.944444444444443</v>
      </c>
      <c r="CA48" s="5" cm="1">
        <f t="array" ref="CA48">INDEX($I$10:$I$239,MATCH(CA$31,$H$10:$H$239,0),0)+INDEX($I$10:$I$239,MATCH($AD48,$H$10:$H$239,0),0)-$I$11</f>
        <v>-34.522222222222226</v>
      </c>
      <c r="CB48" s="5" cm="1">
        <f t="array" ref="CB48">INDEX($I$10:$I$239,MATCH(CB$31,$H$10:$H$239,0),0)+INDEX($I$10:$I$239,MATCH($AD48,$H$10:$H$239,0),0)-$I$11</f>
        <v>-35.322222222222223</v>
      </c>
      <c r="CC48" s="5" cm="1">
        <f t="array" ref="CC48">INDEX($I$10:$I$239,MATCH(CC$31,$H$10:$H$239,0),0)+INDEX($I$10:$I$239,MATCH($AD48,$H$10:$H$239,0),0)-$I$11</f>
        <v>-36.677777777777777</v>
      </c>
      <c r="CD48" s="5" cm="1">
        <f t="array" ref="CD48">INDEX($I$10:$I$239,MATCH(CD$31,$H$10:$H$239,0),0)+INDEX($I$10:$I$239,MATCH($AD48,$H$10:$H$239,0),0)-$I$11</f>
        <v>-37.777777777777779</v>
      </c>
      <c r="CE48" s="5" cm="1">
        <f t="array" ref="CE48">INDEX($I$10:$I$239,MATCH(CE$31,$H$10:$H$239,0),0)+INDEX($I$10:$I$239,MATCH($AD48,$H$10:$H$239,0),0)-$I$11</f>
        <v>-37.511111111111113</v>
      </c>
      <c r="CF48" s="5" cm="1">
        <f t="array" ref="CF48">INDEX($I$10:$I$239,MATCH(CF$31,$H$10:$H$239,0),0)+INDEX($I$10:$I$239,MATCH($AD48,$H$10:$H$239,0),0)-$I$11</f>
        <v>-36.111111111111114</v>
      </c>
      <c r="CG48" s="5" cm="1">
        <f t="array" ref="CG48">INDEX($I$10:$I$239,MATCH(CG$31,$H$10:$H$239,0),0)+INDEX($I$10:$I$239,MATCH($AD48,$H$10:$H$239,0),0)-$I$11</f>
        <v>-37.13333333333334</v>
      </c>
      <c r="CH48" s="5" cm="1">
        <f t="array" ref="CH48">INDEX($I$10:$I$239,MATCH(CH$31,$H$10:$H$239,0),0)+INDEX($I$10:$I$239,MATCH($AD48,$H$10:$H$239,0),0)-$I$11</f>
        <v>-37.155555555555559</v>
      </c>
      <c r="CI48" s="5" cm="1">
        <f t="array" ref="CI48">INDEX($I$10:$I$239,MATCH(CI$31,$H$10:$H$239,0),0)+INDEX($I$10:$I$239,MATCH($AD48,$H$10:$H$239,0),0)-$I$11</f>
        <v>-37.811111111111117</v>
      </c>
      <c r="CJ48" s="5" cm="1">
        <f t="array" ref="CJ48">INDEX($I$10:$I$239,MATCH(CJ$31,$H$10:$H$239,0),0)+INDEX($I$10:$I$239,MATCH($AD48,$H$10:$H$239,0),0)-$I$11</f>
        <v>-38.744444444444447</v>
      </c>
      <c r="CK48" s="5" cm="1">
        <f t="array" ref="CK48">INDEX($I$10:$I$239,MATCH(CK$31,$H$10:$H$239,0),0)+INDEX($I$10:$I$239,MATCH($AD48,$H$10:$H$239,0),0)-$I$11</f>
        <v>-39.411111111111111</v>
      </c>
      <c r="CL48" s="5" cm="1">
        <f t="array" ref="CL48">INDEX($I$10:$I$239,MATCH(CL$31,$H$10:$H$239,0),0)+INDEX($I$10:$I$239,MATCH($AD48,$H$10:$H$239,0),0)-$I$11</f>
        <v>-39.055555555555557</v>
      </c>
      <c r="CM48" s="5" cm="1">
        <f t="array" ref="CM48">INDEX($I$10:$I$239,MATCH(CM$31,$H$10:$H$239,0),0)+INDEX($I$10:$I$239,MATCH($AD48,$H$10:$H$239,0),0)-$I$11</f>
        <v>-39.211111111111116</v>
      </c>
      <c r="CN48" s="5" cm="1">
        <f t="array" ref="CN48">INDEX($I$10:$I$239,MATCH(CN$31,$H$10:$H$239,0),0)+INDEX($I$10:$I$239,MATCH($AD48,$H$10:$H$239,0),0)-$I$11</f>
        <v>-39.13333333333334</v>
      </c>
      <c r="CO48" s="5" cm="1">
        <f t="array" ref="CO48">INDEX($I$10:$I$239,MATCH(CO$31,$H$10:$H$239,0),0)+INDEX($I$10:$I$239,MATCH($AD48,$H$10:$H$239,0),0)-$I$11</f>
        <v>-40.200000000000003</v>
      </c>
      <c r="CP48" s="5" cm="1">
        <f t="array" ref="CP48">INDEX($I$10:$I$239,MATCH(CP$31,$H$10:$H$239,0),0)+INDEX($I$10:$I$239,MATCH($AD48,$H$10:$H$239,0),0)-$I$11</f>
        <v>-40.06666666666667</v>
      </c>
      <c r="CQ48" s="5" cm="1">
        <f t="array" ref="CQ48">INDEX($I$10:$I$239,MATCH(CQ$31,$H$10:$H$239,0),0)+INDEX($I$10:$I$239,MATCH($AD48,$H$10:$H$239,0),0)-$I$11</f>
        <v>-40.144444444444446</v>
      </c>
      <c r="CR48" s="5" cm="1">
        <f t="array" ref="CR48">INDEX($I$10:$I$239,MATCH(CR$31,$H$10:$H$239,0),0)+INDEX($I$10:$I$239,MATCH($AD48,$H$10:$H$239,0),0)-$I$11</f>
        <v>-39.355555555555561</v>
      </c>
      <c r="CS48" s="5" cm="1">
        <f t="array" ref="CS48">INDEX($I$10:$I$239,MATCH(CS$31,$H$10:$H$239,0),0)+INDEX($I$10:$I$239,MATCH($AD48,$H$10:$H$239,0),0)-$I$11</f>
        <v>-38.977777777777781</v>
      </c>
      <c r="CT48" s="5" cm="1">
        <f t="array" ref="CT48">INDEX($I$10:$I$239,MATCH(CT$31,$H$10:$H$239,0),0)+INDEX($I$10:$I$239,MATCH($AD48,$H$10:$H$239,0),0)-$I$11</f>
        <v>-37.966666666666669</v>
      </c>
      <c r="CU48" s="5" cm="1">
        <f t="array" ref="CU48">INDEX($I$10:$I$239,MATCH(CU$31,$H$10:$H$239,0),0)+INDEX($I$10:$I$239,MATCH($AD48,$H$10:$H$239,0),0)-$I$11</f>
        <v>-38.844444444444449</v>
      </c>
      <c r="CV48" s="5" cm="1">
        <f t="array" ref="CV48">INDEX($I$10:$I$239,MATCH(CV$31,$H$10:$H$239,0),0)+INDEX($I$10:$I$239,MATCH($AD48,$H$10:$H$239,0),0)-$I$11</f>
        <v>-38.988888888888894</v>
      </c>
    </row>
    <row r="49" spans="1:100" x14ac:dyDescent="0.2">
      <c r="A49">
        <v>40</v>
      </c>
      <c r="B49" s="5">
        <v>31.4</v>
      </c>
      <c r="C49" s="5">
        <v>38</v>
      </c>
      <c r="D49" s="5">
        <v>22.37442922374429</v>
      </c>
      <c r="E49" s="5">
        <v>63.598711458812694</v>
      </c>
      <c r="F49">
        <v>39.299999999999997</v>
      </c>
      <c r="H49">
        <v>40</v>
      </c>
      <c r="I49" s="5">
        <v>32.18888888888889</v>
      </c>
      <c r="J49" s="5">
        <v>27.19431760527651</v>
      </c>
      <c r="K49" s="5">
        <v>50.62126092959042</v>
      </c>
      <c r="AD49">
        <v>28</v>
      </c>
      <c r="AE49" s="5" cm="1">
        <f t="array" ref="AE49">INDEX($I$10:$I$239,MATCH(AE$31,$H$10:$H$239,0),0)+INDEX($I$10:$I$239,MATCH($AD49,$H$10:$H$239,0),0)-$I$11</f>
        <v>15.833333333333343</v>
      </c>
      <c r="AF49" s="5" cm="1">
        <f t="array" ref="AF49">INDEX($I$10:$I$239,MATCH(AF$31,$H$10:$H$239,0),0)+INDEX($I$10:$I$239,MATCH($AD49,$H$10:$H$239,0),0)-$I$11</f>
        <v>14.633333333333326</v>
      </c>
      <c r="AG49" s="5" cm="1">
        <f t="array" ref="AG49">INDEX($I$10:$I$239,MATCH(AG$31,$H$10:$H$239,0),0)+INDEX($I$10:$I$239,MATCH($AD49,$H$10:$H$239,0),0)-$I$11</f>
        <v>12.433333333333337</v>
      </c>
      <c r="AH49" s="5" cm="1">
        <f t="array" ref="AH49">INDEX($I$10:$I$239,MATCH(AH$31,$H$10:$H$239,0),0)+INDEX($I$10:$I$239,MATCH($AD49,$H$10:$H$239,0),0)-$I$11</f>
        <v>10.513333333333321</v>
      </c>
      <c r="AI49" s="5" cm="1">
        <f t="array" ref="AI49">INDEX($I$10:$I$239,MATCH(AI$31,$H$10:$H$239,0),0)+INDEX($I$10:$I$239,MATCH($AD49,$H$10:$H$239,0),0)-$I$11</f>
        <v>5.7133333333333383</v>
      </c>
      <c r="AJ49" s="5" cm="1">
        <f t="array" ref="AJ49">INDEX($I$10:$I$239,MATCH(AJ$31,$H$10:$H$239,0),0)+INDEX($I$10:$I$239,MATCH($AD49,$H$10:$H$239,0),0)-$I$11</f>
        <v>4.0333333333333314</v>
      </c>
      <c r="AK49" s="5" cm="1">
        <f t="array" ref="AK49">INDEX($I$10:$I$239,MATCH(AK$31,$H$10:$H$239,0),0)+INDEX($I$10:$I$239,MATCH($AD49,$H$10:$H$239,0),0)-$I$11</f>
        <v>1.9333333333333371</v>
      </c>
      <c r="AL49" s="5" cm="1">
        <f t="array" ref="AL49">INDEX($I$10:$I$239,MATCH(AL$31,$H$10:$H$239,0),0)+INDEX($I$10:$I$239,MATCH($AD49,$H$10:$H$239,0),0)-$I$11</f>
        <v>0.51333333333332121</v>
      </c>
      <c r="AM49" s="5" cm="1">
        <f t="array" ref="AM49">INDEX($I$10:$I$239,MATCH(AM$31,$H$10:$H$239,0),0)+INDEX($I$10:$I$239,MATCH($AD49,$H$10:$H$239,0),0)-$I$11</f>
        <v>-4.4444444444451392E-2</v>
      </c>
      <c r="AN49" s="5" cm="1">
        <f t="array" ref="AN49">INDEX($I$10:$I$239,MATCH(AN$31,$H$10:$H$239,0),0)+INDEX($I$10:$I$239,MATCH($AD49,$H$10:$H$239,0),0)-$I$11</f>
        <v>-1.3111111111111029</v>
      </c>
      <c r="AO49" s="5" cm="1">
        <f t="array" ref="AO49">INDEX($I$10:$I$239,MATCH(AO$31,$H$10:$H$239,0),0)+INDEX($I$10:$I$239,MATCH($AD49,$H$10:$H$239,0),0)-$I$11</f>
        <v>-2.4333333333333371</v>
      </c>
      <c r="AP49" s="5" cm="1">
        <f t="array" ref="AP49">INDEX($I$10:$I$239,MATCH(AP$31,$H$10:$H$239,0),0)+INDEX($I$10:$I$239,MATCH($AD49,$H$10:$H$239,0),0)-$I$11</f>
        <v>-3.3888888888888857</v>
      </c>
      <c r="AQ49" s="5" cm="1">
        <f t="array" ref="AQ49">INDEX($I$10:$I$239,MATCH(AQ$31,$H$10:$H$239,0),0)+INDEX($I$10:$I$239,MATCH($AD49,$H$10:$H$239,0),0)-$I$11</f>
        <v>-6.1777777777777771</v>
      </c>
      <c r="AR49" s="5" cm="1">
        <f t="array" ref="AR49">INDEX($I$10:$I$239,MATCH(AR$31,$H$10:$H$239,0),0)+INDEX($I$10:$I$239,MATCH($AD49,$H$10:$H$239,0),0)-$I$11</f>
        <v>-8.3000000000000114</v>
      </c>
      <c r="AS49" s="5" cm="1">
        <f t="array" ref="AS49">INDEX($I$10:$I$239,MATCH(AS$31,$H$10:$H$239,0),0)+INDEX($I$10:$I$239,MATCH($AD49,$H$10:$H$239,0),0)-$I$11</f>
        <v>-9.0999999999999943</v>
      </c>
      <c r="AT49" s="5" cm="1">
        <f t="array" ref="AT49">INDEX($I$10:$I$239,MATCH(AT$31,$H$10:$H$239,0),0)+INDEX($I$10:$I$239,MATCH($AD49,$H$10:$H$239,0),0)-$I$11</f>
        <v>-10.277777777777771</v>
      </c>
      <c r="AU49" s="5" cm="1">
        <f t="array" ref="AU49">INDEX($I$10:$I$239,MATCH(AU$31,$H$10:$H$239,0),0)+INDEX($I$10:$I$239,MATCH($AD49,$H$10:$H$239,0),0)-$I$11</f>
        <v>-8.1333333333333258</v>
      </c>
      <c r="AV49" s="5" cm="1">
        <f t="array" ref="AV49">INDEX($I$10:$I$239,MATCH(AV$31,$H$10:$H$239,0),0)+INDEX($I$10:$I$239,MATCH($AD49,$H$10:$H$239,0),0)-$I$11</f>
        <v>-8.7999999999999972</v>
      </c>
      <c r="AW49" s="5" cm="1">
        <f t="array" ref="AW49">INDEX($I$10:$I$239,MATCH(AW$31,$H$10:$H$239,0),0)+INDEX($I$10:$I$239,MATCH($AD49,$H$10:$H$239,0),0)-$I$11</f>
        <v>-8.98888888888888</v>
      </c>
      <c r="AX49" s="5" cm="1">
        <f t="array" ref="AX49">INDEX($I$10:$I$239,MATCH(AX$31,$H$10:$H$239,0),0)+INDEX($I$10:$I$239,MATCH($AD49,$H$10:$H$239,0),0)-$I$11</f>
        <v>-6.48888888888888</v>
      </c>
      <c r="AY49" s="5" cm="1">
        <f t="array" ref="AY49">INDEX($I$10:$I$239,MATCH(AY$31,$H$10:$H$239,0),0)+INDEX($I$10:$I$239,MATCH($AD49,$H$10:$H$239,0),0)-$I$11</f>
        <v>-6.6111111111111143</v>
      </c>
      <c r="AZ49" s="5" cm="1">
        <f t="array" ref="AZ49">INDEX($I$10:$I$239,MATCH(AZ$31,$H$10:$H$239,0),0)+INDEX($I$10:$I$239,MATCH($AD49,$H$10:$H$239,0),0)-$I$11</f>
        <v>-6.3222222222222229</v>
      </c>
      <c r="BA49" s="5" cm="1">
        <f t="array" ref="BA49">INDEX($I$10:$I$239,MATCH(BA$31,$H$10:$H$239,0),0)+INDEX($I$10:$I$239,MATCH($AD49,$H$10:$H$239,0),0)-$I$11</f>
        <v>-5.87777777777778</v>
      </c>
      <c r="BB49" s="5" cm="1">
        <f t="array" ref="BB49">INDEX($I$10:$I$239,MATCH(BB$31,$H$10:$H$239,0),0)+INDEX($I$10:$I$239,MATCH($AD49,$H$10:$H$239,0),0)-$I$11</f>
        <v>-7.48888888888888</v>
      </c>
      <c r="BC49" s="5" cm="1">
        <f t="array" ref="BC49">INDEX($I$10:$I$239,MATCH(BC$31,$H$10:$H$239,0),0)+INDEX($I$10:$I$239,MATCH($AD49,$H$10:$H$239,0),0)-$I$11</f>
        <v>-8.75555555555556</v>
      </c>
      <c r="BD49" s="5" cm="1">
        <f t="array" ref="BD49">INDEX($I$10:$I$239,MATCH(BD$31,$H$10:$H$239,0),0)+INDEX($I$10:$I$239,MATCH($AD49,$H$10:$H$239,0),0)-$I$11</f>
        <v>-12.355555555555554</v>
      </c>
      <c r="BE49" s="5" cm="1">
        <f t="array" ref="BE49">INDEX($I$10:$I$239,MATCH(BE$31,$H$10:$H$239,0),0)+INDEX($I$10:$I$239,MATCH($AD49,$H$10:$H$239,0),0)-$I$11</f>
        <v>-11.677777777777777</v>
      </c>
      <c r="BF49" s="5" cm="1">
        <f t="array" ref="BF49">INDEX($I$10:$I$239,MATCH(BF$31,$H$10:$H$239,0),0)+INDEX($I$10:$I$239,MATCH($AD49,$H$10:$H$239,0),0)-$I$11</f>
        <v>-13.555555555555571</v>
      </c>
      <c r="BG49" s="5" cm="1">
        <f t="array" ref="BG49">INDEX($I$10:$I$239,MATCH(BG$31,$H$10:$H$239,0),0)+INDEX($I$10:$I$239,MATCH($AD49,$H$10:$H$239,0),0)-$I$11</f>
        <v>-16.888888888888886</v>
      </c>
      <c r="BH49" s="5" cm="1">
        <f t="array" ref="BH49">INDEX($I$10:$I$239,MATCH(BH$31,$H$10:$H$239,0),0)+INDEX($I$10:$I$239,MATCH($AD49,$H$10:$H$239,0),0)-$I$11</f>
        <v>-17.177777777777777</v>
      </c>
      <c r="BI49" s="5" cm="1">
        <f t="array" ref="BI49">INDEX($I$10:$I$239,MATCH(BI$31,$H$10:$H$239,0),0)+INDEX($I$10:$I$239,MATCH($AD49,$H$10:$H$239,0),0)-$I$11</f>
        <v>-17.711111111111109</v>
      </c>
      <c r="BJ49" s="5" cm="1">
        <f t="array" ref="BJ49">INDEX($I$10:$I$239,MATCH(BJ$31,$H$10:$H$239,0),0)+INDEX($I$10:$I$239,MATCH($AD49,$H$10:$H$239,0),0)-$I$11</f>
        <v>-17.26666666666668</v>
      </c>
      <c r="BK49" s="5" cm="1">
        <f t="array" ref="BK49">INDEX($I$10:$I$239,MATCH(BK$31,$H$10:$H$239,0),0)+INDEX($I$10:$I$239,MATCH($AD49,$H$10:$H$239,0),0)-$I$11</f>
        <v>-17.87777777777778</v>
      </c>
      <c r="BL49" s="5" cm="1">
        <f t="array" ref="BL49">INDEX($I$10:$I$239,MATCH(BL$31,$H$10:$H$239,0),0)+INDEX($I$10:$I$239,MATCH($AD49,$H$10:$H$239,0),0)-$I$11</f>
        <v>-18.177777777777777</v>
      </c>
      <c r="BM49" s="5" cm="1">
        <f t="array" ref="BM49">INDEX($I$10:$I$239,MATCH(BM$31,$H$10:$H$239,0),0)+INDEX($I$10:$I$239,MATCH($AD49,$H$10:$H$239,0),0)-$I$11</f>
        <v>-18.63333333333334</v>
      </c>
      <c r="BN49" s="5" cm="1">
        <f t="array" ref="BN49">INDEX($I$10:$I$239,MATCH(BN$31,$H$10:$H$239,0),0)+INDEX($I$10:$I$239,MATCH($AD49,$H$10:$H$239,0),0)-$I$11</f>
        <v>-22.433333333333337</v>
      </c>
      <c r="BO49" s="5" cm="1">
        <f t="array" ref="BO49">INDEX($I$10:$I$239,MATCH(BO$31,$H$10:$H$239,0),0)+INDEX($I$10:$I$239,MATCH($AD49,$H$10:$H$239,0),0)-$I$11</f>
        <v>-24.24444444444444</v>
      </c>
      <c r="BP49" s="5" cm="1">
        <f t="array" ref="BP49">INDEX($I$10:$I$239,MATCH(BP$31,$H$10:$H$239,0),0)+INDEX($I$10:$I$239,MATCH($AD49,$H$10:$H$239,0),0)-$I$11</f>
        <v>-25.888888888888886</v>
      </c>
      <c r="BQ49" s="5" cm="1">
        <f t="array" ref="BQ49">INDEX($I$10:$I$239,MATCH(BQ$31,$H$10:$H$239,0),0)+INDEX($I$10:$I$239,MATCH($AD49,$H$10:$H$239,0),0)-$I$11</f>
        <v>-27.900000000000006</v>
      </c>
      <c r="BR49" s="5" cm="1">
        <f t="array" ref="BR49">INDEX($I$10:$I$239,MATCH(BR$31,$H$10:$H$239,0),0)+INDEX($I$10:$I$239,MATCH($AD49,$H$10:$H$239,0),0)-$I$11</f>
        <v>-28.477777777777774</v>
      </c>
      <c r="BS49" s="5" cm="1">
        <f t="array" ref="BS49">INDEX($I$10:$I$239,MATCH(BS$31,$H$10:$H$239,0),0)+INDEX($I$10:$I$239,MATCH($AD49,$H$10:$H$239,0),0)-$I$11</f>
        <v>-30.422222222222224</v>
      </c>
      <c r="BT49" s="5" cm="1">
        <f t="array" ref="BT49">INDEX($I$10:$I$239,MATCH(BT$31,$H$10:$H$239,0),0)+INDEX($I$10:$I$239,MATCH($AD49,$H$10:$H$239,0),0)-$I$11</f>
        <v>-31.144444444444446</v>
      </c>
      <c r="BU49" s="5" cm="1">
        <f t="array" ref="BU49">INDEX($I$10:$I$239,MATCH(BU$31,$H$10:$H$239,0),0)+INDEX($I$10:$I$239,MATCH($AD49,$H$10:$H$239,0),0)-$I$11</f>
        <v>-31.888888888888886</v>
      </c>
      <c r="BV49" s="5" cm="1">
        <f t="array" ref="BV49">INDEX($I$10:$I$239,MATCH(BV$31,$H$10:$H$239,0),0)+INDEX($I$10:$I$239,MATCH($AD49,$H$10:$H$239,0),0)-$I$11</f>
        <v>-34.011111111111113</v>
      </c>
      <c r="BW49" s="5" cm="1">
        <f t="array" ref="BW49">INDEX($I$10:$I$239,MATCH(BW$31,$H$10:$H$239,0),0)+INDEX($I$10:$I$239,MATCH($AD49,$H$10:$H$239,0),0)-$I$11</f>
        <v>-33.56666666666667</v>
      </c>
      <c r="BX49" s="5" cm="1">
        <f t="array" ref="BX49">INDEX($I$10:$I$239,MATCH(BX$31,$H$10:$H$239,0),0)+INDEX($I$10:$I$239,MATCH($AD49,$H$10:$H$239,0),0)-$I$11</f>
        <v>-33.12222222222222</v>
      </c>
      <c r="BY49" s="5" cm="1">
        <f t="array" ref="BY49">INDEX($I$10:$I$239,MATCH(BY$31,$H$10:$H$239,0),0)+INDEX($I$10:$I$239,MATCH($AD49,$H$10:$H$239,0),0)-$I$11</f>
        <v>-33.633333333333333</v>
      </c>
      <c r="BZ49" s="5" cm="1">
        <f t="array" ref="BZ49">INDEX($I$10:$I$239,MATCH(BZ$31,$H$10:$H$239,0),0)+INDEX($I$10:$I$239,MATCH($AD49,$H$10:$H$239,0),0)-$I$11</f>
        <v>-34.611111111111114</v>
      </c>
      <c r="CA49" s="5" cm="1">
        <f t="array" ref="CA49">INDEX($I$10:$I$239,MATCH(CA$31,$H$10:$H$239,0),0)+INDEX($I$10:$I$239,MATCH($AD49,$H$10:$H$239,0),0)-$I$11</f>
        <v>-35.18888888888889</v>
      </c>
      <c r="CB49" s="5" cm="1">
        <f t="array" ref="CB49">INDEX($I$10:$I$239,MATCH(CB$31,$H$10:$H$239,0),0)+INDEX($I$10:$I$239,MATCH($AD49,$H$10:$H$239,0),0)-$I$11</f>
        <v>-35.988888888888887</v>
      </c>
      <c r="CC49" s="5" cm="1">
        <f t="array" ref="CC49">INDEX($I$10:$I$239,MATCH(CC$31,$H$10:$H$239,0),0)+INDEX($I$10:$I$239,MATCH($AD49,$H$10:$H$239,0),0)-$I$11</f>
        <v>-37.344444444444441</v>
      </c>
      <c r="CD49" s="5" cm="1">
        <f t="array" ref="CD49">INDEX($I$10:$I$239,MATCH(CD$31,$H$10:$H$239,0),0)+INDEX($I$10:$I$239,MATCH($AD49,$H$10:$H$239,0),0)-$I$11</f>
        <v>-38.444444444444443</v>
      </c>
      <c r="CE49" s="5" cm="1">
        <f t="array" ref="CE49">INDEX($I$10:$I$239,MATCH(CE$31,$H$10:$H$239,0),0)+INDEX($I$10:$I$239,MATCH($AD49,$H$10:$H$239,0),0)-$I$11</f>
        <v>-38.177777777777777</v>
      </c>
      <c r="CF49" s="5" cm="1">
        <f t="array" ref="CF49">INDEX($I$10:$I$239,MATCH(CF$31,$H$10:$H$239,0),0)+INDEX($I$10:$I$239,MATCH($AD49,$H$10:$H$239,0),0)-$I$11</f>
        <v>-36.777777777777779</v>
      </c>
      <c r="CG49" s="5" cm="1">
        <f t="array" ref="CG49">INDEX($I$10:$I$239,MATCH(CG$31,$H$10:$H$239,0),0)+INDEX($I$10:$I$239,MATCH($AD49,$H$10:$H$239,0),0)-$I$11</f>
        <v>-37.799999999999997</v>
      </c>
      <c r="CH49" s="5" cm="1">
        <f t="array" ref="CH49">INDEX($I$10:$I$239,MATCH(CH$31,$H$10:$H$239,0),0)+INDEX($I$10:$I$239,MATCH($AD49,$H$10:$H$239,0),0)-$I$11</f>
        <v>-37.822222222222223</v>
      </c>
      <c r="CI49" s="5" cm="1">
        <f t="array" ref="CI49">INDEX($I$10:$I$239,MATCH(CI$31,$H$10:$H$239,0),0)+INDEX($I$10:$I$239,MATCH($AD49,$H$10:$H$239,0),0)-$I$11</f>
        <v>-38.477777777777774</v>
      </c>
      <c r="CJ49" s="5" cm="1">
        <f t="array" ref="CJ49">INDEX($I$10:$I$239,MATCH(CJ$31,$H$10:$H$239,0),0)+INDEX($I$10:$I$239,MATCH($AD49,$H$10:$H$239,0),0)-$I$11</f>
        <v>-39.411111111111111</v>
      </c>
      <c r="CK49" s="5" cm="1">
        <f t="array" ref="CK49">INDEX($I$10:$I$239,MATCH(CK$31,$H$10:$H$239,0),0)+INDEX($I$10:$I$239,MATCH($AD49,$H$10:$H$239,0),0)-$I$11</f>
        <v>-40.077777777777783</v>
      </c>
      <c r="CL49" s="5" cm="1">
        <f t="array" ref="CL49">INDEX($I$10:$I$239,MATCH(CL$31,$H$10:$H$239,0),0)+INDEX($I$10:$I$239,MATCH($AD49,$H$10:$H$239,0),0)-$I$11</f>
        <v>-39.722222222222221</v>
      </c>
      <c r="CM49" s="5" cm="1">
        <f t="array" ref="CM49">INDEX($I$10:$I$239,MATCH(CM$31,$H$10:$H$239,0),0)+INDEX($I$10:$I$239,MATCH($AD49,$H$10:$H$239,0),0)-$I$11</f>
        <v>-39.87777777777778</v>
      </c>
      <c r="CN49" s="5" cm="1">
        <f t="array" ref="CN49">INDEX($I$10:$I$239,MATCH(CN$31,$H$10:$H$239,0),0)+INDEX($I$10:$I$239,MATCH($AD49,$H$10:$H$239,0),0)-$I$11</f>
        <v>-39.800000000000004</v>
      </c>
      <c r="CO49" s="5" cm="1">
        <f t="array" ref="CO49">INDEX($I$10:$I$239,MATCH(CO$31,$H$10:$H$239,0),0)+INDEX($I$10:$I$239,MATCH($AD49,$H$10:$H$239,0),0)-$I$11</f>
        <v>-40.866666666666667</v>
      </c>
      <c r="CP49" s="5" cm="1">
        <f t="array" ref="CP49">INDEX($I$10:$I$239,MATCH(CP$31,$H$10:$H$239,0),0)+INDEX($I$10:$I$239,MATCH($AD49,$H$10:$H$239,0),0)-$I$11</f>
        <v>-40.733333333333334</v>
      </c>
      <c r="CQ49" s="5" cm="1">
        <f t="array" ref="CQ49">INDEX($I$10:$I$239,MATCH(CQ$31,$H$10:$H$239,0),0)+INDEX($I$10:$I$239,MATCH($AD49,$H$10:$H$239,0),0)-$I$11</f>
        <v>-40.811111111111117</v>
      </c>
      <c r="CR49" s="5" cm="1">
        <f t="array" ref="CR49">INDEX($I$10:$I$239,MATCH(CR$31,$H$10:$H$239,0),0)+INDEX($I$10:$I$239,MATCH($AD49,$H$10:$H$239,0),0)-$I$11</f>
        <v>-40.022222222222226</v>
      </c>
      <c r="CS49" s="5" cm="1">
        <f t="array" ref="CS49">INDEX($I$10:$I$239,MATCH(CS$31,$H$10:$H$239,0),0)+INDEX($I$10:$I$239,MATCH($AD49,$H$10:$H$239,0),0)-$I$11</f>
        <v>-39.644444444444446</v>
      </c>
      <c r="CT49" s="5" cm="1">
        <f t="array" ref="CT49">INDEX($I$10:$I$239,MATCH(CT$31,$H$10:$H$239,0),0)+INDEX($I$10:$I$239,MATCH($AD49,$H$10:$H$239,0),0)-$I$11</f>
        <v>-38.633333333333333</v>
      </c>
      <c r="CU49" s="5" cm="1">
        <f t="array" ref="CU49">INDEX($I$10:$I$239,MATCH(CU$31,$H$10:$H$239,0),0)+INDEX($I$10:$I$239,MATCH($AD49,$H$10:$H$239,0),0)-$I$11</f>
        <v>-39.511111111111113</v>
      </c>
      <c r="CV49" s="5" cm="1">
        <f t="array" ref="CV49">INDEX($I$10:$I$239,MATCH(CV$31,$H$10:$H$239,0),0)+INDEX($I$10:$I$239,MATCH($AD49,$H$10:$H$239,0),0)-$I$11</f>
        <v>-39.655555555555551</v>
      </c>
    </row>
    <row r="50" spans="1:100" x14ac:dyDescent="0.2">
      <c r="A50">
        <v>41</v>
      </c>
      <c r="B50" s="5">
        <v>41.9</v>
      </c>
      <c r="C50" s="5">
        <v>28</v>
      </c>
      <c r="D50" s="5">
        <v>43.531202435312025</v>
      </c>
      <c r="E50" s="5">
        <v>31.293143120110443</v>
      </c>
      <c r="F50">
        <v>40.5</v>
      </c>
      <c r="H50">
        <v>41</v>
      </c>
      <c r="I50" s="5">
        <v>31.655555555555559</v>
      </c>
      <c r="J50" s="5">
        <v>26.577033654659225</v>
      </c>
      <c r="K50" s="5">
        <v>50.247993045968187</v>
      </c>
      <c r="M50" t="s">
        <v>2</v>
      </c>
      <c r="N50">
        <v>1</v>
      </c>
      <c r="O50">
        <v>2</v>
      </c>
      <c r="P50">
        <v>3</v>
      </c>
      <c r="Q50">
        <v>4</v>
      </c>
      <c r="R50">
        <v>5</v>
      </c>
      <c r="S50">
        <v>6</v>
      </c>
      <c r="T50">
        <v>7</v>
      </c>
      <c r="U50">
        <v>8</v>
      </c>
      <c r="V50">
        <v>9</v>
      </c>
      <c r="W50">
        <v>10</v>
      </c>
      <c r="X50" t="s">
        <v>525</v>
      </c>
      <c r="Y50" t="s">
        <v>526</v>
      </c>
      <c r="Z50" t="s">
        <v>528</v>
      </c>
      <c r="AD50">
        <v>29</v>
      </c>
      <c r="AE50" s="5" cm="1">
        <f t="array" ref="AE50">INDEX($I$10:$I$239,MATCH(AE$31,$H$10:$H$239,0),0)+INDEX($I$10:$I$239,MATCH($AD50,$H$10:$H$239,0),0)-$I$11</f>
        <v>15.644444444444446</v>
      </c>
      <c r="AF50" s="5" cm="1">
        <f t="array" ref="AF50">INDEX($I$10:$I$239,MATCH(AF$31,$H$10:$H$239,0),0)+INDEX($I$10:$I$239,MATCH($AD50,$H$10:$H$239,0),0)-$I$11</f>
        <v>14.444444444444443</v>
      </c>
      <c r="AG50" s="5" cm="1">
        <f t="array" ref="AG50">INDEX($I$10:$I$239,MATCH(AG$31,$H$10:$H$239,0),0)+INDEX($I$10:$I$239,MATCH($AD50,$H$10:$H$239,0),0)-$I$11</f>
        <v>12.24444444444444</v>
      </c>
      <c r="AH50" s="5" cm="1">
        <f t="array" ref="AH50">INDEX($I$10:$I$239,MATCH(AH$31,$H$10:$H$239,0),0)+INDEX($I$10:$I$239,MATCH($AD50,$H$10:$H$239,0),0)-$I$11</f>
        <v>10.324444444444438</v>
      </c>
      <c r="AI50" s="5" cm="1">
        <f t="array" ref="AI50">INDEX($I$10:$I$239,MATCH(AI$31,$H$10:$H$239,0),0)+INDEX($I$10:$I$239,MATCH($AD50,$H$10:$H$239,0),0)-$I$11</f>
        <v>5.5244444444444412</v>
      </c>
      <c r="AJ50" s="5" cm="1">
        <f t="array" ref="AJ50">INDEX($I$10:$I$239,MATCH(AJ$31,$H$10:$H$239,0),0)+INDEX($I$10:$I$239,MATCH($AD50,$H$10:$H$239,0),0)-$I$11</f>
        <v>3.8444444444444343</v>
      </c>
      <c r="AK50" s="5" cm="1">
        <f t="array" ref="AK50">INDEX($I$10:$I$239,MATCH(AK$31,$H$10:$H$239,0),0)+INDEX($I$10:$I$239,MATCH($AD50,$H$10:$H$239,0),0)-$I$11</f>
        <v>1.74444444444444</v>
      </c>
      <c r="AL50" s="5" cm="1">
        <f t="array" ref="AL50">INDEX($I$10:$I$239,MATCH(AL$31,$H$10:$H$239,0),0)+INDEX($I$10:$I$239,MATCH($AD50,$H$10:$H$239,0),0)-$I$11</f>
        <v>0.32444444444443832</v>
      </c>
      <c r="AM50" s="5" cm="1">
        <f t="array" ref="AM50">INDEX($I$10:$I$239,MATCH(AM$31,$H$10:$H$239,0),0)+INDEX($I$10:$I$239,MATCH($AD50,$H$10:$H$239,0),0)-$I$11</f>
        <v>-0.23333333333333428</v>
      </c>
      <c r="AN50" s="5" cm="1">
        <f t="array" ref="AN50">INDEX($I$10:$I$239,MATCH(AN$31,$H$10:$H$239,0),0)+INDEX($I$10:$I$239,MATCH($AD50,$H$10:$H$239,0),0)-$I$11</f>
        <v>-1.5</v>
      </c>
      <c r="AO50" s="5" cm="1">
        <f t="array" ref="AO50">INDEX($I$10:$I$239,MATCH(AO$31,$H$10:$H$239,0),0)+INDEX($I$10:$I$239,MATCH($AD50,$H$10:$H$239,0),0)-$I$11</f>
        <v>-2.6222222222222342</v>
      </c>
      <c r="AP50" s="5" cm="1">
        <f t="array" ref="AP50">INDEX($I$10:$I$239,MATCH(AP$31,$H$10:$H$239,0),0)+INDEX($I$10:$I$239,MATCH($AD50,$H$10:$H$239,0),0)-$I$11</f>
        <v>-3.5777777777777828</v>
      </c>
      <c r="AQ50" s="5" cm="1">
        <f t="array" ref="AQ50">INDEX($I$10:$I$239,MATCH(AQ$31,$H$10:$H$239,0),0)+INDEX($I$10:$I$239,MATCH($AD50,$H$10:$H$239,0),0)-$I$11</f>
        <v>-6.3666666666666742</v>
      </c>
      <c r="AR50" s="5" cm="1">
        <f t="array" ref="AR50">INDEX($I$10:$I$239,MATCH(AR$31,$H$10:$H$239,0),0)+INDEX($I$10:$I$239,MATCH($AD50,$H$10:$H$239,0),0)-$I$11</f>
        <v>-8.4888888888888943</v>
      </c>
      <c r="AS50" s="5" cm="1">
        <f t="array" ref="AS50">INDEX($I$10:$I$239,MATCH(AS$31,$H$10:$H$239,0),0)+INDEX($I$10:$I$239,MATCH($AD50,$H$10:$H$239,0),0)-$I$11</f>
        <v>-9.2888888888888914</v>
      </c>
      <c r="AT50" s="5" cm="1">
        <f t="array" ref="AT50">INDEX($I$10:$I$239,MATCH(AT$31,$H$10:$H$239,0),0)+INDEX($I$10:$I$239,MATCH($AD50,$H$10:$H$239,0),0)-$I$11</f>
        <v>-10.466666666666669</v>
      </c>
      <c r="AU50" s="5" cm="1">
        <f t="array" ref="AU50">INDEX($I$10:$I$239,MATCH(AU$31,$H$10:$H$239,0),0)+INDEX($I$10:$I$239,MATCH($AD50,$H$10:$H$239,0),0)-$I$11</f>
        <v>-8.3222222222222229</v>
      </c>
      <c r="AV50" s="5" cm="1">
        <f t="array" ref="AV50">INDEX($I$10:$I$239,MATCH(AV$31,$H$10:$H$239,0),0)+INDEX($I$10:$I$239,MATCH($AD50,$H$10:$H$239,0),0)-$I$11</f>
        <v>-8.98888888888888</v>
      </c>
      <c r="AW50" s="5" cm="1">
        <f t="array" ref="AW50">INDEX($I$10:$I$239,MATCH(AW$31,$H$10:$H$239,0),0)+INDEX($I$10:$I$239,MATCH($AD50,$H$10:$H$239,0),0)-$I$11</f>
        <v>-9.1777777777777771</v>
      </c>
      <c r="AX50" s="5" cm="1">
        <f t="array" ref="AX50">INDEX($I$10:$I$239,MATCH(AX$31,$H$10:$H$239,0),0)+INDEX($I$10:$I$239,MATCH($AD50,$H$10:$H$239,0),0)-$I$11</f>
        <v>-6.6777777777777771</v>
      </c>
      <c r="AY50" s="5" cm="1">
        <f t="array" ref="AY50">INDEX($I$10:$I$239,MATCH(AY$31,$H$10:$H$239,0),0)+INDEX($I$10:$I$239,MATCH($AD50,$H$10:$H$239,0),0)-$I$11</f>
        <v>-6.7999999999999972</v>
      </c>
      <c r="AZ50" s="5" cm="1">
        <f t="array" ref="AZ50">INDEX($I$10:$I$239,MATCH(AZ$31,$H$10:$H$239,0),0)+INDEX($I$10:$I$239,MATCH($AD50,$H$10:$H$239,0),0)-$I$11</f>
        <v>-6.51111111111112</v>
      </c>
      <c r="BA50" s="5" cm="1">
        <f t="array" ref="BA50">INDEX($I$10:$I$239,MATCH(BA$31,$H$10:$H$239,0),0)+INDEX($I$10:$I$239,MATCH($AD50,$H$10:$H$239,0),0)-$I$11</f>
        <v>-6.0666666666666629</v>
      </c>
      <c r="BB50" s="5" cm="1">
        <f t="array" ref="BB50">INDEX($I$10:$I$239,MATCH(BB$31,$H$10:$H$239,0),0)+INDEX($I$10:$I$239,MATCH($AD50,$H$10:$H$239,0),0)-$I$11</f>
        <v>-7.6777777777777771</v>
      </c>
      <c r="BC50" s="5" cm="1">
        <f t="array" ref="BC50">INDEX($I$10:$I$239,MATCH(BC$31,$H$10:$H$239,0),0)+INDEX($I$10:$I$239,MATCH($AD50,$H$10:$H$239,0),0)-$I$11</f>
        <v>-8.9444444444444429</v>
      </c>
      <c r="BD50" s="5" cm="1">
        <f t="array" ref="BD50">INDEX($I$10:$I$239,MATCH(BD$31,$H$10:$H$239,0),0)+INDEX($I$10:$I$239,MATCH($AD50,$H$10:$H$239,0),0)-$I$11</f>
        <v>-12.544444444444451</v>
      </c>
      <c r="BE50" s="5" cm="1">
        <f t="array" ref="BE50">INDEX($I$10:$I$239,MATCH(BE$31,$H$10:$H$239,0),0)+INDEX($I$10:$I$239,MATCH($AD50,$H$10:$H$239,0),0)-$I$11</f>
        <v>-11.866666666666674</v>
      </c>
      <c r="BF50" s="5" cm="1">
        <f t="array" ref="BF50">INDEX($I$10:$I$239,MATCH(BF$31,$H$10:$H$239,0),0)+INDEX($I$10:$I$239,MATCH($AD50,$H$10:$H$239,0),0)-$I$11</f>
        <v>-13.744444444444454</v>
      </c>
      <c r="BG50" s="5" cm="1">
        <f t="array" ref="BG50">INDEX($I$10:$I$239,MATCH(BG$31,$H$10:$H$239,0),0)+INDEX($I$10:$I$239,MATCH($AD50,$H$10:$H$239,0),0)-$I$11</f>
        <v>-17.077777777777783</v>
      </c>
      <c r="BH50" s="5" cm="1">
        <f t="array" ref="BH50">INDEX($I$10:$I$239,MATCH(BH$31,$H$10:$H$239,0),0)+INDEX($I$10:$I$239,MATCH($AD50,$H$10:$H$239,0),0)-$I$11</f>
        <v>-17.366666666666674</v>
      </c>
      <c r="BI50" s="5" cm="1">
        <f t="array" ref="BI50">INDEX($I$10:$I$239,MATCH(BI$31,$H$10:$H$239,0),0)+INDEX($I$10:$I$239,MATCH($AD50,$H$10:$H$239,0),0)-$I$11</f>
        <v>-17.900000000000006</v>
      </c>
      <c r="BJ50" s="5" cm="1">
        <f t="array" ref="BJ50">INDEX($I$10:$I$239,MATCH(BJ$31,$H$10:$H$239,0),0)+INDEX($I$10:$I$239,MATCH($AD50,$H$10:$H$239,0),0)-$I$11</f>
        <v>-17.455555555555563</v>
      </c>
      <c r="BK50" s="5" cm="1">
        <f t="array" ref="BK50">INDEX($I$10:$I$239,MATCH(BK$31,$H$10:$H$239,0),0)+INDEX($I$10:$I$239,MATCH($AD50,$H$10:$H$239,0),0)-$I$11</f>
        <v>-18.066666666666663</v>
      </c>
      <c r="BL50" s="5" cm="1">
        <f t="array" ref="BL50">INDEX($I$10:$I$239,MATCH(BL$31,$H$10:$H$239,0),0)+INDEX($I$10:$I$239,MATCH($AD50,$H$10:$H$239,0),0)-$I$11</f>
        <v>-18.366666666666674</v>
      </c>
      <c r="BM50" s="5" cm="1">
        <f t="array" ref="BM50">INDEX($I$10:$I$239,MATCH(BM$31,$H$10:$H$239,0),0)+INDEX($I$10:$I$239,MATCH($AD50,$H$10:$H$239,0),0)-$I$11</f>
        <v>-18.822222222222223</v>
      </c>
      <c r="BN50" s="5" cm="1">
        <f t="array" ref="BN50">INDEX($I$10:$I$239,MATCH(BN$31,$H$10:$H$239,0),0)+INDEX($I$10:$I$239,MATCH($AD50,$H$10:$H$239,0),0)-$I$11</f>
        <v>-22.622222222222234</v>
      </c>
      <c r="BO50" s="5" cm="1">
        <f t="array" ref="BO50">INDEX($I$10:$I$239,MATCH(BO$31,$H$10:$H$239,0),0)+INDEX($I$10:$I$239,MATCH($AD50,$H$10:$H$239,0),0)-$I$11</f>
        <v>-24.433333333333337</v>
      </c>
      <c r="BP50" s="5" cm="1">
        <f t="array" ref="BP50">INDEX($I$10:$I$239,MATCH(BP$31,$H$10:$H$239,0),0)+INDEX($I$10:$I$239,MATCH($AD50,$H$10:$H$239,0),0)-$I$11</f>
        <v>-26.077777777777783</v>
      </c>
      <c r="BQ50" s="5" cm="1">
        <f t="array" ref="BQ50">INDEX($I$10:$I$239,MATCH(BQ$31,$H$10:$H$239,0),0)+INDEX($I$10:$I$239,MATCH($AD50,$H$10:$H$239,0),0)-$I$11</f>
        <v>-28.088888888888889</v>
      </c>
      <c r="BR50" s="5" cm="1">
        <f t="array" ref="BR50">INDEX($I$10:$I$239,MATCH(BR$31,$H$10:$H$239,0),0)+INDEX($I$10:$I$239,MATCH($AD50,$H$10:$H$239,0),0)-$I$11</f>
        <v>-28.666666666666671</v>
      </c>
      <c r="BS50" s="5" cm="1">
        <f t="array" ref="BS50">INDEX($I$10:$I$239,MATCH(BS$31,$H$10:$H$239,0),0)+INDEX($I$10:$I$239,MATCH($AD50,$H$10:$H$239,0),0)-$I$11</f>
        <v>-30.611111111111114</v>
      </c>
      <c r="BT50" s="5" cm="1">
        <f t="array" ref="BT50">INDEX($I$10:$I$239,MATCH(BT$31,$H$10:$H$239,0),0)+INDEX($I$10:$I$239,MATCH($AD50,$H$10:$H$239,0),0)-$I$11</f>
        <v>-31.333333333333336</v>
      </c>
      <c r="BU50" s="5" cm="1">
        <f t="array" ref="BU50">INDEX($I$10:$I$239,MATCH(BU$31,$H$10:$H$239,0),0)+INDEX($I$10:$I$239,MATCH($AD50,$H$10:$H$239,0),0)-$I$11</f>
        <v>-32.077777777777783</v>
      </c>
      <c r="BV50" s="5" cm="1">
        <f t="array" ref="BV50">INDEX($I$10:$I$239,MATCH(BV$31,$H$10:$H$239,0),0)+INDEX($I$10:$I$239,MATCH($AD50,$H$10:$H$239,0),0)-$I$11</f>
        <v>-34.200000000000003</v>
      </c>
      <c r="BW50" s="5" cm="1">
        <f t="array" ref="BW50">INDEX($I$10:$I$239,MATCH(BW$31,$H$10:$H$239,0),0)+INDEX($I$10:$I$239,MATCH($AD50,$H$10:$H$239,0),0)-$I$11</f>
        <v>-33.75555555555556</v>
      </c>
      <c r="BX50" s="5" cm="1">
        <f t="array" ref="BX50">INDEX($I$10:$I$239,MATCH(BX$31,$H$10:$H$239,0),0)+INDEX($I$10:$I$239,MATCH($AD50,$H$10:$H$239,0),0)-$I$11</f>
        <v>-33.311111111111117</v>
      </c>
      <c r="BY50" s="5" cm="1">
        <f t="array" ref="BY50">INDEX($I$10:$I$239,MATCH(BY$31,$H$10:$H$239,0),0)+INDEX($I$10:$I$239,MATCH($AD50,$H$10:$H$239,0),0)-$I$11</f>
        <v>-33.822222222222223</v>
      </c>
      <c r="BZ50" s="5" cm="1">
        <f t="array" ref="BZ50">INDEX($I$10:$I$239,MATCH(BZ$31,$H$10:$H$239,0),0)+INDEX($I$10:$I$239,MATCH($AD50,$H$10:$H$239,0),0)-$I$11</f>
        <v>-34.799999999999997</v>
      </c>
      <c r="CA50" s="5" cm="1">
        <f t="array" ref="CA50">INDEX($I$10:$I$239,MATCH(CA$31,$H$10:$H$239,0),0)+INDEX($I$10:$I$239,MATCH($AD50,$H$10:$H$239,0),0)-$I$11</f>
        <v>-35.37777777777778</v>
      </c>
      <c r="CB50" s="5" cm="1">
        <f t="array" ref="CB50">INDEX($I$10:$I$239,MATCH(CB$31,$H$10:$H$239,0),0)+INDEX($I$10:$I$239,MATCH($AD50,$H$10:$H$239,0),0)-$I$11</f>
        <v>-36.177777777777777</v>
      </c>
      <c r="CC50" s="5" cm="1">
        <f t="array" ref="CC50">INDEX($I$10:$I$239,MATCH(CC$31,$H$10:$H$239,0),0)+INDEX($I$10:$I$239,MATCH($AD50,$H$10:$H$239,0),0)-$I$11</f>
        <v>-37.533333333333331</v>
      </c>
      <c r="CD50" s="5" cm="1">
        <f t="array" ref="CD50">INDEX($I$10:$I$239,MATCH(CD$31,$H$10:$H$239,0),0)+INDEX($I$10:$I$239,MATCH($AD50,$H$10:$H$239,0),0)-$I$11</f>
        <v>-38.633333333333333</v>
      </c>
      <c r="CE50" s="5" cm="1">
        <f t="array" ref="CE50">INDEX($I$10:$I$239,MATCH(CE$31,$H$10:$H$239,0),0)+INDEX($I$10:$I$239,MATCH($AD50,$H$10:$H$239,0),0)-$I$11</f>
        <v>-38.366666666666667</v>
      </c>
      <c r="CF50" s="5" cm="1">
        <f t="array" ref="CF50">INDEX($I$10:$I$239,MATCH(CF$31,$H$10:$H$239,0),0)+INDEX($I$10:$I$239,MATCH($AD50,$H$10:$H$239,0),0)-$I$11</f>
        <v>-36.966666666666669</v>
      </c>
      <c r="CG50" s="5" cm="1">
        <f t="array" ref="CG50">INDEX($I$10:$I$239,MATCH(CG$31,$H$10:$H$239,0),0)+INDEX($I$10:$I$239,MATCH($AD50,$H$10:$H$239,0),0)-$I$11</f>
        <v>-37.988888888888894</v>
      </c>
      <c r="CH50" s="5" cm="1">
        <f t="array" ref="CH50">INDEX($I$10:$I$239,MATCH(CH$31,$H$10:$H$239,0),0)+INDEX($I$10:$I$239,MATCH($AD50,$H$10:$H$239,0),0)-$I$11</f>
        <v>-38.011111111111113</v>
      </c>
      <c r="CI50" s="5" cm="1">
        <f t="array" ref="CI50">INDEX($I$10:$I$239,MATCH(CI$31,$H$10:$H$239,0),0)+INDEX($I$10:$I$239,MATCH($AD50,$H$10:$H$239,0),0)-$I$11</f>
        <v>-38.666666666666671</v>
      </c>
      <c r="CJ50" s="5" cm="1">
        <f t="array" ref="CJ50">INDEX($I$10:$I$239,MATCH(CJ$31,$H$10:$H$239,0),0)+INDEX($I$10:$I$239,MATCH($AD50,$H$10:$H$239,0),0)-$I$11</f>
        <v>-39.6</v>
      </c>
      <c r="CK50" s="5" cm="1">
        <f t="array" ref="CK50">INDEX($I$10:$I$239,MATCH(CK$31,$H$10:$H$239,0),0)+INDEX($I$10:$I$239,MATCH($AD50,$H$10:$H$239,0),0)-$I$11</f>
        <v>-40.266666666666666</v>
      </c>
      <c r="CL50" s="5" cm="1">
        <f t="array" ref="CL50">INDEX($I$10:$I$239,MATCH(CL$31,$H$10:$H$239,0),0)+INDEX($I$10:$I$239,MATCH($AD50,$H$10:$H$239,0),0)-$I$11</f>
        <v>-39.911111111111111</v>
      </c>
      <c r="CM50" s="5" cm="1">
        <f t="array" ref="CM50">INDEX($I$10:$I$239,MATCH(CM$31,$H$10:$H$239,0),0)+INDEX($I$10:$I$239,MATCH($AD50,$H$10:$H$239,0),0)-$I$11</f>
        <v>-40.06666666666667</v>
      </c>
      <c r="CN50" s="5" cm="1">
        <f t="array" ref="CN50">INDEX($I$10:$I$239,MATCH(CN$31,$H$10:$H$239,0),0)+INDEX($I$10:$I$239,MATCH($AD50,$H$10:$H$239,0),0)-$I$11</f>
        <v>-39.988888888888894</v>
      </c>
      <c r="CO50" s="5" cm="1">
        <f t="array" ref="CO50">INDEX($I$10:$I$239,MATCH(CO$31,$H$10:$H$239,0),0)+INDEX($I$10:$I$239,MATCH($AD50,$H$10:$H$239,0),0)-$I$11</f>
        <v>-41.055555555555557</v>
      </c>
      <c r="CP50" s="5" cm="1">
        <f t="array" ref="CP50">INDEX($I$10:$I$239,MATCH(CP$31,$H$10:$H$239,0),0)+INDEX($I$10:$I$239,MATCH($AD50,$H$10:$H$239,0),0)-$I$11</f>
        <v>-40.922222222222224</v>
      </c>
      <c r="CQ50" s="5" cm="1">
        <f t="array" ref="CQ50">INDEX($I$10:$I$239,MATCH(CQ$31,$H$10:$H$239,0),0)+INDEX($I$10:$I$239,MATCH($AD50,$H$10:$H$239,0),0)-$I$11</f>
        <v>-41</v>
      </c>
      <c r="CR50" s="5" cm="1">
        <f t="array" ref="CR50">INDEX($I$10:$I$239,MATCH(CR$31,$H$10:$H$239,0),0)+INDEX($I$10:$I$239,MATCH($AD50,$H$10:$H$239,0),0)-$I$11</f>
        <v>-40.211111111111116</v>
      </c>
      <c r="CS50" s="5" cm="1">
        <f t="array" ref="CS50">INDEX($I$10:$I$239,MATCH(CS$31,$H$10:$H$239,0),0)+INDEX($I$10:$I$239,MATCH($AD50,$H$10:$H$239,0),0)-$I$11</f>
        <v>-39.833333333333336</v>
      </c>
      <c r="CT50" s="5" cm="1">
        <f t="array" ref="CT50">INDEX($I$10:$I$239,MATCH(CT$31,$H$10:$H$239,0),0)+INDEX($I$10:$I$239,MATCH($AD50,$H$10:$H$239,0),0)-$I$11</f>
        <v>-38.822222222222223</v>
      </c>
      <c r="CU50" s="5" cm="1">
        <f t="array" ref="CU50">INDEX($I$10:$I$239,MATCH(CU$31,$H$10:$H$239,0),0)+INDEX($I$10:$I$239,MATCH($AD50,$H$10:$H$239,0),0)-$I$11</f>
        <v>-39.700000000000003</v>
      </c>
      <c r="CV50" s="5" cm="1">
        <f t="array" ref="CV50">INDEX($I$10:$I$239,MATCH(CV$31,$H$10:$H$239,0),0)+INDEX($I$10:$I$239,MATCH($AD50,$H$10:$H$239,0),0)-$I$11</f>
        <v>-39.844444444444449</v>
      </c>
    </row>
    <row r="51" spans="1:100" x14ac:dyDescent="0.2">
      <c r="A51" s="3">
        <v>42</v>
      </c>
      <c r="B51" s="5">
        <v>28.9</v>
      </c>
      <c r="C51" s="5">
        <v>43</v>
      </c>
      <c r="D51" s="5">
        <v>26.25570776255708</v>
      </c>
      <c r="E51" s="5">
        <v>41.463414634146339</v>
      </c>
      <c r="F51">
        <v>41</v>
      </c>
      <c r="H51" s="3">
        <v>42</v>
      </c>
      <c r="I51" s="5">
        <v>32.099999999999994</v>
      </c>
      <c r="J51" s="5">
        <v>27.718586166074747</v>
      </c>
      <c r="K51" s="5">
        <v>48.867413202433909</v>
      </c>
      <c r="M51" cm="1">
        <f t="array" ref="M51:M60">TRANSPOSE(N50:W50)</f>
        <v>1</v>
      </c>
      <c r="N51">
        <v>1</v>
      </c>
      <c r="O51">
        <v>20</v>
      </c>
      <c r="P51">
        <v>21</v>
      </c>
      <c r="Q51">
        <v>40</v>
      </c>
      <c r="R51">
        <v>41</v>
      </c>
      <c r="S51">
        <v>60</v>
      </c>
      <c r="T51">
        <v>61</v>
      </c>
      <c r="U51">
        <v>80</v>
      </c>
      <c r="V51">
        <v>81</v>
      </c>
      <c r="W51">
        <v>100</v>
      </c>
      <c r="X51" s="5" cm="1">
        <f t="array" ref="X51">SUM(SUMIF($H$10:$H$239,$N51:$W51,I$10:$I$239))</f>
        <v>306.38888888888891</v>
      </c>
      <c r="Y51" s="5" cm="1">
        <f t="array" ref="Y51">SUM(SUMIF($H$10:$H$239,$N51:$W51,$J$10:J$239))</f>
        <v>261.59309994926434</v>
      </c>
      <c r="Z51" s="5" cm="1">
        <f t="array" ref="Z51">SUM(SUMIF($H$10:$H$239,$N51:$W51,$K$10:K$239))</f>
        <v>445.83525080533815</v>
      </c>
      <c r="AD51">
        <v>30</v>
      </c>
      <c r="AE51" s="5" cm="1">
        <f t="array" ref="AE51">INDEX($I$10:$I$239,MATCH(AE$31,$H$10:$H$239,0),0)+INDEX($I$10:$I$239,MATCH($AD51,$H$10:$H$239,0),0)-$I$11</f>
        <v>18.144444444444446</v>
      </c>
      <c r="AF51" s="5" cm="1">
        <f t="array" ref="AF51">INDEX($I$10:$I$239,MATCH(AF$31,$H$10:$H$239,0),0)+INDEX($I$10:$I$239,MATCH($AD51,$H$10:$H$239,0),0)-$I$11</f>
        <v>16.944444444444443</v>
      </c>
      <c r="AG51" s="5" cm="1">
        <f t="array" ref="AG51">INDEX($I$10:$I$239,MATCH(AG$31,$H$10:$H$239,0),0)+INDEX($I$10:$I$239,MATCH($AD51,$H$10:$H$239,0),0)-$I$11</f>
        <v>14.74444444444444</v>
      </c>
      <c r="AH51" s="5" cm="1">
        <f t="array" ref="AH51">INDEX($I$10:$I$239,MATCH(AH$31,$H$10:$H$239,0),0)+INDEX($I$10:$I$239,MATCH($AD51,$H$10:$H$239,0),0)-$I$11</f>
        <v>12.824444444444438</v>
      </c>
      <c r="AI51" s="5" cm="1">
        <f t="array" ref="AI51">INDEX($I$10:$I$239,MATCH(AI$31,$H$10:$H$239,0),0)+INDEX($I$10:$I$239,MATCH($AD51,$H$10:$H$239,0),0)-$I$11</f>
        <v>8.0244444444444412</v>
      </c>
      <c r="AJ51" s="5" cm="1">
        <f t="array" ref="AJ51">INDEX($I$10:$I$239,MATCH(AJ$31,$H$10:$H$239,0),0)+INDEX($I$10:$I$239,MATCH($AD51,$H$10:$H$239,0),0)-$I$11</f>
        <v>6.3444444444444343</v>
      </c>
      <c r="AK51" s="5" cm="1">
        <f t="array" ref="AK51">INDEX($I$10:$I$239,MATCH(AK$31,$H$10:$H$239,0),0)+INDEX($I$10:$I$239,MATCH($AD51,$H$10:$H$239,0),0)-$I$11</f>
        <v>4.24444444444444</v>
      </c>
      <c r="AL51" s="5" cm="1">
        <f t="array" ref="AL51">INDEX($I$10:$I$239,MATCH(AL$31,$H$10:$H$239,0),0)+INDEX($I$10:$I$239,MATCH($AD51,$H$10:$H$239,0),0)-$I$11</f>
        <v>2.8244444444444383</v>
      </c>
      <c r="AM51" s="5" cm="1">
        <f t="array" ref="AM51">INDEX($I$10:$I$239,MATCH(AM$31,$H$10:$H$239,0),0)+INDEX($I$10:$I$239,MATCH($AD51,$H$10:$H$239,0),0)-$I$11</f>
        <v>2.2666666666666657</v>
      </c>
      <c r="AN51" s="5" cm="1">
        <f t="array" ref="AN51">INDEX($I$10:$I$239,MATCH(AN$31,$H$10:$H$239,0),0)+INDEX($I$10:$I$239,MATCH($AD51,$H$10:$H$239,0),0)-$I$11</f>
        <v>1</v>
      </c>
      <c r="AO51" s="5" cm="1">
        <f t="array" ref="AO51">INDEX($I$10:$I$239,MATCH(AO$31,$H$10:$H$239,0),0)+INDEX($I$10:$I$239,MATCH($AD51,$H$10:$H$239,0),0)-$I$11</f>
        <v>-0.12222222222223422</v>
      </c>
      <c r="AP51" s="5" cm="1">
        <f t="array" ref="AP51">INDEX($I$10:$I$239,MATCH(AP$31,$H$10:$H$239,0),0)+INDEX($I$10:$I$239,MATCH($AD51,$H$10:$H$239,0),0)-$I$11</f>
        <v>-1.0777777777777828</v>
      </c>
      <c r="AQ51" s="5" cm="1">
        <f t="array" ref="AQ51">INDEX($I$10:$I$239,MATCH(AQ$31,$H$10:$H$239,0),0)+INDEX($I$10:$I$239,MATCH($AD51,$H$10:$H$239,0),0)-$I$11</f>
        <v>-3.8666666666666742</v>
      </c>
      <c r="AR51" s="5" cm="1">
        <f t="array" ref="AR51">INDEX($I$10:$I$239,MATCH(AR$31,$H$10:$H$239,0),0)+INDEX($I$10:$I$239,MATCH($AD51,$H$10:$H$239,0),0)-$I$11</f>
        <v>-5.9888888888888943</v>
      </c>
      <c r="AS51" s="5" cm="1">
        <f t="array" ref="AS51">INDEX($I$10:$I$239,MATCH(AS$31,$H$10:$H$239,0),0)+INDEX($I$10:$I$239,MATCH($AD51,$H$10:$H$239,0),0)-$I$11</f>
        <v>-6.7888888888888914</v>
      </c>
      <c r="AT51" s="5" cm="1">
        <f t="array" ref="AT51">INDEX($I$10:$I$239,MATCH(AT$31,$H$10:$H$239,0),0)+INDEX($I$10:$I$239,MATCH($AD51,$H$10:$H$239,0),0)-$I$11</f>
        <v>-7.9666666666666686</v>
      </c>
      <c r="AU51" s="5" cm="1">
        <f t="array" ref="AU51">INDEX($I$10:$I$239,MATCH(AU$31,$H$10:$H$239,0),0)+INDEX($I$10:$I$239,MATCH($AD51,$H$10:$H$239,0),0)-$I$11</f>
        <v>-5.8222222222222229</v>
      </c>
      <c r="AV51" s="5" cm="1">
        <f t="array" ref="AV51">INDEX($I$10:$I$239,MATCH(AV$31,$H$10:$H$239,0),0)+INDEX($I$10:$I$239,MATCH($AD51,$H$10:$H$239,0),0)-$I$11</f>
        <v>-6.48888888888888</v>
      </c>
      <c r="AW51" s="5" cm="1">
        <f t="array" ref="AW51">INDEX($I$10:$I$239,MATCH(AW$31,$H$10:$H$239,0),0)+INDEX($I$10:$I$239,MATCH($AD51,$H$10:$H$239,0),0)-$I$11</f>
        <v>-6.6777777777777771</v>
      </c>
      <c r="AX51" s="5" cm="1">
        <f t="array" ref="AX51">INDEX($I$10:$I$239,MATCH(AX$31,$H$10:$H$239,0),0)+INDEX($I$10:$I$239,MATCH($AD51,$H$10:$H$239,0),0)-$I$11</f>
        <v>-4.1777777777777771</v>
      </c>
      <c r="AY51" s="5" cm="1">
        <f t="array" ref="AY51">INDEX($I$10:$I$239,MATCH(AY$31,$H$10:$H$239,0),0)+INDEX($I$10:$I$239,MATCH($AD51,$H$10:$H$239,0),0)-$I$11</f>
        <v>-4.2999999999999972</v>
      </c>
      <c r="AZ51" s="5" cm="1">
        <f t="array" ref="AZ51">INDEX($I$10:$I$239,MATCH(AZ$31,$H$10:$H$239,0),0)+INDEX($I$10:$I$239,MATCH($AD51,$H$10:$H$239,0),0)-$I$11</f>
        <v>-4.01111111111112</v>
      </c>
      <c r="BA51" s="5" cm="1">
        <f t="array" ref="BA51">INDEX($I$10:$I$239,MATCH(BA$31,$H$10:$H$239,0),0)+INDEX($I$10:$I$239,MATCH($AD51,$H$10:$H$239,0),0)-$I$11</f>
        <v>-3.5666666666666629</v>
      </c>
      <c r="BB51" s="5" cm="1">
        <f t="array" ref="BB51">INDEX($I$10:$I$239,MATCH(BB$31,$H$10:$H$239,0),0)+INDEX($I$10:$I$239,MATCH($AD51,$H$10:$H$239,0),0)-$I$11</f>
        <v>-5.1777777777777771</v>
      </c>
      <c r="BC51" s="5" cm="1">
        <f t="array" ref="BC51">INDEX($I$10:$I$239,MATCH(BC$31,$H$10:$H$239,0),0)+INDEX($I$10:$I$239,MATCH($AD51,$H$10:$H$239,0),0)-$I$11</f>
        <v>-6.4444444444444429</v>
      </c>
      <c r="BD51" s="5" cm="1">
        <f t="array" ref="BD51">INDEX($I$10:$I$239,MATCH(BD$31,$H$10:$H$239,0),0)+INDEX($I$10:$I$239,MATCH($AD51,$H$10:$H$239,0),0)-$I$11</f>
        <v>-10.044444444444451</v>
      </c>
      <c r="BE51" s="5" cm="1">
        <f t="array" ref="BE51">INDEX($I$10:$I$239,MATCH(BE$31,$H$10:$H$239,0),0)+INDEX($I$10:$I$239,MATCH($AD51,$H$10:$H$239,0),0)-$I$11</f>
        <v>-9.3666666666666742</v>
      </c>
      <c r="BF51" s="5" cm="1">
        <f t="array" ref="BF51">INDEX($I$10:$I$239,MATCH(BF$31,$H$10:$H$239,0),0)+INDEX($I$10:$I$239,MATCH($AD51,$H$10:$H$239,0),0)-$I$11</f>
        <v>-11.244444444444454</v>
      </c>
      <c r="BG51" s="5" cm="1">
        <f t="array" ref="BG51">INDEX($I$10:$I$239,MATCH(BG$31,$H$10:$H$239,0),0)+INDEX($I$10:$I$239,MATCH($AD51,$H$10:$H$239,0),0)-$I$11</f>
        <v>-14.577777777777783</v>
      </c>
      <c r="BH51" s="5" cm="1">
        <f t="array" ref="BH51">INDEX($I$10:$I$239,MATCH(BH$31,$H$10:$H$239,0),0)+INDEX($I$10:$I$239,MATCH($AD51,$H$10:$H$239,0),0)-$I$11</f>
        <v>-14.866666666666674</v>
      </c>
      <c r="BI51" s="5" cm="1">
        <f t="array" ref="BI51">INDEX($I$10:$I$239,MATCH(BI$31,$H$10:$H$239,0),0)+INDEX($I$10:$I$239,MATCH($AD51,$H$10:$H$239,0),0)-$I$11</f>
        <v>-15.400000000000006</v>
      </c>
      <c r="BJ51" s="5" cm="1">
        <f t="array" ref="BJ51">INDEX($I$10:$I$239,MATCH(BJ$31,$H$10:$H$239,0),0)+INDEX($I$10:$I$239,MATCH($AD51,$H$10:$H$239,0),0)-$I$11</f>
        <v>-14.955555555555563</v>
      </c>
      <c r="BK51" s="5" cm="1">
        <f t="array" ref="BK51">INDEX($I$10:$I$239,MATCH(BK$31,$H$10:$H$239,0),0)+INDEX($I$10:$I$239,MATCH($AD51,$H$10:$H$239,0),0)-$I$11</f>
        <v>-15.566666666666663</v>
      </c>
      <c r="BL51" s="5" cm="1">
        <f t="array" ref="BL51">INDEX($I$10:$I$239,MATCH(BL$31,$H$10:$H$239,0),0)+INDEX($I$10:$I$239,MATCH($AD51,$H$10:$H$239,0),0)-$I$11</f>
        <v>-15.866666666666674</v>
      </c>
      <c r="BM51" s="5" cm="1">
        <f t="array" ref="BM51">INDEX($I$10:$I$239,MATCH(BM$31,$H$10:$H$239,0),0)+INDEX($I$10:$I$239,MATCH($AD51,$H$10:$H$239,0),0)-$I$11</f>
        <v>-16.322222222222223</v>
      </c>
      <c r="BN51" s="5" cm="1">
        <f t="array" ref="BN51">INDEX($I$10:$I$239,MATCH(BN$31,$H$10:$H$239,0),0)+INDEX($I$10:$I$239,MATCH($AD51,$H$10:$H$239,0),0)-$I$11</f>
        <v>-20.122222222222234</v>
      </c>
      <c r="BO51" s="5" cm="1">
        <f t="array" ref="BO51">INDEX($I$10:$I$239,MATCH(BO$31,$H$10:$H$239,0),0)+INDEX($I$10:$I$239,MATCH($AD51,$H$10:$H$239,0),0)-$I$11</f>
        <v>-21.933333333333337</v>
      </c>
      <c r="BP51" s="5" cm="1">
        <f t="array" ref="BP51">INDEX($I$10:$I$239,MATCH(BP$31,$H$10:$H$239,0),0)+INDEX($I$10:$I$239,MATCH($AD51,$H$10:$H$239,0),0)-$I$11</f>
        <v>-23.577777777777783</v>
      </c>
      <c r="BQ51" s="5" cm="1">
        <f t="array" ref="BQ51">INDEX($I$10:$I$239,MATCH(BQ$31,$H$10:$H$239,0),0)+INDEX($I$10:$I$239,MATCH($AD51,$H$10:$H$239,0),0)-$I$11</f>
        <v>-25.588888888888889</v>
      </c>
      <c r="BR51" s="5" cm="1">
        <f t="array" ref="BR51">INDEX($I$10:$I$239,MATCH(BR$31,$H$10:$H$239,0),0)+INDEX($I$10:$I$239,MATCH($AD51,$H$10:$H$239,0),0)-$I$11</f>
        <v>-26.166666666666671</v>
      </c>
      <c r="BS51" s="5" cm="1">
        <f t="array" ref="BS51">INDEX($I$10:$I$239,MATCH(BS$31,$H$10:$H$239,0),0)+INDEX($I$10:$I$239,MATCH($AD51,$H$10:$H$239,0),0)-$I$11</f>
        <v>-28.111111111111114</v>
      </c>
      <c r="BT51" s="5" cm="1">
        <f t="array" ref="BT51">INDEX($I$10:$I$239,MATCH(BT$31,$H$10:$H$239,0),0)+INDEX($I$10:$I$239,MATCH($AD51,$H$10:$H$239,0),0)-$I$11</f>
        <v>-28.833333333333336</v>
      </c>
      <c r="BU51" s="5" cm="1">
        <f t="array" ref="BU51">INDEX($I$10:$I$239,MATCH(BU$31,$H$10:$H$239,0),0)+INDEX($I$10:$I$239,MATCH($AD51,$H$10:$H$239,0),0)-$I$11</f>
        <v>-29.577777777777783</v>
      </c>
      <c r="BV51" s="5" cm="1">
        <f t="array" ref="BV51">INDEX($I$10:$I$239,MATCH(BV$31,$H$10:$H$239,0),0)+INDEX($I$10:$I$239,MATCH($AD51,$H$10:$H$239,0),0)-$I$11</f>
        <v>-31.700000000000003</v>
      </c>
      <c r="BW51" s="5" cm="1">
        <f t="array" ref="BW51">INDEX($I$10:$I$239,MATCH(BW$31,$H$10:$H$239,0),0)+INDEX($I$10:$I$239,MATCH($AD51,$H$10:$H$239,0),0)-$I$11</f>
        <v>-31.25555555555556</v>
      </c>
      <c r="BX51" s="5" cm="1">
        <f t="array" ref="BX51">INDEX($I$10:$I$239,MATCH(BX$31,$H$10:$H$239,0),0)+INDEX($I$10:$I$239,MATCH($AD51,$H$10:$H$239,0),0)-$I$11</f>
        <v>-30.811111111111117</v>
      </c>
      <c r="BY51" s="5" cm="1">
        <f t="array" ref="BY51">INDEX($I$10:$I$239,MATCH(BY$31,$H$10:$H$239,0),0)+INDEX($I$10:$I$239,MATCH($AD51,$H$10:$H$239,0),0)-$I$11</f>
        <v>-31.322222222222223</v>
      </c>
      <c r="BZ51" s="5" cm="1">
        <f t="array" ref="BZ51">INDEX($I$10:$I$239,MATCH(BZ$31,$H$10:$H$239,0),0)+INDEX($I$10:$I$239,MATCH($AD51,$H$10:$H$239,0),0)-$I$11</f>
        <v>-32.299999999999997</v>
      </c>
      <c r="CA51" s="5" cm="1">
        <f t="array" ref="CA51">INDEX($I$10:$I$239,MATCH(CA$31,$H$10:$H$239,0),0)+INDEX($I$10:$I$239,MATCH($AD51,$H$10:$H$239,0),0)-$I$11</f>
        <v>-32.87777777777778</v>
      </c>
      <c r="CB51" s="5" cm="1">
        <f t="array" ref="CB51">INDEX($I$10:$I$239,MATCH(CB$31,$H$10:$H$239,0),0)+INDEX($I$10:$I$239,MATCH($AD51,$H$10:$H$239,0),0)-$I$11</f>
        <v>-33.677777777777777</v>
      </c>
      <c r="CC51" s="5" cm="1">
        <f t="array" ref="CC51">INDEX($I$10:$I$239,MATCH(CC$31,$H$10:$H$239,0),0)+INDEX($I$10:$I$239,MATCH($AD51,$H$10:$H$239,0),0)-$I$11</f>
        <v>-35.033333333333331</v>
      </c>
      <c r="CD51" s="5" cm="1">
        <f t="array" ref="CD51">INDEX($I$10:$I$239,MATCH(CD$31,$H$10:$H$239,0),0)+INDEX($I$10:$I$239,MATCH($AD51,$H$10:$H$239,0),0)-$I$11</f>
        <v>-36.133333333333333</v>
      </c>
      <c r="CE51" s="5" cm="1">
        <f t="array" ref="CE51">INDEX($I$10:$I$239,MATCH(CE$31,$H$10:$H$239,0),0)+INDEX($I$10:$I$239,MATCH($AD51,$H$10:$H$239,0),0)-$I$11</f>
        <v>-35.866666666666667</v>
      </c>
      <c r="CF51" s="5" cm="1">
        <f t="array" ref="CF51">INDEX($I$10:$I$239,MATCH(CF$31,$H$10:$H$239,0),0)+INDEX($I$10:$I$239,MATCH($AD51,$H$10:$H$239,0),0)-$I$11</f>
        <v>-34.466666666666669</v>
      </c>
      <c r="CG51" s="5" cm="1">
        <f t="array" ref="CG51">INDEX($I$10:$I$239,MATCH(CG$31,$H$10:$H$239,0),0)+INDEX($I$10:$I$239,MATCH($AD51,$H$10:$H$239,0),0)-$I$11</f>
        <v>-35.488888888888894</v>
      </c>
      <c r="CH51" s="5" cm="1">
        <f t="array" ref="CH51">INDEX($I$10:$I$239,MATCH(CH$31,$H$10:$H$239,0),0)+INDEX($I$10:$I$239,MATCH($AD51,$H$10:$H$239,0),0)-$I$11</f>
        <v>-35.511111111111113</v>
      </c>
      <c r="CI51" s="5" cm="1">
        <f t="array" ref="CI51">INDEX($I$10:$I$239,MATCH(CI$31,$H$10:$H$239,0),0)+INDEX($I$10:$I$239,MATCH($AD51,$H$10:$H$239,0),0)-$I$11</f>
        <v>-36.166666666666671</v>
      </c>
      <c r="CJ51" s="5" cm="1">
        <f t="array" ref="CJ51">INDEX($I$10:$I$239,MATCH(CJ$31,$H$10:$H$239,0),0)+INDEX($I$10:$I$239,MATCH($AD51,$H$10:$H$239,0),0)-$I$11</f>
        <v>-37.1</v>
      </c>
      <c r="CK51" s="5" cm="1">
        <f t="array" ref="CK51">INDEX($I$10:$I$239,MATCH(CK$31,$H$10:$H$239,0),0)+INDEX($I$10:$I$239,MATCH($AD51,$H$10:$H$239,0),0)-$I$11</f>
        <v>-37.766666666666666</v>
      </c>
      <c r="CL51" s="5" cm="1">
        <f t="array" ref="CL51">INDEX($I$10:$I$239,MATCH(CL$31,$H$10:$H$239,0),0)+INDEX($I$10:$I$239,MATCH($AD51,$H$10:$H$239,0),0)-$I$11</f>
        <v>-37.411111111111111</v>
      </c>
      <c r="CM51" s="5" cm="1">
        <f t="array" ref="CM51">INDEX($I$10:$I$239,MATCH(CM$31,$H$10:$H$239,0),0)+INDEX($I$10:$I$239,MATCH($AD51,$H$10:$H$239,0),0)-$I$11</f>
        <v>-37.56666666666667</v>
      </c>
      <c r="CN51" s="5" cm="1">
        <f t="array" ref="CN51">INDEX($I$10:$I$239,MATCH(CN$31,$H$10:$H$239,0),0)+INDEX($I$10:$I$239,MATCH($AD51,$H$10:$H$239,0),0)-$I$11</f>
        <v>-37.488888888888894</v>
      </c>
      <c r="CO51" s="5" cm="1">
        <f t="array" ref="CO51">INDEX($I$10:$I$239,MATCH(CO$31,$H$10:$H$239,0),0)+INDEX($I$10:$I$239,MATCH($AD51,$H$10:$H$239,0),0)-$I$11</f>
        <v>-38.555555555555557</v>
      </c>
      <c r="CP51" s="5" cm="1">
        <f t="array" ref="CP51">INDEX($I$10:$I$239,MATCH(CP$31,$H$10:$H$239,0),0)+INDEX($I$10:$I$239,MATCH($AD51,$H$10:$H$239,0),0)-$I$11</f>
        <v>-38.422222222222224</v>
      </c>
      <c r="CQ51" s="5" cm="1">
        <f t="array" ref="CQ51">INDEX($I$10:$I$239,MATCH(CQ$31,$H$10:$H$239,0),0)+INDEX($I$10:$I$239,MATCH($AD51,$H$10:$H$239,0),0)-$I$11</f>
        <v>-38.5</v>
      </c>
      <c r="CR51" s="5" cm="1">
        <f t="array" ref="CR51">INDEX($I$10:$I$239,MATCH(CR$31,$H$10:$H$239,0),0)+INDEX($I$10:$I$239,MATCH($AD51,$H$10:$H$239,0),0)-$I$11</f>
        <v>-37.711111111111116</v>
      </c>
      <c r="CS51" s="5" cm="1">
        <f t="array" ref="CS51">INDEX($I$10:$I$239,MATCH(CS$31,$H$10:$H$239,0),0)+INDEX($I$10:$I$239,MATCH($AD51,$H$10:$H$239,0),0)-$I$11</f>
        <v>-37.333333333333336</v>
      </c>
      <c r="CT51" s="5" cm="1">
        <f t="array" ref="CT51">INDEX($I$10:$I$239,MATCH(CT$31,$H$10:$H$239,0),0)+INDEX($I$10:$I$239,MATCH($AD51,$H$10:$H$239,0),0)-$I$11</f>
        <v>-36.322222222222223</v>
      </c>
      <c r="CU51" s="5" cm="1">
        <f t="array" ref="CU51">INDEX($I$10:$I$239,MATCH(CU$31,$H$10:$H$239,0),0)+INDEX($I$10:$I$239,MATCH($AD51,$H$10:$H$239,0),0)-$I$11</f>
        <v>-37.200000000000003</v>
      </c>
      <c r="CV51" s="5" cm="1">
        <f t="array" ref="CV51">INDEX($I$10:$I$239,MATCH(CV$31,$H$10:$H$239,0),0)+INDEX($I$10:$I$239,MATCH($AD51,$H$10:$H$239,0),0)-$I$11</f>
        <v>-37.344444444444449</v>
      </c>
    </row>
    <row r="52" spans="1:100" x14ac:dyDescent="0.2">
      <c r="A52">
        <v>43</v>
      </c>
      <c r="B52" s="5">
        <v>31.4</v>
      </c>
      <c r="C52" s="5">
        <v>38</v>
      </c>
      <c r="D52" s="5">
        <v>22.298325722983257</v>
      </c>
      <c r="E52" s="5">
        <v>63.552692130694886</v>
      </c>
      <c r="F52">
        <v>41.1</v>
      </c>
      <c r="H52">
        <v>43</v>
      </c>
      <c r="I52" s="5">
        <v>31.488888888888887</v>
      </c>
      <c r="J52" s="5">
        <v>27.016742770167426</v>
      </c>
      <c r="K52" s="5">
        <v>48.443012732014104</v>
      </c>
      <c r="M52" s="3">
        <v>2</v>
      </c>
      <c r="N52" s="3">
        <v>2</v>
      </c>
      <c r="O52" s="3">
        <v>19</v>
      </c>
      <c r="P52" s="3">
        <f>P51+1</f>
        <v>22</v>
      </c>
      <c r="Q52" s="3">
        <f>Q51-1</f>
        <v>39</v>
      </c>
      <c r="R52" s="3">
        <f>R51+1</f>
        <v>42</v>
      </c>
      <c r="S52" s="3">
        <f>S51-1</f>
        <v>59</v>
      </c>
      <c r="T52" s="3">
        <f>T51+1</f>
        <v>62</v>
      </c>
      <c r="U52" s="3">
        <f>U51-1</f>
        <v>79</v>
      </c>
      <c r="V52" s="3">
        <f>V51+1</f>
        <v>82</v>
      </c>
      <c r="W52" s="3">
        <f>W51-1</f>
        <v>99</v>
      </c>
      <c r="X52" s="5" cm="1">
        <f t="array" ref="X52">SUM(SUMIF($H$10:$H$239,$N52:$W52,I$10:$I$239))</f>
        <v>295.83333333333337</v>
      </c>
      <c r="Y52" s="5" cm="1">
        <f t="array" ref="Y52">SUM(SUMIF($H$10:$H$239,$N52:$W52,$J$10:J$239))</f>
        <v>247.65770336546586</v>
      </c>
      <c r="Z52" s="5" cm="1">
        <f t="array" ref="Z52">SUM(SUMIF($H$10:$H$239,$N52:$W52,$K$10:K$239))</f>
        <v>454.66584854527781</v>
      </c>
      <c r="AD52">
        <v>31</v>
      </c>
      <c r="AE52" s="5" cm="1">
        <f t="array" ref="AE52">INDEX($I$10:$I$239,MATCH(AE$31,$H$10:$H$239,0),0)+INDEX($I$10:$I$239,MATCH($AD52,$H$10:$H$239,0),0)-$I$11</f>
        <v>18.022222222222226</v>
      </c>
      <c r="AF52" s="5" cm="1">
        <f t="array" ref="AF52">INDEX($I$10:$I$239,MATCH(AF$31,$H$10:$H$239,0),0)+INDEX($I$10:$I$239,MATCH($AD52,$H$10:$H$239,0),0)-$I$11</f>
        <v>16.822222222222223</v>
      </c>
      <c r="AG52" s="5" cm="1">
        <f t="array" ref="AG52">INDEX($I$10:$I$239,MATCH(AG$31,$H$10:$H$239,0),0)+INDEX($I$10:$I$239,MATCH($AD52,$H$10:$H$239,0),0)-$I$11</f>
        <v>14.62222222222222</v>
      </c>
      <c r="AH52" s="5" cm="1">
        <f t="array" ref="AH52">INDEX($I$10:$I$239,MATCH(AH$31,$H$10:$H$239,0),0)+INDEX($I$10:$I$239,MATCH($AD52,$H$10:$H$239,0),0)-$I$11</f>
        <v>12.702222222222218</v>
      </c>
      <c r="AI52" s="5" cm="1">
        <f t="array" ref="AI52">INDEX($I$10:$I$239,MATCH(AI$31,$H$10:$H$239,0),0)+INDEX($I$10:$I$239,MATCH($AD52,$H$10:$H$239,0),0)-$I$11</f>
        <v>7.9022222222222354</v>
      </c>
      <c r="AJ52" s="5" cm="1">
        <f t="array" ref="AJ52">INDEX($I$10:$I$239,MATCH(AJ$31,$H$10:$H$239,0),0)+INDEX($I$10:$I$239,MATCH($AD52,$H$10:$H$239,0),0)-$I$11</f>
        <v>6.2222222222222285</v>
      </c>
      <c r="AK52" s="5" cm="1">
        <f t="array" ref="AK52">INDEX($I$10:$I$239,MATCH(AK$31,$H$10:$H$239,0),0)+INDEX($I$10:$I$239,MATCH($AD52,$H$10:$H$239,0),0)-$I$11</f>
        <v>4.12222222222222</v>
      </c>
      <c r="AL52" s="5" cm="1">
        <f t="array" ref="AL52">INDEX($I$10:$I$239,MATCH(AL$31,$H$10:$H$239,0),0)+INDEX($I$10:$I$239,MATCH($AD52,$H$10:$H$239,0),0)-$I$11</f>
        <v>2.7022222222222183</v>
      </c>
      <c r="AM52" s="5" cm="1">
        <f t="array" ref="AM52">INDEX($I$10:$I$239,MATCH(AM$31,$H$10:$H$239,0),0)+INDEX($I$10:$I$239,MATCH($AD52,$H$10:$H$239,0),0)-$I$11</f>
        <v>2.1444444444444457</v>
      </c>
      <c r="AN52" s="5" cm="1">
        <f t="array" ref="AN52">INDEX($I$10:$I$239,MATCH(AN$31,$H$10:$H$239,0),0)+INDEX($I$10:$I$239,MATCH($AD52,$H$10:$H$239,0),0)-$I$11</f>
        <v>0.87777777777777999</v>
      </c>
      <c r="AO52" s="5" cm="1">
        <f t="array" ref="AO52">INDEX($I$10:$I$239,MATCH(AO$31,$H$10:$H$239,0),0)+INDEX($I$10:$I$239,MATCH($AD52,$H$10:$H$239,0),0)-$I$11</f>
        <v>-0.24444444444444002</v>
      </c>
      <c r="AP52" s="5" cm="1">
        <f t="array" ref="AP52">INDEX($I$10:$I$239,MATCH(AP$31,$H$10:$H$239,0),0)+INDEX($I$10:$I$239,MATCH($AD52,$H$10:$H$239,0),0)-$I$11</f>
        <v>-1.1999999999999886</v>
      </c>
      <c r="AQ52" s="5" cm="1">
        <f t="array" ref="AQ52">INDEX($I$10:$I$239,MATCH(AQ$31,$H$10:$H$239,0),0)+INDEX($I$10:$I$239,MATCH($AD52,$H$10:$H$239,0),0)-$I$11</f>
        <v>-3.98888888888888</v>
      </c>
      <c r="AR52" s="5" cm="1">
        <f t="array" ref="AR52">INDEX($I$10:$I$239,MATCH(AR$31,$H$10:$H$239,0),0)+INDEX($I$10:$I$239,MATCH($AD52,$H$10:$H$239,0),0)-$I$11</f>
        <v>-6.1111111111111143</v>
      </c>
      <c r="AS52" s="5" cm="1">
        <f t="array" ref="AS52">INDEX($I$10:$I$239,MATCH(AS$31,$H$10:$H$239,0),0)+INDEX($I$10:$I$239,MATCH($AD52,$H$10:$H$239,0),0)-$I$11</f>
        <v>-6.9111111111110972</v>
      </c>
      <c r="AT52" s="5" cm="1">
        <f t="array" ref="AT52">INDEX($I$10:$I$239,MATCH(AT$31,$H$10:$H$239,0),0)+INDEX($I$10:$I$239,MATCH($AD52,$H$10:$H$239,0),0)-$I$11</f>
        <v>-8.0888888888888886</v>
      </c>
      <c r="AU52" s="5" cm="1">
        <f t="array" ref="AU52">INDEX($I$10:$I$239,MATCH(AU$31,$H$10:$H$239,0),0)+INDEX($I$10:$I$239,MATCH($AD52,$H$10:$H$239,0),0)-$I$11</f>
        <v>-5.9444444444444429</v>
      </c>
      <c r="AV52" s="5" cm="1">
        <f t="array" ref="AV52">INDEX($I$10:$I$239,MATCH(AV$31,$H$10:$H$239,0),0)+INDEX($I$10:$I$239,MATCH($AD52,$H$10:$H$239,0),0)-$I$11</f>
        <v>-6.6111111111111143</v>
      </c>
      <c r="AW52" s="5" cm="1">
        <f t="array" ref="AW52">INDEX($I$10:$I$239,MATCH(AW$31,$H$10:$H$239,0),0)+INDEX($I$10:$I$239,MATCH($AD52,$H$10:$H$239,0),0)-$I$11</f>
        <v>-6.7999999999999972</v>
      </c>
      <c r="AX52" s="5" cm="1">
        <f t="array" ref="AX52">INDEX($I$10:$I$239,MATCH(AX$31,$H$10:$H$239,0),0)+INDEX($I$10:$I$239,MATCH($AD52,$H$10:$H$239,0),0)-$I$11</f>
        <v>-4.2999999999999972</v>
      </c>
      <c r="AY52" s="5" cm="1">
        <f t="array" ref="AY52">INDEX($I$10:$I$239,MATCH(AY$31,$H$10:$H$239,0),0)+INDEX($I$10:$I$239,MATCH($AD52,$H$10:$H$239,0),0)-$I$11</f>
        <v>-4.4222222222222172</v>
      </c>
      <c r="AZ52" s="5" cm="1">
        <f t="array" ref="AZ52">INDEX($I$10:$I$239,MATCH(AZ$31,$H$10:$H$239,0),0)+INDEX($I$10:$I$239,MATCH($AD52,$H$10:$H$239,0),0)-$I$11</f>
        <v>-4.13333333333334</v>
      </c>
      <c r="BA52" s="5" cm="1">
        <f t="array" ref="BA52">INDEX($I$10:$I$239,MATCH(BA$31,$H$10:$H$239,0),0)+INDEX($I$10:$I$239,MATCH($AD52,$H$10:$H$239,0),0)-$I$11</f>
        <v>-3.6888888888888971</v>
      </c>
      <c r="BB52" s="5" cm="1">
        <f t="array" ref="BB52">INDEX($I$10:$I$239,MATCH(BB$31,$H$10:$H$239,0),0)+INDEX($I$10:$I$239,MATCH($AD52,$H$10:$H$239,0),0)-$I$11</f>
        <v>-5.2999999999999972</v>
      </c>
      <c r="BC52" s="5" cm="1">
        <f t="array" ref="BC52">INDEX($I$10:$I$239,MATCH(BC$31,$H$10:$H$239,0),0)+INDEX($I$10:$I$239,MATCH($AD52,$H$10:$H$239,0),0)-$I$11</f>
        <v>-6.5666666666666629</v>
      </c>
      <c r="BD52" s="5" cm="1">
        <f t="array" ref="BD52">INDEX($I$10:$I$239,MATCH(BD$31,$H$10:$H$239,0),0)+INDEX($I$10:$I$239,MATCH($AD52,$H$10:$H$239,0),0)-$I$11</f>
        <v>-10.166666666666657</v>
      </c>
      <c r="BE52" s="5" cm="1">
        <f t="array" ref="BE52">INDEX($I$10:$I$239,MATCH(BE$31,$H$10:$H$239,0),0)+INDEX($I$10:$I$239,MATCH($AD52,$H$10:$H$239,0),0)-$I$11</f>
        <v>-9.4888888888888943</v>
      </c>
      <c r="BF52" s="5" cm="1">
        <f t="array" ref="BF52">INDEX($I$10:$I$239,MATCH(BF$31,$H$10:$H$239,0),0)+INDEX($I$10:$I$239,MATCH($AD52,$H$10:$H$239,0),0)-$I$11</f>
        <v>-11.366666666666674</v>
      </c>
      <c r="BG52" s="5" cm="1">
        <f t="array" ref="BG52">INDEX($I$10:$I$239,MATCH(BG$31,$H$10:$H$239,0),0)+INDEX($I$10:$I$239,MATCH($AD52,$H$10:$H$239,0),0)-$I$11</f>
        <v>-14.699999999999989</v>
      </c>
      <c r="BH52" s="5" cm="1">
        <f t="array" ref="BH52">INDEX($I$10:$I$239,MATCH(BH$31,$H$10:$H$239,0),0)+INDEX($I$10:$I$239,MATCH($AD52,$H$10:$H$239,0),0)-$I$11</f>
        <v>-14.98888888888888</v>
      </c>
      <c r="BI52" s="5" cm="1">
        <f t="array" ref="BI52">INDEX($I$10:$I$239,MATCH(BI$31,$H$10:$H$239,0),0)+INDEX($I$10:$I$239,MATCH($AD52,$H$10:$H$239,0),0)-$I$11</f>
        <v>-15.522222222222211</v>
      </c>
      <c r="BJ52" s="5" cm="1">
        <f t="array" ref="BJ52">INDEX($I$10:$I$239,MATCH(BJ$31,$H$10:$H$239,0),0)+INDEX($I$10:$I$239,MATCH($AD52,$H$10:$H$239,0),0)-$I$11</f>
        <v>-15.077777777777783</v>
      </c>
      <c r="BK52" s="5" cm="1">
        <f t="array" ref="BK52">INDEX($I$10:$I$239,MATCH(BK$31,$H$10:$H$239,0),0)+INDEX($I$10:$I$239,MATCH($AD52,$H$10:$H$239,0),0)-$I$11</f>
        <v>-15.688888888888897</v>
      </c>
      <c r="BL52" s="5" cm="1">
        <f t="array" ref="BL52">INDEX($I$10:$I$239,MATCH(BL$31,$H$10:$H$239,0),0)+INDEX($I$10:$I$239,MATCH($AD52,$H$10:$H$239,0),0)-$I$11</f>
        <v>-15.988888888888894</v>
      </c>
      <c r="BM52" s="5" cm="1">
        <f t="array" ref="BM52">INDEX($I$10:$I$239,MATCH(BM$31,$H$10:$H$239,0),0)+INDEX($I$10:$I$239,MATCH($AD52,$H$10:$H$239,0),0)-$I$11</f>
        <v>-16.444444444444443</v>
      </c>
      <c r="BN52" s="5" cm="1">
        <f t="array" ref="BN52">INDEX($I$10:$I$239,MATCH(BN$31,$H$10:$H$239,0),0)+INDEX($I$10:$I$239,MATCH($AD52,$H$10:$H$239,0),0)-$I$11</f>
        <v>-20.24444444444444</v>
      </c>
      <c r="BO52" s="5" cm="1">
        <f t="array" ref="BO52">INDEX($I$10:$I$239,MATCH(BO$31,$H$10:$H$239,0),0)+INDEX($I$10:$I$239,MATCH($AD52,$H$10:$H$239,0),0)-$I$11</f>
        <v>-22.055555555555557</v>
      </c>
      <c r="BP52" s="5" cm="1">
        <f t="array" ref="BP52">INDEX($I$10:$I$239,MATCH(BP$31,$H$10:$H$239,0),0)+INDEX($I$10:$I$239,MATCH($AD52,$H$10:$H$239,0),0)-$I$11</f>
        <v>-23.700000000000003</v>
      </c>
      <c r="BQ52" s="5" cm="1">
        <f t="array" ref="BQ52">INDEX($I$10:$I$239,MATCH(BQ$31,$H$10:$H$239,0),0)+INDEX($I$10:$I$239,MATCH($AD52,$H$10:$H$239,0),0)-$I$11</f>
        <v>-25.711111111111109</v>
      </c>
      <c r="BR52" s="5" cm="1">
        <f t="array" ref="BR52">INDEX($I$10:$I$239,MATCH(BR$31,$H$10:$H$239,0),0)+INDEX($I$10:$I$239,MATCH($AD52,$H$10:$H$239,0),0)-$I$11</f>
        <v>-26.288888888888891</v>
      </c>
      <c r="BS52" s="5" cm="1">
        <f t="array" ref="BS52">INDEX($I$10:$I$239,MATCH(BS$31,$H$10:$H$239,0),0)+INDEX($I$10:$I$239,MATCH($AD52,$H$10:$H$239,0),0)-$I$11</f>
        <v>-28.233333333333334</v>
      </c>
      <c r="BT52" s="5" cm="1">
        <f t="array" ref="BT52">INDEX($I$10:$I$239,MATCH(BT$31,$H$10:$H$239,0),0)+INDEX($I$10:$I$239,MATCH($AD52,$H$10:$H$239,0),0)-$I$11</f>
        <v>-28.955555555555556</v>
      </c>
      <c r="BU52" s="5" cm="1">
        <f t="array" ref="BU52">INDEX($I$10:$I$239,MATCH(BU$31,$H$10:$H$239,0),0)+INDEX($I$10:$I$239,MATCH($AD52,$H$10:$H$239,0),0)-$I$11</f>
        <v>-29.700000000000003</v>
      </c>
      <c r="BV52" s="5" cm="1">
        <f t="array" ref="BV52">INDEX($I$10:$I$239,MATCH(BV$31,$H$10:$H$239,0),0)+INDEX($I$10:$I$239,MATCH($AD52,$H$10:$H$239,0),0)-$I$11</f>
        <v>-31.822222222222223</v>
      </c>
      <c r="BW52" s="5" cm="1">
        <f t="array" ref="BW52">INDEX($I$10:$I$239,MATCH(BW$31,$H$10:$H$239,0),0)+INDEX($I$10:$I$239,MATCH($AD52,$H$10:$H$239,0),0)-$I$11</f>
        <v>-31.37777777777778</v>
      </c>
      <c r="BX52" s="5" cm="1">
        <f t="array" ref="BX52">INDEX($I$10:$I$239,MATCH(BX$31,$H$10:$H$239,0),0)+INDEX($I$10:$I$239,MATCH($AD52,$H$10:$H$239,0),0)-$I$11</f>
        <v>-30.933333333333337</v>
      </c>
      <c r="BY52" s="5" cm="1">
        <f t="array" ref="BY52">INDEX($I$10:$I$239,MATCH(BY$31,$H$10:$H$239,0),0)+INDEX($I$10:$I$239,MATCH($AD52,$H$10:$H$239,0),0)-$I$11</f>
        <v>-31.444444444444443</v>
      </c>
      <c r="BZ52" s="5" cm="1">
        <f t="array" ref="BZ52">INDEX($I$10:$I$239,MATCH(BZ$31,$H$10:$H$239,0),0)+INDEX($I$10:$I$239,MATCH($AD52,$H$10:$H$239,0),0)-$I$11</f>
        <v>-32.422222222222217</v>
      </c>
      <c r="CA52" s="5" cm="1">
        <f t="array" ref="CA52">INDEX($I$10:$I$239,MATCH(CA$31,$H$10:$H$239,0),0)+INDEX($I$10:$I$239,MATCH($AD52,$H$10:$H$239,0),0)-$I$11</f>
        <v>-33</v>
      </c>
      <c r="CB52" s="5" cm="1">
        <f t="array" ref="CB52">INDEX($I$10:$I$239,MATCH(CB$31,$H$10:$H$239,0),0)+INDEX($I$10:$I$239,MATCH($AD52,$H$10:$H$239,0),0)-$I$11</f>
        <v>-33.799999999999997</v>
      </c>
      <c r="CC52" s="5" cm="1">
        <f t="array" ref="CC52">INDEX($I$10:$I$239,MATCH(CC$31,$H$10:$H$239,0),0)+INDEX($I$10:$I$239,MATCH($AD52,$H$10:$H$239,0),0)-$I$11</f>
        <v>-35.155555555555551</v>
      </c>
      <c r="CD52" s="5" cm="1">
        <f t="array" ref="CD52">INDEX($I$10:$I$239,MATCH(CD$31,$H$10:$H$239,0),0)+INDEX($I$10:$I$239,MATCH($AD52,$H$10:$H$239,0),0)-$I$11</f>
        <v>-36.255555555555553</v>
      </c>
      <c r="CE52" s="5" cm="1">
        <f t="array" ref="CE52">INDEX($I$10:$I$239,MATCH(CE$31,$H$10:$H$239,0),0)+INDEX($I$10:$I$239,MATCH($AD52,$H$10:$H$239,0),0)-$I$11</f>
        <v>-35.988888888888887</v>
      </c>
      <c r="CF52" s="5" cm="1">
        <f t="array" ref="CF52">INDEX($I$10:$I$239,MATCH(CF$31,$H$10:$H$239,0),0)+INDEX($I$10:$I$239,MATCH($AD52,$H$10:$H$239,0),0)-$I$11</f>
        <v>-34.588888888888889</v>
      </c>
      <c r="CG52" s="5" cm="1">
        <f t="array" ref="CG52">INDEX($I$10:$I$239,MATCH(CG$31,$H$10:$H$239,0),0)+INDEX($I$10:$I$239,MATCH($AD52,$H$10:$H$239,0),0)-$I$11</f>
        <v>-35.611111111111114</v>
      </c>
      <c r="CH52" s="5" cm="1">
        <f t="array" ref="CH52">INDEX($I$10:$I$239,MATCH(CH$31,$H$10:$H$239,0),0)+INDEX($I$10:$I$239,MATCH($AD52,$H$10:$H$239,0),0)-$I$11</f>
        <v>-35.633333333333333</v>
      </c>
      <c r="CI52" s="5" cm="1">
        <f t="array" ref="CI52">INDEX($I$10:$I$239,MATCH(CI$31,$H$10:$H$239,0),0)+INDEX($I$10:$I$239,MATCH($AD52,$H$10:$H$239,0),0)-$I$11</f>
        <v>-36.288888888888891</v>
      </c>
      <c r="CJ52" s="5" cm="1">
        <f t="array" ref="CJ52">INDEX($I$10:$I$239,MATCH(CJ$31,$H$10:$H$239,0),0)+INDEX($I$10:$I$239,MATCH($AD52,$H$10:$H$239,0),0)-$I$11</f>
        <v>-37.222222222222221</v>
      </c>
      <c r="CK52" s="5" cm="1">
        <f t="array" ref="CK52">INDEX($I$10:$I$239,MATCH(CK$31,$H$10:$H$239,0),0)+INDEX($I$10:$I$239,MATCH($AD52,$H$10:$H$239,0),0)-$I$11</f>
        <v>-37.888888888888886</v>
      </c>
      <c r="CL52" s="5" cm="1">
        <f t="array" ref="CL52">INDEX($I$10:$I$239,MATCH(CL$31,$H$10:$H$239,0),0)+INDEX($I$10:$I$239,MATCH($AD52,$H$10:$H$239,0),0)-$I$11</f>
        <v>-37.533333333333331</v>
      </c>
      <c r="CM52" s="5" cm="1">
        <f t="array" ref="CM52">INDEX($I$10:$I$239,MATCH(CM$31,$H$10:$H$239,0),0)+INDEX($I$10:$I$239,MATCH($AD52,$H$10:$H$239,0),0)-$I$11</f>
        <v>-37.68888888888889</v>
      </c>
      <c r="CN52" s="5" cm="1">
        <f t="array" ref="CN52">INDEX($I$10:$I$239,MATCH(CN$31,$H$10:$H$239,0),0)+INDEX($I$10:$I$239,MATCH($AD52,$H$10:$H$239,0),0)-$I$11</f>
        <v>-37.611111111111114</v>
      </c>
      <c r="CO52" s="5" cm="1">
        <f t="array" ref="CO52">INDEX($I$10:$I$239,MATCH(CO$31,$H$10:$H$239,0),0)+INDEX($I$10:$I$239,MATCH($AD52,$H$10:$H$239,0),0)-$I$11</f>
        <v>-38.677777777777777</v>
      </c>
      <c r="CP52" s="5" cm="1">
        <f t="array" ref="CP52">INDEX($I$10:$I$239,MATCH(CP$31,$H$10:$H$239,0),0)+INDEX($I$10:$I$239,MATCH($AD52,$H$10:$H$239,0),0)-$I$11</f>
        <v>-38.544444444444444</v>
      </c>
      <c r="CQ52" s="5" cm="1">
        <f t="array" ref="CQ52">INDEX($I$10:$I$239,MATCH(CQ$31,$H$10:$H$239,0),0)+INDEX($I$10:$I$239,MATCH($AD52,$H$10:$H$239,0),0)-$I$11</f>
        <v>-38.62222222222222</v>
      </c>
      <c r="CR52" s="5" cm="1">
        <f t="array" ref="CR52">INDEX($I$10:$I$239,MATCH(CR$31,$H$10:$H$239,0),0)+INDEX($I$10:$I$239,MATCH($AD52,$H$10:$H$239,0),0)-$I$11</f>
        <v>-37.833333333333336</v>
      </c>
      <c r="CS52" s="5" cm="1">
        <f t="array" ref="CS52">INDEX($I$10:$I$239,MATCH(CS$31,$H$10:$H$239,0),0)+INDEX($I$10:$I$239,MATCH($AD52,$H$10:$H$239,0),0)-$I$11</f>
        <v>-37.455555555555556</v>
      </c>
      <c r="CT52" s="5" cm="1">
        <f t="array" ref="CT52">INDEX($I$10:$I$239,MATCH(CT$31,$H$10:$H$239,0),0)+INDEX($I$10:$I$239,MATCH($AD52,$H$10:$H$239,0),0)-$I$11</f>
        <v>-36.444444444444443</v>
      </c>
      <c r="CU52" s="5" cm="1">
        <f t="array" ref="CU52">INDEX($I$10:$I$239,MATCH(CU$31,$H$10:$H$239,0),0)+INDEX($I$10:$I$239,MATCH($AD52,$H$10:$H$239,0),0)-$I$11</f>
        <v>-37.322222222222223</v>
      </c>
      <c r="CV52" s="5" cm="1">
        <f t="array" ref="CV52">INDEX($I$10:$I$239,MATCH(CV$31,$H$10:$H$239,0),0)+INDEX($I$10:$I$239,MATCH($AD52,$H$10:$H$239,0),0)-$I$11</f>
        <v>-37.466666666666669</v>
      </c>
    </row>
    <row r="53" spans="1:100" x14ac:dyDescent="0.2">
      <c r="A53">
        <v>44</v>
      </c>
      <c r="B53" s="5">
        <v>34.799999999999997</v>
      </c>
      <c r="C53" s="5">
        <v>36</v>
      </c>
      <c r="D53" s="5">
        <v>26.25570776255708</v>
      </c>
      <c r="E53" s="5">
        <v>65.945697192820987</v>
      </c>
      <c r="F53">
        <v>42.1</v>
      </c>
      <c r="H53">
        <v>44</v>
      </c>
      <c r="I53" s="5">
        <v>31.188888888888886</v>
      </c>
      <c r="J53" s="5">
        <v>27.422628107559611</v>
      </c>
      <c r="K53" s="5">
        <v>45.968195531011901</v>
      </c>
      <c r="M53">
        <v>3</v>
      </c>
      <c r="N53">
        <v>3</v>
      </c>
      <c r="O53">
        <v>18</v>
      </c>
      <c r="P53">
        <f t="shared" ref="P53:P60" si="0">P52+1</f>
        <v>23</v>
      </c>
      <c r="Q53">
        <f t="shared" ref="Q53:W60" si="1">Q52-1</f>
        <v>38</v>
      </c>
      <c r="R53">
        <f t="shared" ref="R53:V60" si="2">R52+1</f>
        <v>43</v>
      </c>
      <c r="S53">
        <f t="shared" si="1"/>
        <v>58</v>
      </c>
      <c r="T53">
        <f t="shared" si="2"/>
        <v>63</v>
      </c>
      <c r="U53">
        <f t="shared" si="1"/>
        <v>78</v>
      </c>
      <c r="V53">
        <f t="shared" si="2"/>
        <v>83</v>
      </c>
      <c r="W53">
        <f t="shared" si="1"/>
        <v>98</v>
      </c>
      <c r="X53" s="5" cm="1">
        <f t="array" ref="X53">SUM(SUMIF($H$10:$H$239,$N53:$W53,I$10:$I$239))</f>
        <v>291.42444444444442</v>
      </c>
      <c r="Y53" s="5" cm="1">
        <f t="array" ref="Y53">SUM(SUMIF($H$10:$H$239,$N53:$W53,$J$10:J$239))</f>
        <v>247.2373221231669</v>
      </c>
      <c r="Z53" s="5" cm="1">
        <f t="array" ref="Z53">SUM(SUMIF($H$10:$H$239,$N53:$W53,$K$10:K$239))</f>
        <v>440.68766024587467</v>
      </c>
      <c r="AD53">
        <v>32</v>
      </c>
      <c r="AE53" s="5" cm="1">
        <f t="array" ref="AE53">INDEX($I$10:$I$239,MATCH(AE$31,$H$10:$H$239,0),0)+INDEX($I$10:$I$239,MATCH($AD53,$H$10:$H$239,0),0)-$I$11</f>
        <v>18.311111111111103</v>
      </c>
      <c r="AF53" s="5" cm="1">
        <f t="array" ref="AF53">INDEX($I$10:$I$239,MATCH(AF$31,$H$10:$H$239,0),0)+INDEX($I$10:$I$239,MATCH($AD53,$H$10:$H$239,0),0)-$I$11</f>
        <v>17.1111111111111</v>
      </c>
      <c r="AG53" s="5" cm="1">
        <f t="array" ref="AG53">INDEX($I$10:$I$239,MATCH(AG$31,$H$10:$H$239,0),0)+INDEX($I$10:$I$239,MATCH($AD53,$H$10:$H$239,0),0)-$I$11</f>
        <v>14.911111111111097</v>
      </c>
      <c r="AH53" s="5" cm="1">
        <f t="array" ref="AH53">INDEX($I$10:$I$239,MATCH(AH$31,$H$10:$H$239,0),0)+INDEX($I$10:$I$239,MATCH($AD53,$H$10:$H$239,0),0)-$I$11</f>
        <v>12.991111111111096</v>
      </c>
      <c r="AI53" s="5" cm="1">
        <f t="array" ref="AI53">INDEX($I$10:$I$239,MATCH(AI$31,$H$10:$H$239,0),0)+INDEX($I$10:$I$239,MATCH($AD53,$H$10:$H$239,0),0)-$I$11</f>
        <v>8.1911111111110984</v>
      </c>
      <c r="AJ53" s="5" cm="1">
        <f t="array" ref="AJ53">INDEX($I$10:$I$239,MATCH(AJ$31,$H$10:$H$239,0),0)+INDEX($I$10:$I$239,MATCH($AD53,$H$10:$H$239,0),0)-$I$11</f>
        <v>6.5111111111110915</v>
      </c>
      <c r="AK53" s="5" cm="1">
        <f t="array" ref="AK53">INDEX($I$10:$I$239,MATCH(AK$31,$H$10:$H$239,0),0)+INDEX($I$10:$I$239,MATCH($AD53,$H$10:$H$239,0),0)-$I$11</f>
        <v>4.4111111111110972</v>
      </c>
      <c r="AL53" s="5" cm="1">
        <f t="array" ref="AL53">INDEX($I$10:$I$239,MATCH(AL$31,$H$10:$H$239,0),0)+INDEX($I$10:$I$239,MATCH($AD53,$H$10:$H$239,0),0)-$I$11</f>
        <v>2.9911111111110955</v>
      </c>
      <c r="AM53" s="5" cm="1">
        <f t="array" ref="AM53">INDEX($I$10:$I$239,MATCH(AM$31,$H$10:$H$239,0),0)+INDEX($I$10:$I$239,MATCH($AD53,$H$10:$H$239,0),0)-$I$11</f>
        <v>2.4333333333333229</v>
      </c>
      <c r="AN53" s="5" cm="1">
        <f t="array" ref="AN53">INDEX($I$10:$I$239,MATCH(AN$31,$H$10:$H$239,0),0)+INDEX($I$10:$I$239,MATCH($AD53,$H$10:$H$239,0),0)-$I$11</f>
        <v>1.1666666666666572</v>
      </c>
      <c r="AO53" s="5" cm="1">
        <f t="array" ref="AO53">INDEX($I$10:$I$239,MATCH(AO$31,$H$10:$H$239,0),0)+INDEX($I$10:$I$239,MATCH($AD53,$H$10:$H$239,0),0)-$I$11</f>
        <v>4.444444444442297E-2</v>
      </c>
      <c r="AP53" s="5" cm="1">
        <f t="array" ref="AP53">INDEX($I$10:$I$239,MATCH(AP$31,$H$10:$H$239,0),0)+INDEX($I$10:$I$239,MATCH($AD53,$H$10:$H$239,0),0)-$I$11</f>
        <v>-0.91111111111112564</v>
      </c>
      <c r="AQ53" s="5" cm="1">
        <f t="array" ref="AQ53">INDEX($I$10:$I$239,MATCH(AQ$31,$H$10:$H$239,0),0)+INDEX($I$10:$I$239,MATCH($AD53,$H$10:$H$239,0),0)-$I$11</f>
        <v>-3.7000000000000171</v>
      </c>
      <c r="AR53" s="5" cm="1">
        <f t="array" ref="AR53">INDEX($I$10:$I$239,MATCH(AR$31,$H$10:$H$239,0),0)+INDEX($I$10:$I$239,MATCH($AD53,$H$10:$H$239,0),0)-$I$11</f>
        <v>-5.8222222222222371</v>
      </c>
      <c r="AS53" s="5" cm="1">
        <f t="array" ref="AS53">INDEX($I$10:$I$239,MATCH(AS$31,$H$10:$H$239,0),0)+INDEX($I$10:$I$239,MATCH($AD53,$H$10:$H$239,0),0)-$I$11</f>
        <v>-6.6222222222222342</v>
      </c>
      <c r="AT53" s="5" cm="1">
        <f t="array" ref="AT53">INDEX($I$10:$I$239,MATCH(AT$31,$H$10:$H$239,0),0)+INDEX($I$10:$I$239,MATCH($AD53,$H$10:$H$239,0),0)-$I$11</f>
        <v>-7.8000000000000114</v>
      </c>
      <c r="AU53" s="5" cm="1">
        <f t="array" ref="AU53">INDEX($I$10:$I$239,MATCH(AU$31,$H$10:$H$239,0),0)+INDEX($I$10:$I$239,MATCH($AD53,$H$10:$H$239,0),0)-$I$11</f>
        <v>-5.6555555555555657</v>
      </c>
      <c r="AV53" s="5" cm="1">
        <f t="array" ref="AV53">INDEX($I$10:$I$239,MATCH(AV$31,$H$10:$H$239,0),0)+INDEX($I$10:$I$239,MATCH($AD53,$H$10:$H$239,0),0)-$I$11</f>
        <v>-6.3222222222222229</v>
      </c>
      <c r="AW53" s="5" cm="1">
        <f t="array" ref="AW53">INDEX($I$10:$I$239,MATCH(AW$31,$H$10:$H$239,0),0)+INDEX($I$10:$I$239,MATCH($AD53,$H$10:$H$239,0),0)-$I$11</f>
        <v>-6.51111111111112</v>
      </c>
      <c r="AX53" s="5" cm="1">
        <f t="array" ref="AX53">INDEX($I$10:$I$239,MATCH(AX$31,$H$10:$H$239,0),0)+INDEX($I$10:$I$239,MATCH($AD53,$H$10:$H$239,0),0)-$I$11</f>
        <v>-4.01111111111112</v>
      </c>
      <c r="AY53" s="5" cm="1">
        <f t="array" ref="AY53">INDEX($I$10:$I$239,MATCH(AY$31,$H$10:$H$239,0),0)+INDEX($I$10:$I$239,MATCH($AD53,$H$10:$H$239,0),0)-$I$11</f>
        <v>-4.13333333333334</v>
      </c>
      <c r="AZ53" s="5" cm="1">
        <f t="array" ref="AZ53">INDEX($I$10:$I$239,MATCH(AZ$31,$H$10:$H$239,0),0)+INDEX($I$10:$I$239,MATCH($AD53,$H$10:$H$239,0),0)-$I$11</f>
        <v>-3.8444444444444628</v>
      </c>
      <c r="BA53" s="5" cm="1">
        <f t="array" ref="BA53">INDEX($I$10:$I$239,MATCH(BA$31,$H$10:$H$239,0),0)+INDEX($I$10:$I$239,MATCH($AD53,$H$10:$H$239,0),0)-$I$11</f>
        <v>-3.4000000000000057</v>
      </c>
      <c r="BB53" s="5" cm="1">
        <f t="array" ref="BB53">INDEX($I$10:$I$239,MATCH(BB$31,$H$10:$H$239,0),0)+INDEX($I$10:$I$239,MATCH($AD53,$H$10:$H$239,0),0)-$I$11</f>
        <v>-5.01111111111112</v>
      </c>
      <c r="BC53" s="5" cm="1">
        <f t="array" ref="BC53">INDEX($I$10:$I$239,MATCH(BC$31,$H$10:$H$239,0),0)+INDEX($I$10:$I$239,MATCH($AD53,$H$10:$H$239,0),0)-$I$11</f>
        <v>-6.2777777777777857</v>
      </c>
      <c r="BD53" s="5" cm="1">
        <f t="array" ref="BD53">INDEX($I$10:$I$239,MATCH(BD$31,$H$10:$H$239,0),0)+INDEX($I$10:$I$239,MATCH($AD53,$H$10:$H$239,0),0)-$I$11</f>
        <v>-9.8777777777777942</v>
      </c>
      <c r="BE53" s="5" cm="1">
        <f t="array" ref="BE53">INDEX($I$10:$I$239,MATCH(BE$31,$H$10:$H$239,0),0)+INDEX($I$10:$I$239,MATCH($AD53,$H$10:$H$239,0),0)-$I$11</f>
        <v>-9.2000000000000171</v>
      </c>
      <c r="BF53" s="5" cm="1">
        <f t="array" ref="BF53">INDEX($I$10:$I$239,MATCH(BF$31,$H$10:$H$239,0),0)+INDEX($I$10:$I$239,MATCH($AD53,$H$10:$H$239,0),0)-$I$11</f>
        <v>-11.077777777777797</v>
      </c>
      <c r="BG53" s="5" cm="1">
        <f t="array" ref="BG53">INDEX($I$10:$I$239,MATCH(BG$31,$H$10:$H$239,0),0)+INDEX($I$10:$I$239,MATCH($AD53,$H$10:$H$239,0),0)-$I$11</f>
        <v>-14.411111111111126</v>
      </c>
      <c r="BH53" s="5" cm="1">
        <f t="array" ref="BH53">INDEX($I$10:$I$239,MATCH(BH$31,$H$10:$H$239,0),0)+INDEX($I$10:$I$239,MATCH($AD53,$H$10:$H$239,0),0)-$I$11</f>
        <v>-14.700000000000017</v>
      </c>
      <c r="BI53" s="5" cm="1">
        <f t="array" ref="BI53">INDEX($I$10:$I$239,MATCH(BI$31,$H$10:$H$239,0),0)+INDEX($I$10:$I$239,MATCH($AD53,$H$10:$H$239,0),0)-$I$11</f>
        <v>-15.233333333333348</v>
      </c>
      <c r="BJ53" s="5" cm="1">
        <f t="array" ref="BJ53">INDEX($I$10:$I$239,MATCH(BJ$31,$H$10:$H$239,0),0)+INDEX($I$10:$I$239,MATCH($AD53,$H$10:$H$239,0),0)-$I$11</f>
        <v>-14.788888888888906</v>
      </c>
      <c r="BK53" s="5" cm="1">
        <f t="array" ref="BK53">INDEX($I$10:$I$239,MATCH(BK$31,$H$10:$H$239,0),0)+INDEX($I$10:$I$239,MATCH($AD53,$H$10:$H$239,0),0)-$I$11</f>
        <v>-15.400000000000006</v>
      </c>
      <c r="BL53" s="5" cm="1">
        <f t="array" ref="BL53">INDEX($I$10:$I$239,MATCH(BL$31,$H$10:$H$239,0),0)+INDEX($I$10:$I$239,MATCH($AD53,$H$10:$H$239,0),0)-$I$11</f>
        <v>-15.700000000000017</v>
      </c>
      <c r="BM53" s="5" cm="1">
        <f t="array" ref="BM53">INDEX($I$10:$I$239,MATCH(BM$31,$H$10:$H$239,0),0)+INDEX($I$10:$I$239,MATCH($AD53,$H$10:$H$239,0),0)-$I$11</f>
        <v>-16.155555555555566</v>
      </c>
      <c r="BN53" s="5" cm="1">
        <f t="array" ref="BN53">INDEX($I$10:$I$239,MATCH(BN$31,$H$10:$H$239,0),0)+INDEX($I$10:$I$239,MATCH($AD53,$H$10:$H$239,0),0)-$I$11</f>
        <v>-19.955555555555577</v>
      </c>
      <c r="BO53" s="5" cm="1">
        <f t="array" ref="BO53">INDEX($I$10:$I$239,MATCH(BO$31,$H$10:$H$239,0),0)+INDEX($I$10:$I$239,MATCH($AD53,$H$10:$H$239,0),0)-$I$11</f>
        <v>-21.76666666666668</v>
      </c>
      <c r="BP53" s="5" cm="1">
        <f t="array" ref="BP53">INDEX($I$10:$I$239,MATCH(BP$31,$H$10:$H$239,0),0)+INDEX($I$10:$I$239,MATCH($AD53,$H$10:$H$239,0),0)-$I$11</f>
        <v>-23.411111111111126</v>
      </c>
      <c r="BQ53" s="5" cm="1">
        <f t="array" ref="BQ53">INDEX($I$10:$I$239,MATCH(BQ$31,$H$10:$H$239,0),0)+INDEX($I$10:$I$239,MATCH($AD53,$H$10:$H$239,0),0)-$I$11</f>
        <v>-25.422222222222231</v>
      </c>
      <c r="BR53" s="5" cm="1">
        <f t="array" ref="BR53">INDEX($I$10:$I$239,MATCH(BR$31,$H$10:$H$239,0),0)+INDEX($I$10:$I$239,MATCH($AD53,$H$10:$H$239,0),0)-$I$11</f>
        <v>-26.000000000000014</v>
      </c>
      <c r="BS53" s="5" cm="1">
        <f t="array" ref="BS53">INDEX($I$10:$I$239,MATCH(BS$31,$H$10:$H$239,0),0)+INDEX($I$10:$I$239,MATCH($AD53,$H$10:$H$239,0),0)-$I$11</f>
        <v>-27.944444444444457</v>
      </c>
      <c r="BT53" s="5" cm="1">
        <f t="array" ref="BT53">INDEX($I$10:$I$239,MATCH(BT$31,$H$10:$H$239,0),0)+INDEX($I$10:$I$239,MATCH($AD53,$H$10:$H$239,0),0)-$I$11</f>
        <v>-28.666666666666679</v>
      </c>
      <c r="BU53" s="5" cm="1">
        <f t="array" ref="BU53">INDEX($I$10:$I$239,MATCH(BU$31,$H$10:$H$239,0),0)+INDEX($I$10:$I$239,MATCH($AD53,$H$10:$H$239,0),0)-$I$11</f>
        <v>-29.411111111111126</v>
      </c>
      <c r="BV53" s="5" cm="1">
        <f t="array" ref="BV53">INDEX($I$10:$I$239,MATCH(BV$31,$H$10:$H$239,0),0)+INDEX($I$10:$I$239,MATCH($AD53,$H$10:$H$239,0),0)-$I$11</f>
        <v>-31.533333333333346</v>
      </c>
      <c r="BW53" s="5" cm="1">
        <f t="array" ref="BW53">INDEX($I$10:$I$239,MATCH(BW$31,$H$10:$H$239,0),0)+INDEX($I$10:$I$239,MATCH($AD53,$H$10:$H$239,0),0)-$I$11</f>
        <v>-31.088888888888903</v>
      </c>
      <c r="BX53" s="5" cm="1">
        <f t="array" ref="BX53">INDEX($I$10:$I$239,MATCH(BX$31,$H$10:$H$239,0),0)+INDEX($I$10:$I$239,MATCH($AD53,$H$10:$H$239,0),0)-$I$11</f>
        <v>-30.64444444444446</v>
      </c>
      <c r="BY53" s="5" cm="1">
        <f t="array" ref="BY53">INDEX($I$10:$I$239,MATCH(BY$31,$H$10:$H$239,0),0)+INDEX($I$10:$I$239,MATCH($AD53,$H$10:$H$239,0),0)-$I$11</f>
        <v>-31.155555555555566</v>
      </c>
      <c r="BZ53" s="5" cm="1">
        <f t="array" ref="BZ53">INDEX($I$10:$I$239,MATCH(BZ$31,$H$10:$H$239,0),0)+INDEX($I$10:$I$239,MATCH($AD53,$H$10:$H$239,0),0)-$I$11</f>
        <v>-32.13333333333334</v>
      </c>
      <c r="CA53" s="5" cm="1">
        <f t="array" ref="CA53">INDEX($I$10:$I$239,MATCH(CA$31,$H$10:$H$239,0),0)+INDEX($I$10:$I$239,MATCH($AD53,$H$10:$H$239,0),0)-$I$11</f>
        <v>-32.711111111111123</v>
      </c>
      <c r="CB53" s="5" cm="1">
        <f t="array" ref="CB53">INDEX($I$10:$I$239,MATCH(CB$31,$H$10:$H$239,0),0)+INDEX($I$10:$I$239,MATCH($AD53,$H$10:$H$239,0),0)-$I$11</f>
        <v>-33.51111111111112</v>
      </c>
      <c r="CC53" s="5" cm="1">
        <f t="array" ref="CC53">INDEX($I$10:$I$239,MATCH(CC$31,$H$10:$H$239,0),0)+INDEX($I$10:$I$239,MATCH($AD53,$H$10:$H$239,0),0)-$I$11</f>
        <v>-34.866666666666674</v>
      </c>
      <c r="CD53" s="5" cm="1">
        <f t="array" ref="CD53">INDEX($I$10:$I$239,MATCH(CD$31,$H$10:$H$239,0),0)+INDEX($I$10:$I$239,MATCH($AD53,$H$10:$H$239,0),0)-$I$11</f>
        <v>-35.966666666666676</v>
      </c>
      <c r="CE53" s="5" cm="1">
        <f t="array" ref="CE53">INDEX($I$10:$I$239,MATCH(CE$31,$H$10:$H$239,0),0)+INDEX($I$10:$I$239,MATCH($AD53,$H$10:$H$239,0),0)-$I$11</f>
        <v>-35.70000000000001</v>
      </c>
      <c r="CF53" s="5" cm="1">
        <f t="array" ref="CF53">INDEX($I$10:$I$239,MATCH(CF$31,$H$10:$H$239,0),0)+INDEX($I$10:$I$239,MATCH($AD53,$H$10:$H$239,0),0)-$I$11</f>
        <v>-34.300000000000011</v>
      </c>
      <c r="CG53" s="5" cm="1">
        <f t="array" ref="CG53">INDEX($I$10:$I$239,MATCH(CG$31,$H$10:$H$239,0),0)+INDEX($I$10:$I$239,MATCH($AD53,$H$10:$H$239,0),0)-$I$11</f>
        <v>-35.322222222222237</v>
      </c>
      <c r="CH53" s="5" cm="1">
        <f t="array" ref="CH53">INDEX($I$10:$I$239,MATCH(CH$31,$H$10:$H$239,0),0)+INDEX($I$10:$I$239,MATCH($AD53,$H$10:$H$239,0),0)-$I$11</f>
        <v>-35.344444444444456</v>
      </c>
      <c r="CI53" s="5" cm="1">
        <f t="array" ref="CI53">INDEX($I$10:$I$239,MATCH(CI$31,$H$10:$H$239,0),0)+INDEX($I$10:$I$239,MATCH($AD53,$H$10:$H$239,0),0)-$I$11</f>
        <v>-36.000000000000014</v>
      </c>
      <c r="CJ53" s="5" cm="1">
        <f t="array" ref="CJ53">INDEX($I$10:$I$239,MATCH(CJ$31,$H$10:$H$239,0),0)+INDEX($I$10:$I$239,MATCH($AD53,$H$10:$H$239,0),0)-$I$11</f>
        <v>-36.933333333333344</v>
      </c>
      <c r="CK53" s="5" cm="1">
        <f t="array" ref="CK53">INDEX($I$10:$I$239,MATCH(CK$31,$H$10:$H$239,0),0)+INDEX($I$10:$I$239,MATCH($AD53,$H$10:$H$239,0),0)-$I$11</f>
        <v>-37.600000000000009</v>
      </c>
      <c r="CL53" s="5" cm="1">
        <f t="array" ref="CL53">INDEX($I$10:$I$239,MATCH(CL$31,$H$10:$H$239,0),0)+INDEX($I$10:$I$239,MATCH($AD53,$H$10:$H$239,0),0)-$I$11</f>
        <v>-37.244444444444454</v>
      </c>
      <c r="CM53" s="5" cm="1">
        <f t="array" ref="CM53">INDEX($I$10:$I$239,MATCH(CM$31,$H$10:$H$239,0),0)+INDEX($I$10:$I$239,MATCH($AD53,$H$10:$H$239,0),0)-$I$11</f>
        <v>-37.400000000000013</v>
      </c>
      <c r="CN53" s="5" cm="1">
        <f t="array" ref="CN53">INDEX($I$10:$I$239,MATCH(CN$31,$H$10:$H$239,0),0)+INDEX($I$10:$I$239,MATCH($AD53,$H$10:$H$239,0),0)-$I$11</f>
        <v>-37.322222222222237</v>
      </c>
      <c r="CO53" s="5" cm="1">
        <f t="array" ref="CO53">INDEX($I$10:$I$239,MATCH(CO$31,$H$10:$H$239,0),0)+INDEX($I$10:$I$239,MATCH($AD53,$H$10:$H$239,0),0)-$I$11</f>
        <v>-38.3888888888889</v>
      </c>
      <c r="CP53" s="5" cm="1">
        <f t="array" ref="CP53">INDEX($I$10:$I$239,MATCH(CP$31,$H$10:$H$239,0),0)+INDEX($I$10:$I$239,MATCH($AD53,$H$10:$H$239,0),0)-$I$11</f>
        <v>-38.255555555555567</v>
      </c>
      <c r="CQ53" s="5" cm="1">
        <f t="array" ref="CQ53">INDEX($I$10:$I$239,MATCH(CQ$31,$H$10:$H$239,0),0)+INDEX($I$10:$I$239,MATCH($AD53,$H$10:$H$239,0),0)-$I$11</f>
        <v>-38.333333333333343</v>
      </c>
      <c r="CR53" s="5" cm="1">
        <f t="array" ref="CR53">INDEX($I$10:$I$239,MATCH(CR$31,$H$10:$H$239,0),0)+INDEX($I$10:$I$239,MATCH($AD53,$H$10:$H$239,0),0)-$I$11</f>
        <v>-37.544444444444458</v>
      </c>
      <c r="CS53" s="5" cm="1">
        <f t="array" ref="CS53">INDEX($I$10:$I$239,MATCH(CS$31,$H$10:$H$239,0),0)+INDEX($I$10:$I$239,MATCH($AD53,$H$10:$H$239,0),0)-$I$11</f>
        <v>-37.166666666666679</v>
      </c>
      <c r="CT53" s="5" cm="1">
        <f t="array" ref="CT53">INDEX($I$10:$I$239,MATCH(CT$31,$H$10:$H$239,0),0)+INDEX($I$10:$I$239,MATCH($AD53,$H$10:$H$239,0),0)-$I$11</f>
        <v>-36.155555555555566</v>
      </c>
      <c r="CU53" s="5" cm="1">
        <f t="array" ref="CU53">INDEX($I$10:$I$239,MATCH(CU$31,$H$10:$H$239,0),0)+INDEX($I$10:$I$239,MATCH($AD53,$H$10:$H$239,0),0)-$I$11</f>
        <v>-37.033333333333346</v>
      </c>
      <c r="CV53" s="5" cm="1">
        <f t="array" ref="CV53">INDEX($I$10:$I$239,MATCH(CV$31,$H$10:$H$239,0),0)+INDEX($I$10:$I$239,MATCH($AD53,$H$10:$H$239,0),0)-$I$11</f>
        <v>-37.177777777777791</v>
      </c>
    </row>
    <row r="54" spans="1:100" x14ac:dyDescent="0.2">
      <c r="A54">
        <v>45</v>
      </c>
      <c r="B54" s="5">
        <v>24.6</v>
      </c>
      <c r="C54" s="5">
        <v>47</v>
      </c>
      <c r="D54" s="5">
        <v>21.232876712328768</v>
      </c>
      <c r="E54" s="5">
        <v>38.426138978370915</v>
      </c>
      <c r="F54">
        <v>43.7</v>
      </c>
      <c r="H54">
        <v>45</v>
      </c>
      <c r="I54" s="5">
        <v>30.733333333333331</v>
      </c>
      <c r="J54" s="5">
        <v>27.642482665313718</v>
      </c>
      <c r="K54" s="5">
        <v>43.380886639055063</v>
      </c>
      <c r="M54">
        <v>4</v>
      </c>
      <c r="N54">
        <v>4</v>
      </c>
      <c r="O54">
        <v>17</v>
      </c>
      <c r="P54">
        <f t="shared" si="0"/>
        <v>24</v>
      </c>
      <c r="Q54">
        <f t="shared" si="1"/>
        <v>37</v>
      </c>
      <c r="R54">
        <f t="shared" si="2"/>
        <v>44</v>
      </c>
      <c r="S54">
        <f t="shared" si="1"/>
        <v>57</v>
      </c>
      <c r="T54">
        <f t="shared" si="2"/>
        <v>64</v>
      </c>
      <c r="U54">
        <f t="shared" si="1"/>
        <v>77</v>
      </c>
      <c r="V54">
        <f t="shared" si="2"/>
        <v>84</v>
      </c>
      <c r="W54">
        <f t="shared" si="1"/>
        <v>97</v>
      </c>
      <c r="X54" s="5" cm="1">
        <f t="array" ref="X54">SUM(SUMIF($H$10:$H$239,$N54:$W54,I$10:$I$239))</f>
        <v>290.85555555555555</v>
      </c>
      <c r="Y54" s="5" cm="1">
        <f t="array" ref="Y54">SUM(SUMIF($H$10:$H$239,$N54:$W54,$J$10:J$239))</f>
        <v>252.29578893962452</v>
      </c>
      <c r="Z54" s="5" cm="1">
        <f t="array" ref="Z54">SUM(SUMIF($H$10:$H$239,$N54:$W54,$K$10:K$239))</f>
        <v>426.15431814695501</v>
      </c>
      <c r="AD54">
        <v>33</v>
      </c>
      <c r="AE54" s="5" cm="1">
        <f t="array" ref="AE54">INDEX($I$10:$I$239,MATCH(AE$31,$H$10:$H$239,0),0)+INDEX($I$10:$I$239,MATCH($AD54,$H$10:$H$239,0),0)-$I$11</f>
        <v>18.75555555555556</v>
      </c>
      <c r="AF54" s="5" cm="1">
        <f t="array" ref="AF54">INDEX($I$10:$I$239,MATCH(AF$31,$H$10:$H$239,0),0)+INDEX($I$10:$I$239,MATCH($AD54,$H$10:$H$239,0),0)-$I$11</f>
        <v>17.555555555555543</v>
      </c>
      <c r="AG54" s="5" cm="1">
        <f t="array" ref="AG54">INDEX($I$10:$I$239,MATCH(AG$31,$H$10:$H$239,0),0)+INDEX($I$10:$I$239,MATCH($AD54,$H$10:$H$239,0),0)-$I$11</f>
        <v>15.355555555555554</v>
      </c>
      <c r="AH54" s="5" cm="1">
        <f t="array" ref="AH54">INDEX($I$10:$I$239,MATCH(AH$31,$H$10:$H$239,0),0)+INDEX($I$10:$I$239,MATCH($AD54,$H$10:$H$239,0),0)-$I$11</f>
        <v>13.435555555555538</v>
      </c>
      <c r="AI54" s="5" cm="1">
        <f t="array" ref="AI54">INDEX($I$10:$I$239,MATCH(AI$31,$H$10:$H$239,0),0)+INDEX($I$10:$I$239,MATCH($AD54,$H$10:$H$239,0),0)-$I$11</f>
        <v>8.6355555555555554</v>
      </c>
      <c r="AJ54" s="5" cm="1">
        <f t="array" ref="AJ54">INDEX($I$10:$I$239,MATCH(AJ$31,$H$10:$H$239,0),0)+INDEX($I$10:$I$239,MATCH($AD54,$H$10:$H$239,0),0)-$I$11</f>
        <v>6.9555555555555486</v>
      </c>
      <c r="AK54" s="5" cm="1">
        <f t="array" ref="AK54">INDEX($I$10:$I$239,MATCH(AK$31,$H$10:$H$239,0),0)+INDEX($I$10:$I$239,MATCH($AD54,$H$10:$H$239,0),0)-$I$11</f>
        <v>4.8555555555555543</v>
      </c>
      <c r="AL54" s="5" cm="1">
        <f t="array" ref="AL54">INDEX($I$10:$I$239,MATCH(AL$31,$H$10:$H$239,0),0)+INDEX($I$10:$I$239,MATCH($AD54,$H$10:$H$239,0),0)-$I$11</f>
        <v>3.4355555555555384</v>
      </c>
      <c r="AM54" s="5" cm="1">
        <f t="array" ref="AM54">INDEX($I$10:$I$239,MATCH(AM$31,$H$10:$H$239,0),0)+INDEX($I$10:$I$239,MATCH($AD54,$H$10:$H$239,0),0)-$I$11</f>
        <v>2.8777777777777658</v>
      </c>
      <c r="AN54" s="5" cm="1">
        <f t="array" ref="AN54">INDEX($I$10:$I$239,MATCH(AN$31,$H$10:$H$239,0),0)+INDEX($I$10:$I$239,MATCH($AD54,$H$10:$H$239,0),0)-$I$11</f>
        <v>1.6111111111111143</v>
      </c>
      <c r="AO54" s="5" cm="1">
        <f t="array" ref="AO54">INDEX($I$10:$I$239,MATCH(AO$31,$H$10:$H$239,0),0)+INDEX($I$10:$I$239,MATCH($AD54,$H$10:$H$239,0),0)-$I$11</f>
        <v>0.48888888888888005</v>
      </c>
      <c r="AP54" s="5" cm="1">
        <f t="array" ref="AP54">INDEX($I$10:$I$239,MATCH(AP$31,$H$10:$H$239,0),0)+INDEX($I$10:$I$239,MATCH($AD54,$H$10:$H$239,0),0)-$I$11</f>
        <v>-0.46666666666666856</v>
      </c>
      <c r="AQ54" s="5" cm="1">
        <f t="array" ref="AQ54">INDEX($I$10:$I$239,MATCH(AQ$31,$H$10:$H$239,0),0)+INDEX($I$10:$I$239,MATCH($AD54,$H$10:$H$239,0),0)-$I$11</f>
        <v>-3.25555555555556</v>
      </c>
      <c r="AR54" s="5" cm="1">
        <f t="array" ref="AR54">INDEX($I$10:$I$239,MATCH(AR$31,$H$10:$H$239,0),0)+INDEX($I$10:$I$239,MATCH($AD54,$H$10:$H$239,0),0)-$I$11</f>
        <v>-5.3777777777777942</v>
      </c>
      <c r="AS54" s="5" cm="1">
        <f t="array" ref="AS54">INDEX($I$10:$I$239,MATCH(AS$31,$H$10:$H$239,0),0)+INDEX($I$10:$I$239,MATCH($AD54,$H$10:$H$239,0),0)-$I$11</f>
        <v>-6.1777777777777771</v>
      </c>
      <c r="AT54" s="5" cm="1">
        <f t="array" ref="AT54">INDEX($I$10:$I$239,MATCH(AT$31,$H$10:$H$239,0),0)+INDEX($I$10:$I$239,MATCH($AD54,$H$10:$H$239,0),0)-$I$11</f>
        <v>-7.3555555555555543</v>
      </c>
      <c r="AU54" s="5" cm="1">
        <f t="array" ref="AU54">INDEX($I$10:$I$239,MATCH(AU$31,$H$10:$H$239,0),0)+INDEX($I$10:$I$239,MATCH($AD54,$H$10:$H$239,0),0)-$I$11</f>
        <v>-5.2111111111111086</v>
      </c>
      <c r="AV54" s="5" cm="1">
        <f t="array" ref="AV54">INDEX($I$10:$I$239,MATCH(AV$31,$H$10:$H$239,0),0)+INDEX($I$10:$I$239,MATCH($AD54,$H$10:$H$239,0),0)-$I$11</f>
        <v>-5.87777777777778</v>
      </c>
      <c r="AW54" s="5" cm="1">
        <f t="array" ref="AW54">INDEX($I$10:$I$239,MATCH(AW$31,$H$10:$H$239,0),0)+INDEX($I$10:$I$239,MATCH($AD54,$H$10:$H$239,0),0)-$I$11</f>
        <v>-6.0666666666666629</v>
      </c>
      <c r="AX54" s="5" cm="1">
        <f t="array" ref="AX54">INDEX($I$10:$I$239,MATCH(AX$31,$H$10:$H$239,0),0)+INDEX($I$10:$I$239,MATCH($AD54,$H$10:$H$239,0),0)-$I$11</f>
        <v>-3.5666666666666629</v>
      </c>
      <c r="AY54" s="5" cm="1">
        <f t="array" ref="AY54">INDEX($I$10:$I$239,MATCH(AY$31,$H$10:$H$239,0),0)+INDEX($I$10:$I$239,MATCH($AD54,$H$10:$H$239,0),0)-$I$11</f>
        <v>-3.6888888888888971</v>
      </c>
      <c r="AZ54" s="5" cm="1">
        <f t="array" ref="AZ54">INDEX($I$10:$I$239,MATCH(AZ$31,$H$10:$H$239,0),0)+INDEX($I$10:$I$239,MATCH($AD54,$H$10:$H$239,0),0)-$I$11</f>
        <v>-3.4000000000000057</v>
      </c>
      <c r="BA54" s="5" cm="1">
        <f t="array" ref="BA54">INDEX($I$10:$I$239,MATCH(BA$31,$H$10:$H$239,0),0)+INDEX($I$10:$I$239,MATCH($AD54,$H$10:$H$239,0),0)-$I$11</f>
        <v>-2.9555555555555628</v>
      </c>
      <c r="BB54" s="5" cm="1">
        <f t="array" ref="BB54">INDEX($I$10:$I$239,MATCH(BB$31,$H$10:$H$239,0),0)+INDEX($I$10:$I$239,MATCH($AD54,$H$10:$H$239,0),0)-$I$11</f>
        <v>-4.5666666666666629</v>
      </c>
      <c r="BC54" s="5" cm="1">
        <f t="array" ref="BC54">INDEX($I$10:$I$239,MATCH(BC$31,$H$10:$H$239,0),0)+INDEX($I$10:$I$239,MATCH($AD54,$H$10:$H$239,0),0)-$I$11</f>
        <v>-5.8333333333333428</v>
      </c>
      <c r="BD54" s="5" cm="1">
        <f t="array" ref="BD54">INDEX($I$10:$I$239,MATCH(BD$31,$H$10:$H$239,0),0)+INDEX($I$10:$I$239,MATCH($AD54,$H$10:$H$239,0),0)-$I$11</f>
        <v>-9.4333333333333371</v>
      </c>
      <c r="BE54" s="5" cm="1">
        <f t="array" ref="BE54">INDEX($I$10:$I$239,MATCH(BE$31,$H$10:$H$239,0),0)+INDEX($I$10:$I$239,MATCH($AD54,$H$10:$H$239,0),0)-$I$11</f>
        <v>-8.75555555555556</v>
      </c>
      <c r="BF54" s="5" cm="1">
        <f t="array" ref="BF54">INDEX($I$10:$I$239,MATCH(BF$31,$H$10:$H$239,0),0)+INDEX($I$10:$I$239,MATCH($AD54,$H$10:$H$239,0),0)-$I$11</f>
        <v>-10.633333333333354</v>
      </c>
      <c r="BG54" s="5" cm="1">
        <f t="array" ref="BG54">INDEX($I$10:$I$239,MATCH(BG$31,$H$10:$H$239,0),0)+INDEX($I$10:$I$239,MATCH($AD54,$H$10:$H$239,0),0)-$I$11</f>
        <v>-13.966666666666669</v>
      </c>
      <c r="BH54" s="5" cm="1">
        <f t="array" ref="BH54">INDEX($I$10:$I$239,MATCH(BH$31,$H$10:$H$239,0),0)+INDEX($I$10:$I$239,MATCH($AD54,$H$10:$H$239,0),0)-$I$11</f>
        <v>-14.25555555555556</v>
      </c>
      <c r="BI54" s="5" cm="1">
        <f t="array" ref="BI54">INDEX($I$10:$I$239,MATCH(BI$31,$H$10:$H$239,0),0)+INDEX($I$10:$I$239,MATCH($AD54,$H$10:$H$239,0),0)-$I$11</f>
        <v>-14.788888888888891</v>
      </c>
      <c r="BJ54" s="5" cm="1">
        <f t="array" ref="BJ54">INDEX($I$10:$I$239,MATCH(BJ$31,$H$10:$H$239,0),0)+INDEX($I$10:$I$239,MATCH($AD54,$H$10:$H$239,0),0)-$I$11</f>
        <v>-14.344444444444463</v>
      </c>
      <c r="BK54" s="5" cm="1">
        <f t="array" ref="BK54">INDEX($I$10:$I$239,MATCH(BK$31,$H$10:$H$239,0),0)+INDEX($I$10:$I$239,MATCH($AD54,$H$10:$H$239,0),0)-$I$11</f>
        <v>-14.955555555555563</v>
      </c>
      <c r="BL54" s="5" cm="1">
        <f t="array" ref="BL54">INDEX($I$10:$I$239,MATCH(BL$31,$H$10:$H$239,0),0)+INDEX($I$10:$I$239,MATCH($AD54,$H$10:$H$239,0),0)-$I$11</f>
        <v>-15.25555555555556</v>
      </c>
      <c r="BM54" s="5" cm="1">
        <f t="array" ref="BM54">INDEX($I$10:$I$239,MATCH(BM$31,$H$10:$H$239,0),0)+INDEX($I$10:$I$239,MATCH($AD54,$H$10:$H$239,0),0)-$I$11</f>
        <v>-15.711111111111123</v>
      </c>
      <c r="BN54" s="5" cm="1">
        <f t="array" ref="BN54">INDEX($I$10:$I$239,MATCH(BN$31,$H$10:$H$239,0),0)+INDEX($I$10:$I$239,MATCH($AD54,$H$10:$H$239,0),0)-$I$11</f>
        <v>-19.51111111111112</v>
      </c>
      <c r="BO54" s="5" cm="1">
        <f t="array" ref="BO54">INDEX($I$10:$I$239,MATCH(BO$31,$H$10:$H$239,0),0)+INDEX($I$10:$I$239,MATCH($AD54,$H$10:$H$239,0),0)-$I$11</f>
        <v>-21.322222222222223</v>
      </c>
      <c r="BP54" s="5" cm="1">
        <f t="array" ref="BP54">INDEX($I$10:$I$239,MATCH(BP$31,$H$10:$H$239,0),0)+INDEX($I$10:$I$239,MATCH($AD54,$H$10:$H$239,0),0)-$I$11</f>
        <v>-22.966666666666669</v>
      </c>
      <c r="BQ54" s="5" cm="1">
        <f t="array" ref="BQ54">INDEX($I$10:$I$239,MATCH(BQ$31,$H$10:$H$239,0),0)+INDEX($I$10:$I$239,MATCH($AD54,$H$10:$H$239,0),0)-$I$11</f>
        <v>-24.977777777777789</v>
      </c>
      <c r="BR54" s="5" cm="1">
        <f t="array" ref="BR54">INDEX($I$10:$I$239,MATCH(BR$31,$H$10:$H$239,0),0)+INDEX($I$10:$I$239,MATCH($AD54,$H$10:$H$239,0),0)-$I$11</f>
        <v>-25.555555555555557</v>
      </c>
      <c r="BS54" s="5" cm="1">
        <f t="array" ref="BS54">INDEX($I$10:$I$239,MATCH(BS$31,$H$10:$H$239,0),0)+INDEX($I$10:$I$239,MATCH($AD54,$H$10:$H$239,0),0)-$I$11</f>
        <v>-27.500000000000007</v>
      </c>
      <c r="BT54" s="5" cm="1">
        <f t="array" ref="BT54">INDEX($I$10:$I$239,MATCH(BT$31,$H$10:$H$239,0),0)+INDEX($I$10:$I$239,MATCH($AD54,$H$10:$H$239,0),0)-$I$11</f>
        <v>-28.222222222222229</v>
      </c>
      <c r="BU54" s="5" cm="1">
        <f t="array" ref="BU54">INDEX($I$10:$I$239,MATCH(BU$31,$H$10:$H$239,0),0)+INDEX($I$10:$I$239,MATCH($AD54,$H$10:$H$239,0),0)-$I$11</f>
        <v>-28.966666666666669</v>
      </c>
      <c r="BV54" s="5" cm="1">
        <f t="array" ref="BV54">INDEX($I$10:$I$239,MATCH(BV$31,$H$10:$H$239,0),0)+INDEX($I$10:$I$239,MATCH($AD54,$H$10:$H$239,0),0)-$I$11</f>
        <v>-31.088888888888896</v>
      </c>
      <c r="BW54" s="5" cm="1">
        <f t="array" ref="BW54">INDEX($I$10:$I$239,MATCH(BW$31,$H$10:$H$239,0),0)+INDEX($I$10:$I$239,MATCH($AD54,$H$10:$H$239,0),0)-$I$11</f>
        <v>-30.644444444444453</v>
      </c>
      <c r="BX54" s="5" cm="1">
        <f t="array" ref="BX54">INDEX($I$10:$I$239,MATCH(BX$31,$H$10:$H$239,0),0)+INDEX($I$10:$I$239,MATCH($AD54,$H$10:$H$239,0),0)-$I$11</f>
        <v>-30.200000000000003</v>
      </c>
      <c r="BY54" s="5" cm="1">
        <f t="array" ref="BY54">INDEX($I$10:$I$239,MATCH(BY$31,$H$10:$H$239,0),0)+INDEX($I$10:$I$239,MATCH($AD54,$H$10:$H$239,0),0)-$I$11</f>
        <v>-30.711111111111116</v>
      </c>
      <c r="BZ54" s="5" cm="1">
        <f t="array" ref="BZ54">INDEX($I$10:$I$239,MATCH(BZ$31,$H$10:$H$239,0),0)+INDEX($I$10:$I$239,MATCH($AD54,$H$10:$H$239,0),0)-$I$11</f>
        <v>-31.688888888888897</v>
      </c>
      <c r="CA54" s="5" cm="1">
        <f t="array" ref="CA54">INDEX($I$10:$I$239,MATCH(CA$31,$H$10:$H$239,0),0)+INDEX($I$10:$I$239,MATCH($AD54,$H$10:$H$239,0),0)-$I$11</f>
        <v>-32.266666666666673</v>
      </c>
      <c r="CB54" s="5" cm="1">
        <f t="array" ref="CB54">INDEX($I$10:$I$239,MATCH(CB$31,$H$10:$H$239,0),0)+INDEX($I$10:$I$239,MATCH($AD54,$H$10:$H$239,0),0)-$I$11</f>
        <v>-33.06666666666667</v>
      </c>
      <c r="CC54" s="5" cm="1">
        <f t="array" ref="CC54">INDEX($I$10:$I$239,MATCH(CC$31,$H$10:$H$239,0),0)+INDEX($I$10:$I$239,MATCH($AD54,$H$10:$H$239,0),0)-$I$11</f>
        <v>-34.422222222222224</v>
      </c>
      <c r="CD54" s="5" cm="1">
        <f t="array" ref="CD54">INDEX($I$10:$I$239,MATCH(CD$31,$H$10:$H$239,0),0)+INDEX($I$10:$I$239,MATCH($AD54,$H$10:$H$239,0),0)-$I$11</f>
        <v>-35.522222222222226</v>
      </c>
      <c r="CE54" s="5" cm="1">
        <f t="array" ref="CE54">INDEX($I$10:$I$239,MATCH(CE$31,$H$10:$H$239,0),0)+INDEX($I$10:$I$239,MATCH($AD54,$H$10:$H$239,0),0)-$I$11</f>
        <v>-35.25555555555556</v>
      </c>
      <c r="CF54" s="5" cm="1">
        <f t="array" ref="CF54">INDEX($I$10:$I$239,MATCH(CF$31,$H$10:$H$239,0),0)+INDEX($I$10:$I$239,MATCH($AD54,$H$10:$H$239,0),0)-$I$11</f>
        <v>-33.855555555555561</v>
      </c>
      <c r="CG54" s="5" cm="1">
        <f t="array" ref="CG54">INDEX($I$10:$I$239,MATCH(CG$31,$H$10:$H$239,0),0)+INDEX($I$10:$I$239,MATCH($AD54,$H$10:$H$239,0),0)-$I$11</f>
        <v>-34.87777777777778</v>
      </c>
      <c r="CH54" s="5" cm="1">
        <f t="array" ref="CH54">INDEX($I$10:$I$239,MATCH(CH$31,$H$10:$H$239,0),0)+INDEX($I$10:$I$239,MATCH($AD54,$H$10:$H$239,0),0)-$I$11</f>
        <v>-34.900000000000006</v>
      </c>
      <c r="CI54" s="5" cm="1">
        <f t="array" ref="CI54">INDEX($I$10:$I$239,MATCH(CI$31,$H$10:$H$239,0),0)+INDEX($I$10:$I$239,MATCH($AD54,$H$10:$H$239,0),0)-$I$11</f>
        <v>-35.555555555555557</v>
      </c>
      <c r="CJ54" s="5" cm="1">
        <f t="array" ref="CJ54">INDEX($I$10:$I$239,MATCH(CJ$31,$H$10:$H$239,0),0)+INDEX($I$10:$I$239,MATCH($AD54,$H$10:$H$239,0),0)-$I$11</f>
        <v>-36.488888888888894</v>
      </c>
      <c r="CK54" s="5" cm="1">
        <f t="array" ref="CK54">INDEX($I$10:$I$239,MATCH(CK$31,$H$10:$H$239,0),0)+INDEX($I$10:$I$239,MATCH($AD54,$H$10:$H$239,0),0)-$I$11</f>
        <v>-37.155555555555566</v>
      </c>
      <c r="CL54" s="5" cm="1">
        <f t="array" ref="CL54">INDEX($I$10:$I$239,MATCH(CL$31,$H$10:$H$239,0),0)+INDEX($I$10:$I$239,MATCH($AD54,$H$10:$H$239,0),0)-$I$11</f>
        <v>-36.800000000000004</v>
      </c>
      <c r="CM54" s="5" cm="1">
        <f t="array" ref="CM54">INDEX($I$10:$I$239,MATCH(CM$31,$H$10:$H$239,0),0)+INDEX($I$10:$I$239,MATCH($AD54,$H$10:$H$239,0),0)-$I$11</f>
        <v>-36.955555555555563</v>
      </c>
      <c r="CN54" s="5" cm="1">
        <f t="array" ref="CN54">INDEX($I$10:$I$239,MATCH(CN$31,$H$10:$H$239,0),0)+INDEX($I$10:$I$239,MATCH($AD54,$H$10:$H$239,0),0)-$I$11</f>
        <v>-36.877777777777787</v>
      </c>
      <c r="CO54" s="5" cm="1">
        <f t="array" ref="CO54">INDEX($I$10:$I$239,MATCH(CO$31,$H$10:$H$239,0),0)+INDEX($I$10:$I$239,MATCH($AD54,$H$10:$H$239,0),0)-$I$11</f>
        <v>-37.94444444444445</v>
      </c>
      <c r="CP54" s="5" cm="1">
        <f t="array" ref="CP54">INDEX($I$10:$I$239,MATCH(CP$31,$H$10:$H$239,0),0)+INDEX($I$10:$I$239,MATCH($AD54,$H$10:$H$239,0),0)-$I$11</f>
        <v>-37.811111111111117</v>
      </c>
      <c r="CQ54" s="5" cm="1">
        <f t="array" ref="CQ54">INDEX($I$10:$I$239,MATCH(CQ$31,$H$10:$H$239,0),0)+INDEX($I$10:$I$239,MATCH($AD54,$H$10:$H$239,0),0)-$I$11</f>
        <v>-37.8888888888889</v>
      </c>
      <c r="CR54" s="5" cm="1">
        <f t="array" ref="CR54">INDEX($I$10:$I$239,MATCH(CR$31,$H$10:$H$239,0),0)+INDEX($I$10:$I$239,MATCH($AD54,$H$10:$H$239,0),0)-$I$11</f>
        <v>-37.100000000000009</v>
      </c>
      <c r="CS54" s="5" cm="1">
        <f t="array" ref="CS54">INDEX($I$10:$I$239,MATCH(CS$31,$H$10:$H$239,0),0)+INDEX($I$10:$I$239,MATCH($AD54,$H$10:$H$239,0),0)-$I$11</f>
        <v>-36.722222222222229</v>
      </c>
      <c r="CT54" s="5" cm="1">
        <f t="array" ref="CT54">INDEX($I$10:$I$239,MATCH(CT$31,$H$10:$H$239,0),0)+INDEX($I$10:$I$239,MATCH($AD54,$H$10:$H$239,0),0)-$I$11</f>
        <v>-35.711111111111116</v>
      </c>
      <c r="CU54" s="5" cm="1">
        <f t="array" ref="CU54">INDEX($I$10:$I$239,MATCH(CU$31,$H$10:$H$239,0),0)+INDEX($I$10:$I$239,MATCH($AD54,$H$10:$H$239,0),0)-$I$11</f>
        <v>-36.588888888888896</v>
      </c>
      <c r="CV54" s="5" cm="1">
        <f t="array" ref="CV54">INDEX($I$10:$I$239,MATCH(CV$31,$H$10:$H$239,0),0)+INDEX($I$10:$I$239,MATCH($AD54,$H$10:$H$239,0),0)-$I$11</f>
        <v>-36.733333333333334</v>
      </c>
    </row>
    <row r="55" spans="1:100" x14ac:dyDescent="0.2">
      <c r="A55">
        <v>46</v>
      </c>
      <c r="B55" s="5">
        <v>38.5</v>
      </c>
      <c r="C55" s="5">
        <v>32</v>
      </c>
      <c r="D55" s="5">
        <v>42.389649923896499</v>
      </c>
      <c r="E55" s="5">
        <v>32.581684307409105</v>
      </c>
      <c r="F55">
        <v>45</v>
      </c>
      <c r="H55">
        <v>46</v>
      </c>
      <c r="I55" s="5">
        <v>26.93333333333333</v>
      </c>
      <c r="J55" s="5">
        <v>23.634364958565875</v>
      </c>
      <c r="K55" s="5">
        <v>40.957202024850432</v>
      </c>
      <c r="M55">
        <v>5</v>
      </c>
      <c r="N55">
        <v>5</v>
      </c>
      <c r="O55">
        <v>16</v>
      </c>
      <c r="P55">
        <f t="shared" si="0"/>
        <v>25</v>
      </c>
      <c r="Q55">
        <f t="shared" si="1"/>
        <v>36</v>
      </c>
      <c r="R55">
        <f t="shared" si="2"/>
        <v>45</v>
      </c>
      <c r="S55">
        <f t="shared" si="1"/>
        <v>56</v>
      </c>
      <c r="T55">
        <f t="shared" si="2"/>
        <v>65</v>
      </c>
      <c r="U55">
        <f t="shared" si="1"/>
        <v>76</v>
      </c>
      <c r="V55">
        <f t="shared" si="2"/>
        <v>85</v>
      </c>
      <c r="W55">
        <f t="shared" si="1"/>
        <v>96</v>
      </c>
      <c r="X55" s="5" cm="1">
        <f t="array" ref="X55">SUM(SUMIF($H$10:$H$239,$N55:$W55,I$10:$I$239))</f>
        <v>288.07777777777778</v>
      </c>
      <c r="Y55" s="5" cm="1">
        <f t="array" ref="Y55">SUM(SUMIF($H$10:$H$239,$N55:$W55,$J$10:J$239))</f>
        <v>248.77388804329439</v>
      </c>
      <c r="Z55" s="5" cm="1">
        <f t="array" ref="Z55">SUM(SUMIF($H$10:$H$239,$N55:$W55,$K$10:K$239))</f>
        <v>432.64304341156611</v>
      </c>
      <c r="AD55">
        <v>34</v>
      </c>
      <c r="AE55" s="5" cm="1">
        <f t="array" ref="AE55">INDEX($I$10:$I$239,MATCH(AE$31,$H$10:$H$239,0),0)+INDEX($I$10:$I$239,MATCH($AD55,$H$10:$H$239,0),0)-$I$11</f>
        <v>17.144444444444446</v>
      </c>
      <c r="AF55" s="5" cm="1">
        <f t="array" ref="AF55">INDEX($I$10:$I$239,MATCH(AF$31,$H$10:$H$239,0),0)+INDEX($I$10:$I$239,MATCH($AD55,$H$10:$H$239,0),0)-$I$11</f>
        <v>15.944444444444443</v>
      </c>
      <c r="AG55" s="5" cm="1">
        <f t="array" ref="AG55">INDEX($I$10:$I$239,MATCH(AG$31,$H$10:$H$239,0),0)+INDEX($I$10:$I$239,MATCH($AD55,$H$10:$H$239,0),0)-$I$11</f>
        <v>13.74444444444444</v>
      </c>
      <c r="AH55" s="5" cm="1">
        <f t="array" ref="AH55">INDEX($I$10:$I$239,MATCH(AH$31,$H$10:$H$239,0),0)+INDEX($I$10:$I$239,MATCH($AD55,$H$10:$H$239,0),0)-$I$11</f>
        <v>11.824444444444438</v>
      </c>
      <c r="AI55" s="5" cm="1">
        <f t="array" ref="AI55">INDEX($I$10:$I$239,MATCH(AI$31,$H$10:$H$239,0),0)+INDEX($I$10:$I$239,MATCH($AD55,$H$10:$H$239,0),0)-$I$11</f>
        <v>7.0244444444444412</v>
      </c>
      <c r="AJ55" s="5" cm="1">
        <f t="array" ref="AJ55">INDEX($I$10:$I$239,MATCH(AJ$31,$H$10:$H$239,0),0)+INDEX($I$10:$I$239,MATCH($AD55,$H$10:$H$239,0),0)-$I$11</f>
        <v>5.3444444444444343</v>
      </c>
      <c r="AK55" s="5" cm="1">
        <f t="array" ref="AK55">INDEX($I$10:$I$239,MATCH(AK$31,$H$10:$H$239,0),0)+INDEX($I$10:$I$239,MATCH($AD55,$H$10:$H$239,0),0)-$I$11</f>
        <v>3.24444444444444</v>
      </c>
      <c r="AL55" s="5" cm="1">
        <f t="array" ref="AL55">INDEX($I$10:$I$239,MATCH(AL$31,$H$10:$H$239,0),0)+INDEX($I$10:$I$239,MATCH($AD55,$H$10:$H$239,0),0)-$I$11</f>
        <v>1.8244444444444383</v>
      </c>
      <c r="AM55" s="5" cm="1">
        <f t="array" ref="AM55">INDEX($I$10:$I$239,MATCH(AM$31,$H$10:$H$239,0),0)+INDEX($I$10:$I$239,MATCH($AD55,$H$10:$H$239,0),0)-$I$11</f>
        <v>1.2666666666666657</v>
      </c>
      <c r="AN55" s="5" cm="1">
        <f t="array" ref="AN55">INDEX($I$10:$I$239,MATCH(AN$31,$H$10:$H$239,0),0)+INDEX($I$10:$I$239,MATCH($AD55,$H$10:$H$239,0),0)-$I$11</f>
        <v>0</v>
      </c>
      <c r="AO55" s="5" cm="1">
        <f t="array" ref="AO55">INDEX($I$10:$I$239,MATCH(AO$31,$H$10:$H$239,0),0)+INDEX($I$10:$I$239,MATCH($AD55,$H$10:$H$239,0),0)-$I$11</f>
        <v>-1.1222222222222342</v>
      </c>
      <c r="AP55" s="5" cm="1">
        <f t="array" ref="AP55">INDEX($I$10:$I$239,MATCH(AP$31,$H$10:$H$239,0),0)+INDEX($I$10:$I$239,MATCH($AD55,$H$10:$H$239,0),0)-$I$11</f>
        <v>-2.0777777777777828</v>
      </c>
      <c r="AQ55" s="5" cm="1">
        <f t="array" ref="AQ55">INDEX($I$10:$I$239,MATCH(AQ$31,$H$10:$H$239,0),0)+INDEX($I$10:$I$239,MATCH($AD55,$H$10:$H$239,0),0)-$I$11</f>
        <v>-4.8666666666666742</v>
      </c>
      <c r="AR55" s="5" cm="1">
        <f t="array" ref="AR55">INDEX($I$10:$I$239,MATCH(AR$31,$H$10:$H$239,0),0)+INDEX($I$10:$I$239,MATCH($AD55,$H$10:$H$239,0),0)-$I$11</f>
        <v>-6.9888888888888943</v>
      </c>
      <c r="AS55" s="5" cm="1">
        <f t="array" ref="AS55">INDEX($I$10:$I$239,MATCH(AS$31,$H$10:$H$239,0),0)+INDEX($I$10:$I$239,MATCH($AD55,$H$10:$H$239,0),0)-$I$11</f>
        <v>-7.7888888888888914</v>
      </c>
      <c r="AT55" s="5" cm="1">
        <f t="array" ref="AT55">INDEX($I$10:$I$239,MATCH(AT$31,$H$10:$H$239,0),0)+INDEX($I$10:$I$239,MATCH($AD55,$H$10:$H$239,0),0)-$I$11</f>
        <v>-8.9666666666666686</v>
      </c>
      <c r="AU55" s="5" cm="1">
        <f t="array" ref="AU55">INDEX($I$10:$I$239,MATCH(AU$31,$H$10:$H$239,0),0)+INDEX($I$10:$I$239,MATCH($AD55,$H$10:$H$239,0),0)-$I$11</f>
        <v>-6.8222222222222229</v>
      </c>
      <c r="AV55" s="5" cm="1">
        <f t="array" ref="AV55">INDEX($I$10:$I$239,MATCH(AV$31,$H$10:$H$239,0),0)+INDEX($I$10:$I$239,MATCH($AD55,$H$10:$H$239,0),0)-$I$11</f>
        <v>-7.48888888888888</v>
      </c>
      <c r="AW55" s="5" cm="1">
        <f t="array" ref="AW55">INDEX($I$10:$I$239,MATCH(AW$31,$H$10:$H$239,0),0)+INDEX($I$10:$I$239,MATCH($AD55,$H$10:$H$239,0),0)-$I$11</f>
        <v>-7.6777777777777771</v>
      </c>
      <c r="AX55" s="5" cm="1">
        <f t="array" ref="AX55">INDEX($I$10:$I$239,MATCH(AX$31,$H$10:$H$239,0),0)+INDEX($I$10:$I$239,MATCH($AD55,$H$10:$H$239,0),0)-$I$11</f>
        <v>-5.1777777777777771</v>
      </c>
      <c r="AY55" s="5" cm="1">
        <f t="array" ref="AY55">INDEX($I$10:$I$239,MATCH(AY$31,$H$10:$H$239,0),0)+INDEX($I$10:$I$239,MATCH($AD55,$H$10:$H$239,0),0)-$I$11</f>
        <v>-5.2999999999999972</v>
      </c>
      <c r="AZ55" s="5" cm="1">
        <f t="array" ref="AZ55">INDEX($I$10:$I$239,MATCH(AZ$31,$H$10:$H$239,0),0)+INDEX($I$10:$I$239,MATCH($AD55,$H$10:$H$239,0),0)-$I$11</f>
        <v>-5.01111111111112</v>
      </c>
      <c r="BA55" s="5" cm="1">
        <f t="array" ref="BA55">INDEX($I$10:$I$239,MATCH(BA$31,$H$10:$H$239,0),0)+INDEX($I$10:$I$239,MATCH($AD55,$H$10:$H$239,0),0)-$I$11</f>
        <v>-4.5666666666666629</v>
      </c>
      <c r="BB55" s="5" cm="1">
        <f t="array" ref="BB55">INDEX($I$10:$I$239,MATCH(BB$31,$H$10:$H$239,0),0)+INDEX($I$10:$I$239,MATCH($AD55,$H$10:$H$239,0),0)-$I$11</f>
        <v>-6.1777777777777771</v>
      </c>
      <c r="BC55" s="5" cm="1">
        <f t="array" ref="BC55">INDEX($I$10:$I$239,MATCH(BC$31,$H$10:$H$239,0),0)+INDEX($I$10:$I$239,MATCH($AD55,$H$10:$H$239,0),0)-$I$11</f>
        <v>-7.4444444444444429</v>
      </c>
      <c r="BD55" s="5" cm="1">
        <f t="array" ref="BD55">INDEX($I$10:$I$239,MATCH(BD$31,$H$10:$H$239,0),0)+INDEX($I$10:$I$239,MATCH($AD55,$H$10:$H$239,0),0)-$I$11</f>
        <v>-11.044444444444451</v>
      </c>
      <c r="BE55" s="5" cm="1">
        <f t="array" ref="BE55">INDEX($I$10:$I$239,MATCH(BE$31,$H$10:$H$239,0),0)+INDEX($I$10:$I$239,MATCH($AD55,$H$10:$H$239,0),0)-$I$11</f>
        <v>-10.366666666666674</v>
      </c>
      <c r="BF55" s="5" cm="1">
        <f t="array" ref="BF55">INDEX($I$10:$I$239,MATCH(BF$31,$H$10:$H$239,0),0)+INDEX($I$10:$I$239,MATCH($AD55,$H$10:$H$239,0),0)-$I$11</f>
        <v>-12.244444444444454</v>
      </c>
      <c r="BG55" s="5" cm="1">
        <f t="array" ref="BG55">INDEX($I$10:$I$239,MATCH(BG$31,$H$10:$H$239,0),0)+INDEX($I$10:$I$239,MATCH($AD55,$H$10:$H$239,0),0)-$I$11</f>
        <v>-15.577777777777783</v>
      </c>
      <c r="BH55" s="5" cm="1">
        <f t="array" ref="BH55">INDEX($I$10:$I$239,MATCH(BH$31,$H$10:$H$239,0),0)+INDEX($I$10:$I$239,MATCH($AD55,$H$10:$H$239,0),0)-$I$11</f>
        <v>-15.866666666666674</v>
      </c>
      <c r="BI55" s="5" cm="1">
        <f t="array" ref="BI55">INDEX($I$10:$I$239,MATCH(BI$31,$H$10:$H$239,0),0)+INDEX($I$10:$I$239,MATCH($AD55,$H$10:$H$239,0),0)-$I$11</f>
        <v>-16.400000000000006</v>
      </c>
      <c r="BJ55" s="5" cm="1">
        <f t="array" ref="BJ55">INDEX($I$10:$I$239,MATCH(BJ$31,$H$10:$H$239,0),0)+INDEX($I$10:$I$239,MATCH($AD55,$H$10:$H$239,0),0)-$I$11</f>
        <v>-15.955555555555563</v>
      </c>
      <c r="BK55" s="5" cm="1">
        <f t="array" ref="BK55">INDEX($I$10:$I$239,MATCH(BK$31,$H$10:$H$239,0),0)+INDEX($I$10:$I$239,MATCH($AD55,$H$10:$H$239,0),0)-$I$11</f>
        <v>-16.566666666666663</v>
      </c>
      <c r="BL55" s="5" cm="1">
        <f t="array" ref="BL55">INDEX($I$10:$I$239,MATCH(BL$31,$H$10:$H$239,0),0)+INDEX($I$10:$I$239,MATCH($AD55,$H$10:$H$239,0),0)-$I$11</f>
        <v>-16.866666666666674</v>
      </c>
      <c r="BM55" s="5" cm="1">
        <f t="array" ref="BM55">INDEX($I$10:$I$239,MATCH(BM$31,$H$10:$H$239,0),0)+INDEX($I$10:$I$239,MATCH($AD55,$H$10:$H$239,0),0)-$I$11</f>
        <v>-17.322222222222223</v>
      </c>
      <c r="BN55" s="5" cm="1">
        <f t="array" ref="BN55">INDEX($I$10:$I$239,MATCH(BN$31,$H$10:$H$239,0),0)+INDEX($I$10:$I$239,MATCH($AD55,$H$10:$H$239,0),0)-$I$11</f>
        <v>-21.122222222222234</v>
      </c>
      <c r="BO55" s="5" cm="1">
        <f t="array" ref="BO55">INDEX($I$10:$I$239,MATCH(BO$31,$H$10:$H$239,0),0)+INDEX($I$10:$I$239,MATCH($AD55,$H$10:$H$239,0),0)-$I$11</f>
        <v>-22.933333333333337</v>
      </c>
      <c r="BP55" s="5" cm="1">
        <f t="array" ref="BP55">INDEX($I$10:$I$239,MATCH(BP$31,$H$10:$H$239,0),0)+INDEX($I$10:$I$239,MATCH($AD55,$H$10:$H$239,0),0)-$I$11</f>
        <v>-24.577777777777783</v>
      </c>
      <c r="BQ55" s="5" cm="1">
        <f t="array" ref="BQ55">INDEX($I$10:$I$239,MATCH(BQ$31,$H$10:$H$239,0),0)+INDEX($I$10:$I$239,MATCH($AD55,$H$10:$H$239,0),0)-$I$11</f>
        <v>-26.588888888888889</v>
      </c>
      <c r="BR55" s="5" cm="1">
        <f t="array" ref="BR55">INDEX($I$10:$I$239,MATCH(BR$31,$H$10:$H$239,0),0)+INDEX($I$10:$I$239,MATCH($AD55,$H$10:$H$239,0),0)-$I$11</f>
        <v>-27.166666666666671</v>
      </c>
      <c r="BS55" s="5" cm="1">
        <f t="array" ref="BS55">INDEX($I$10:$I$239,MATCH(BS$31,$H$10:$H$239,0),0)+INDEX($I$10:$I$239,MATCH($AD55,$H$10:$H$239,0),0)-$I$11</f>
        <v>-29.111111111111114</v>
      </c>
      <c r="BT55" s="5" cm="1">
        <f t="array" ref="BT55">INDEX($I$10:$I$239,MATCH(BT$31,$H$10:$H$239,0),0)+INDEX($I$10:$I$239,MATCH($AD55,$H$10:$H$239,0),0)-$I$11</f>
        <v>-29.833333333333336</v>
      </c>
      <c r="BU55" s="5" cm="1">
        <f t="array" ref="BU55">INDEX($I$10:$I$239,MATCH(BU$31,$H$10:$H$239,0),0)+INDEX($I$10:$I$239,MATCH($AD55,$H$10:$H$239,0),0)-$I$11</f>
        <v>-30.577777777777783</v>
      </c>
      <c r="BV55" s="5" cm="1">
        <f t="array" ref="BV55">INDEX($I$10:$I$239,MATCH(BV$31,$H$10:$H$239,0),0)+INDEX($I$10:$I$239,MATCH($AD55,$H$10:$H$239,0),0)-$I$11</f>
        <v>-32.700000000000003</v>
      </c>
      <c r="BW55" s="5" cm="1">
        <f t="array" ref="BW55">INDEX($I$10:$I$239,MATCH(BW$31,$H$10:$H$239,0),0)+INDEX($I$10:$I$239,MATCH($AD55,$H$10:$H$239,0),0)-$I$11</f>
        <v>-32.25555555555556</v>
      </c>
      <c r="BX55" s="5" cm="1">
        <f t="array" ref="BX55">INDEX($I$10:$I$239,MATCH(BX$31,$H$10:$H$239,0),0)+INDEX($I$10:$I$239,MATCH($AD55,$H$10:$H$239,0),0)-$I$11</f>
        <v>-31.811111111111117</v>
      </c>
      <c r="BY55" s="5" cm="1">
        <f t="array" ref="BY55">INDEX($I$10:$I$239,MATCH(BY$31,$H$10:$H$239,0),0)+INDEX($I$10:$I$239,MATCH($AD55,$H$10:$H$239,0),0)-$I$11</f>
        <v>-32.322222222222223</v>
      </c>
      <c r="BZ55" s="5" cm="1">
        <f t="array" ref="BZ55">INDEX($I$10:$I$239,MATCH(BZ$31,$H$10:$H$239,0),0)+INDEX($I$10:$I$239,MATCH($AD55,$H$10:$H$239,0),0)-$I$11</f>
        <v>-33.299999999999997</v>
      </c>
      <c r="CA55" s="5" cm="1">
        <f t="array" ref="CA55">INDEX($I$10:$I$239,MATCH(CA$31,$H$10:$H$239,0),0)+INDEX($I$10:$I$239,MATCH($AD55,$H$10:$H$239,0),0)-$I$11</f>
        <v>-33.87777777777778</v>
      </c>
      <c r="CB55" s="5" cm="1">
        <f t="array" ref="CB55">INDEX($I$10:$I$239,MATCH(CB$31,$H$10:$H$239,0),0)+INDEX($I$10:$I$239,MATCH($AD55,$H$10:$H$239,0),0)-$I$11</f>
        <v>-34.677777777777777</v>
      </c>
      <c r="CC55" s="5" cm="1">
        <f t="array" ref="CC55">INDEX($I$10:$I$239,MATCH(CC$31,$H$10:$H$239,0),0)+INDEX($I$10:$I$239,MATCH($AD55,$H$10:$H$239,0),0)-$I$11</f>
        <v>-36.033333333333331</v>
      </c>
      <c r="CD55" s="5" cm="1">
        <f t="array" ref="CD55">INDEX($I$10:$I$239,MATCH(CD$31,$H$10:$H$239,0),0)+INDEX($I$10:$I$239,MATCH($AD55,$H$10:$H$239,0),0)-$I$11</f>
        <v>-37.133333333333333</v>
      </c>
      <c r="CE55" s="5" cm="1">
        <f t="array" ref="CE55">INDEX($I$10:$I$239,MATCH(CE$31,$H$10:$H$239,0),0)+INDEX($I$10:$I$239,MATCH($AD55,$H$10:$H$239,0),0)-$I$11</f>
        <v>-36.866666666666667</v>
      </c>
      <c r="CF55" s="5" cm="1">
        <f t="array" ref="CF55">INDEX($I$10:$I$239,MATCH(CF$31,$H$10:$H$239,0),0)+INDEX($I$10:$I$239,MATCH($AD55,$H$10:$H$239,0),0)-$I$11</f>
        <v>-35.466666666666669</v>
      </c>
      <c r="CG55" s="5" cm="1">
        <f t="array" ref="CG55">INDEX($I$10:$I$239,MATCH(CG$31,$H$10:$H$239,0),0)+INDEX($I$10:$I$239,MATCH($AD55,$H$10:$H$239,0),0)-$I$11</f>
        <v>-36.488888888888894</v>
      </c>
      <c r="CH55" s="5" cm="1">
        <f t="array" ref="CH55">INDEX($I$10:$I$239,MATCH(CH$31,$H$10:$H$239,0),0)+INDEX($I$10:$I$239,MATCH($AD55,$H$10:$H$239,0),0)-$I$11</f>
        <v>-36.511111111111113</v>
      </c>
      <c r="CI55" s="5" cm="1">
        <f t="array" ref="CI55">INDEX($I$10:$I$239,MATCH(CI$31,$H$10:$H$239,0),0)+INDEX($I$10:$I$239,MATCH($AD55,$H$10:$H$239,0),0)-$I$11</f>
        <v>-37.166666666666671</v>
      </c>
      <c r="CJ55" s="5" cm="1">
        <f t="array" ref="CJ55">INDEX($I$10:$I$239,MATCH(CJ$31,$H$10:$H$239,0),0)+INDEX($I$10:$I$239,MATCH($AD55,$H$10:$H$239,0),0)-$I$11</f>
        <v>-38.1</v>
      </c>
      <c r="CK55" s="5" cm="1">
        <f t="array" ref="CK55">INDEX($I$10:$I$239,MATCH(CK$31,$H$10:$H$239,0),0)+INDEX($I$10:$I$239,MATCH($AD55,$H$10:$H$239,0),0)-$I$11</f>
        <v>-38.766666666666666</v>
      </c>
      <c r="CL55" s="5" cm="1">
        <f t="array" ref="CL55">INDEX($I$10:$I$239,MATCH(CL$31,$H$10:$H$239,0),0)+INDEX($I$10:$I$239,MATCH($AD55,$H$10:$H$239,0),0)-$I$11</f>
        <v>-38.411111111111111</v>
      </c>
      <c r="CM55" s="5" cm="1">
        <f t="array" ref="CM55">INDEX($I$10:$I$239,MATCH(CM$31,$H$10:$H$239,0),0)+INDEX($I$10:$I$239,MATCH($AD55,$H$10:$H$239,0),0)-$I$11</f>
        <v>-38.56666666666667</v>
      </c>
      <c r="CN55" s="5" cm="1">
        <f t="array" ref="CN55">INDEX($I$10:$I$239,MATCH(CN$31,$H$10:$H$239,0),0)+INDEX($I$10:$I$239,MATCH($AD55,$H$10:$H$239,0),0)-$I$11</f>
        <v>-38.488888888888894</v>
      </c>
      <c r="CO55" s="5" cm="1">
        <f t="array" ref="CO55">INDEX($I$10:$I$239,MATCH(CO$31,$H$10:$H$239,0),0)+INDEX($I$10:$I$239,MATCH($AD55,$H$10:$H$239,0),0)-$I$11</f>
        <v>-39.555555555555557</v>
      </c>
      <c r="CP55" s="5" cm="1">
        <f t="array" ref="CP55">INDEX($I$10:$I$239,MATCH(CP$31,$H$10:$H$239,0),0)+INDEX($I$10:$I$239,MATCH($AD55,$H$10:$H$239,0),0)-$I$11</f>
        <v>-39.422222222222224</v>
      </c>
      <c r="CQ55" s="5" cm="1">
        <f t="array" ref="CQ55">INDEX($I$10:$I$239,MATCH(CQ$31,$H$10:$H$239,0),0)+INDEX($I$10:$I$239,MATCH($AD55,$H$10:$H$239,0),0)-$I$11</f>
        <v>-39.5</v>
      </c>
      <c r="CR55" s="5" cm="1">
        <f t="array" ref="CR55">INDEX($I$10:$I$239,MATCH(CR$31,$H$10:$H$239,0),0)+INDEX($I$10:$I$239,MATCH($AD55,$H$10:$H$239,0),0)-$I$11</f>
        <v>-38.711111111111116</v>
      </c>
      <c r="CS55" s="5" cm="1">
        <f t="array" ref="CS55">INDEX($I$10:$I$239,MATCH(CS$31,$H$10:$H$239,0),0)+INDEX($I$10:$I$239,MATCH($AD55,$H$10:$H$239,0),0)-$I$11</f>
        <v>-38.333333333333336</v>
      </c>
      <c r="CT55" s="5" cm="1">
        <f t="array" ref="CT55">INDEX($I$10:$I$239,MATCH(CT$31,$H$10:$H$239,0),0)+INDEX($I$10:$I$239,MATCH($AD55,$H$10:$H$239,0),0)-$I$11</f>
        <v>-37.322222222222223</v>
      </c>
      <c r="CU55" s="5" cm="1">
        <f t="array" ref="CU55">INDEX($I$10:$I$239,MATCH(CU$31,$H$10:$H$239,0),0)+INDEX($I$10:$I$239,MATCH($AD55,$H$10:$H$239,0),0)-$I$11</f>
        <v>-38.200000000000003</v>
      </c>
      <c r="CV55" s="5" cm="1">
        <f t="array" ref="CV55">INDEX($I$10:$I$239,MATCH(CV$31,$H$10:$H$239,0),0)+INDEX($I$10:$I$239,MATCH($AD55,$H$10:$H$239,0),0)-$I$11</f>
        <v>-38.344444444444449</v>
      </c>
    </row>
    <row r="56" spans="1:100" x14ac:dyDescent="0.2">
      <c r="A56">
        <v>47</v>
      </c>
      <c r="B56" s="5">
        <v>24.6</v>
      </c>
      <c r="C56" s="5">
        <v>47</v>
      </c>
      <c r="D56" s="5">
        <v>21.232876712328768</v>
      </c>
      <c r="E56" s="5">
        <v>38.426138978370915</v>
      </c>
      <c r="F56">
        <v>45.2</v>
      </c>
      <c r="H56">
        <v>47</v>
      </c>
      <c r="I56" s="5">
        <v>25.12222222222222</v>
      </c>
      <c r="J56" s="5">
        <v>22.179942499577205</v>
      </c>
      <c r="K56" s="5">
        <v>37.78698164340134</v>
      </c>
      <c r="M56">
        <v>6</v>
      </c>
      <c r="N56">
        <v>6</v>
      </c>
      <c r="O56">
        <v>15</v>
      </c>
      <c r="P56">
        <f t="shared" si="0"/>
        <v>26</v>
      </c>
      <c r="Q56">
        <f t="shared" si="1"/>
        <v>35</v>
      </c>
      <c r="R56">
        <f t="shared" si="2"/>
        <v>46</v>
      </c>
      <c r="S56">
        <f t="shared" si="1"/>
        <v>55</v>
      </c>
      <c r="T56">
        <f t="shared" si="2"/>
        <v>66</v>
      </c>
      <c r="U56">
        <f t="shared" si="1"/>
        <v>75</v>
      </c>
      <c r="V56">
        <f t="shared" si="2"/>
        <v>86</v>
      </c>
      <c r="W56">
        <f t="shared" si="1"/>
        <v>95</v>
      </c>
      <c r="X56" s="5" cm="1">
        <f t="array" ref="X56">SUM(SUMIF($H$10:$H$239,$N56:$W56,I$10:$I$239))</f>
        <v>285.60222222222222</v>
      </c>
      <c r="Y56" s="5" cm="1">
        <f t="array" ref="Y56">SUM(SUMIF($H$10:$H$239,$N56:$W56,$J$10:J$239))</f>
        <v>245.2815829528158</v>
      </c>
      <c r="Z56" s="5" cm="1">
        <f t="array" ref="Z56">SUM(SUMIF($H$10:$H$239,$N56:$W56,$K$10:K$239))</f>
        <v>423.51076340952091</v>
      </c>
      <c r="AD56">
        <v>35</v>
      </c>
      <c r="AE56" s="5" cm="1">
        <f t="array" ref="AE56">INDEX($I$10:$I$239,MATCH(AE$31,$H$10:$H$239,0),0)+INDEX($I$10:$I$239,MATCH($AD56,$H$10:$H$239,0),0)-$I$11</f>
        <v>15.87777777777778</v>
      </c>
      <c r="AF56" s="5" cm="1">
        <f t="array" ref="AF56">INDEX($I$10:$I$239,MATCH(AF$31,$H$10:$H$239,0),0)+INDEX($I$10:$I$239,MATCH($AD56,$H$10:$H$239,0),0)-$I$11</f>
        <v>14.677777777777777</v>
      </c>
      <c r="AG56" s="5" cm="1">
        <f t="array" ref="AG56">INDEX($I$10:$I$239,MATCH(AG$31,$H$10:$H$239,0),0)+INDEX($I$10:$I$239,MATCH($AD56,$H$10:$H$239,0),0)-$I$11</f>
        <v>12.477777777777774</v>
      </c>
      <c r="AH56" s="5" cm="1">
        <f t="array" ref="AH56">INDEX($I$10:$I$239,MATCH(AH$31,$H$10:$H$239,0),0)+INDEX($I$10:$I$239,MATCH($AD56,$H$10:$H$239,0),0)-$I$11</f>
        <v>10.557777777777773</v>
      </c>
      <c r="AI56" s="5" cm="1">
        <f t="array" ref="AI56">INDEX($I$10:$I$239,MATCH(AI$31,$H$10:$H$239,0),0)+INDEX($I$10:$I$239,MATCH($AD56,$H$10:$H$239,0),0)-$I$11</f>
        <v>5.7577777777777897</v>
      </c>
      <c r="AJ56" s="5" cm="1">
        <f t="array" ref="AJ56">INDEX($I$10:$I$239,MATCH(AJ$31,$H$10:$H$239,0),0)+INDEX($I$10:$I$239,MATCH($AD56,$H$10:$H$239,0),0)-$I$11</f>
        <v>4.0777777777777828</v>
      </c>
      <c r="AK56" s="5" cm="1">
        <f t="array" ref="AK56">INDEX($I$10:$I$239,MATCH(AK$31,$H$10:$H$239,0),0)+INDEX($I$10:$I$239,MATCH($AD56,$H$10:$H$239,0),0)-$I$11</f>
        <v>1.9777777777777743</v>
      </c>
      <c r="AL56" s="5" cm="1">
        <f t="array" ref="AL56">INDEX($I$10:$I$239,MATCH(AL$31,$H$10:$H$239,0),0)+INDEX($I$10:$I$239,MATCH($AD56,$H$10:$H$239,0),0)-$I$11</f>
        <v>0.5577777777777726</v>
      </c>
      <c r="AM56" s="5" cm="1">
        <f t="array" ref="AM56">INDEX($I$10:$I$239,MATCH(AM$31,$H$10:$H$239,0),0)+INDEX($I$10:$I$239,MATCH($AD56,$H$10:$H$239,0),0)-$I$11</f>
        <v>0</v>
      </c>
      <c r="AN56" s="5" cm="1">
        <f t="array" ref="AN56">INDEX($I$10:$I$239,MATCH(AN$31,$H$10:$H$239,0),0)+INDEX($I$10:$I$239,MATCH($AD56,$H$10:$H$239,0),0)-$I$11</f>
        <v>-1.2666666666666657</v>
      </c>
      <c r="AO56" s="5" cm="1">
        <f t="array" ref="AO56">INDEX($I$10:$I$239,MATCH(AO$31,$H$10:$H$239,0),0)+INDEX($I$10:$I$239,MATCH($AD56,$H$10:$H$239,0),0)-$I$11</f>
        <v>-2.3888888888888857</v>
      </c>
      <c r="AP56" s="5" cm="1">
        <f t="array" ref="AP56">INDEX($I$10:$I$239,MATCH(AP$31,$H$10:$H$239,0),0)+INDEX($I$10:$I$239,MATCH($AD56,$H$10:$H$239,0),0)-$I$11</f>
        <v>-3.3444444444444343</v>
      </c>
      <c r="AQ56" s="5" cm="1">
        <f t="array" ref="AQ56">INDEX($I$10:$I$239,MATCH(AQ$31,$H$10:$H$239,0),0)+INDEX($I$10:$I$239,MATCH($AD56,$H$10:$H$239,0),0)-$I$11</f>
        <v>-6.1333333333333258</v>
      </c>
      <c r="AR56" s="5" cm="1">
        <f t="array" ref="AR56">INDEX($I$10:$I$239,MATCH(AR$31,$H$10:$H$239,0),0)+INDEX($I$10:$I$239,MATCH($AD56,$H$10:$H$239,0),0)-$I$11</f>
        <v>-8.25555555555556</v>
      </c>
      <c r="AS56" s="5" cm="1">
        <f t="array" ref="AS56">INDEX($I$10:$I$239,MATCH(AS$31,$H$10:$H$239,0),0)+INDEX($I$10:$I$239,MATCH($AD56,$H$10:$H$239,0),0)-$I$11</f>
        <v>-9.0555555555555429</v>
      </c>
      <c r="AT56" s="5" cm="1">
        <f t="array" ref="AT56">INDEX($I$10:$I$239,MATCH(AT$31,$H$10:$H$239,0),0)+INDEX($I$10:$I$239,MATCH($AD56,$H$10:$H$239,0),0)-$I$11</f>
        <v>-10.233333333333334</v>
      </c>
      <c r="AU56" s="5" cm="1">
        <f t="array" ref="AU56">INDEX($I$10:$I$239,MATCH(AU$31,$H$10:$H$239,0),0)+INDEX($I$10:$I$239,MATCH($AD56,$H$10:$H$239,0),0)-$I$11</f>
        <v>-8.0888888888888886</v>
      </c>
      <c r="AV56" s="5" cm="1">
        <f t="array" ref="AV56">INDEX($I$10:$I$239,MATCH(AV$31,$H$10:$H$239,0),0)+INDEX($I$10:$I$239,MATCH($AD56,$H$10:$H$239,0),0)-$I$11</f>
        <v>-8.75555555555556</v>
      </c>
      <c r="AW56" s="5" cm="1">
        <f t="array" ref="AW56">INDEX($I$10:$I$239,MATCH(AW$31,$H$10:$H$239,0),0)+INDEX($I$10:$I$239,MATCH($AD56,$H$10:$H$239,0),0)-$I$11</f>
        <v>-8.9444444444444429</v>
      </c>
      <c r="AX56" s="5" cm="1">
        <f t="array" ref="AX56">INDEX($I$10:$I$239,MATCH(AX$31,$H$10:$H$239,0),0)+INDEX($I$10:$I$239,MATCH($AD56,$H$10:$H$239,0),0)-$I$11</f>
        <v>-6.4444444444444429</v>
      </c>
      <c r="AY56" s="5" cm="1">
        <f t="array" ref="AY56">INDEX($I$10:$I$239,MATCH(AY$31,$H$10:$H$239,0),0)+INDEX($I$10:$I$239,MATCH($AD56,$H$10:$H$239,0),0)-$I$11</f>
        <v>-6.5666666666666629</v>
      </c>
      <c r="AZ56" s="5" cm="1">
        <f t="array" ref="AZ56">INDEX($I$10:$I$239,MATCH(AZ$31,$H$10:$H$239,0),0)+INDEX($I$10:$I$239,MATCH($AD56,$H$10:$H$239,0),0)-$I$11</f>
        <v>-6.2777777777777857</v>
      </c>
      <c r="BA56" s="5" cm="1">
        <f t="array" ref="BA56">INDEX($I$10:$I$239,MATCH(BA$31,$H$10:$H$239,0),0)+INDEX($I$10:$I$239,MATCH($AD56,$H$10:$H$239,0),0)-$I$11</f>
        <v>-5.8333333333333428</v>
      </c>
      <c r="BB56" s="5" cm="1">
        <f t="array" ref="BB56">INDEX($I$10:$I$239,MATCH(BB$31,$H$10:$H$239,0),0)+INDEX($I$10:$I$239,MATCH($AD56,$H$10:$H$239,0),0)-$I$11</f>
        <v>-7.4444444444444429</v>
      </c>
      <c r="BC56" s="5" cm="1">
        <f t="array" ref="BC56">INDEX($I$10:$I$239,MATCH(BC$31,$H$10:$H$239,0),0)+INDEX($I$10:$I$239,MATCH($AD56,$H$10:$H$239,0),0)-$I$11</f>
        <v>-8.7111111111111086</v>
      </c>
      <c r="BD56" s="5" cm="1">
        <f t="array" ref="BD56">INDEX($I$10:$I$239,MATCH(BD$31,$H$10:$H$239,0),0)+INDEX($I$10:$I$239,MATCH($AD56,$H$10:$H$239,0),0)-$I$11</f>
        <v>-12.311111111111103</v>
      </c>
      <c r="BE56" s="5" cm="1">
        <f t="array" ref="BE56">INDEX($I$10:$I$239,MATCH(BE$31,$H$10:$H$239,0),0)+INDEX($I$10:$I$239,MATCH($AD56,$H$10:$H$239,0),0)-$I$11</f>
        <v>-11.63333333333334</v>
      </c>
      <c r="BF56" s="5" cm="1">
        <f t="array" ref="BF56">INDEX($I$10:$I$239,MATCH(BF$31,$H$10:$H$239,0),0)+INDEX($I$10:$I$239,MATCH($AD56,$H$10:$H$239,0),0)-$I$11</f>
        <v>-13.51111111111112</v>
      </c>
      <c r="BG56" s="5" cm="1">
        <f t="array" ref="BG56">INDEX($I$10:$I$239,MATCH(BG$31,$H$10:$H$239,0),0)+INDEX($I$10:$I$239,MATCH($AD56,$H$10:$H$239,0),0)-$I$11</f>
        <v>-16.844444444444434</v>
      </c>
      <c r="BH56" s="5" cm="1">
        <f t="array" ref="BH56">INDEX($I$10:$I$239,MATCH(BH$31,$H$10:$H$239,0),0)+INDEX($I$10:$I$239,MATCH($AD56,$H$10:$H$239,0),0)-$I$11</f>
        <v>-17.133333333333326</v>
      </c>
      <c r="BI56" s="5" cm="1">
        <f t="array" ref="BI56">INDEX($I$10:$I$239,MATCH(BI$31,$H$10:$H$239,0),0)+INDEX($I$10:$I$239,MATCH($AD56,$H$10:$H$239,0),0)-$I$11</f>
        <v>-17.666666666666657</v>
      </c>
      <c r="BJ56" s="5" cm="1">
        <f t="array" ref="BJ56">INDEX($I$10:$I$239,MATCH(BJ$31,$H$10:$H$239,0),0)+INDEX($I$10:$I$239,MATCH($AD56,$H$10:$H$239,0),0)-$I$11</f>
        <v>-17.222222222222229</v>
      </c>
      <c r="BK56" s="5" cm="1">
        <f t="array" ref="BK56">INDEX($I$10:$I$239,MATCH(BK$31,$H$10:$H$239,0),0)+INDEX($I$10:$I$239,MATCH($AD56,$H$10:$H$239,0),0)-$I$11</f>
        <v>-17.833333333333343</v>
      </c>
      <c r="BL56" s="5" cm="1">
        <f t="array" ref="BL56">INDEX($I$10:$I$239,MATCH(BL$31,$H$10:$H$239,0),0)+INDEX($I$10:$I$239,MATCH($AD56,$H$10:$H$239,0),0)-$I$11</f>
        <v>-18.13333333333334</v>
      </c>
      <c r="BM56" s="5" cm="1">
        <f t="array" ref="BM56">INDEX($I$10:$I$239,MATCH(BM$31,$H$10:$H$239,0),0)+INDEX($I$10:$I$239,MATCH($AD56,$H$10:$H$239,0),0)-$I$11</f>
        <v>-18.588888888888889</v>
      </c>
      <c r="BN56" s="5" cm="1">
        <f t="array" ref="BN56">INDEX($I$10:$I$239,MATCH(BN$31,$H$10:$H$239,0),0)+INDEX($I$10:$I$239,MATCH($AD56,$H$10:$H$239,0),0)-$I$11</f>
        <v>-22.388888888888886</v>
      </c>
      <c r="BO56" s="5" cm="1">
        <f t="array" ref="BO56">INDEX($I$10:$I$239,MATCH(BO$31,$H$10:$H$239,0),0)+INDEX($I$10:$I$239,MATCH($AD56,$H$10:$H$239,0),0)-$I$11</f>
        <v>-24.200000000000003</v>
      </c>
      <c r="BP56" s="5" cm="1">
        <f t="array" ref="BP56">INDEX($I$10:$I$239,MATCH(BP$31,$H$10:$H$239,0),0)+INDEX($I$10:$I$239,MATCH($AD56,$H$10:$H$239,0),0)-$I$11</f>
        <v>-25.844444444444449</v>
      </c>
      <c r="BQ56" s="5" cm="1">
        <f t="array" ref="BQ56">INDEX($I$10:$I$239,MATCH(BQ$31,$H$10:$H$239,0),0)+INDEX($I$10:$I$239,MATCH($AD56,$H$10:$H$239,0),0)-$I$11</f>
        <v>-27.855555555555554</v>
      </c>
      <c r="BR56" s="5" cm="1">
        <f t="array" ref="BR56">INDEX($I$10:$I$239,MATCH(BR$31,$H$10:$H$239,0),0)+INDEX($I$10:$I$239,MATCH($AD56,$H$10:$H$239,0),0)-$I$11</f>
        <v>-28.433333333333337</v>
      </c>
      <c r="BS56" s="5" cm="1">
        <f t="array" ref="BS56">INDEX($I$10:$I$239,MATCH(BS$31,$H$10:$H$239,0),0)+INDEX($I$10:$I$239,MATCH($AD56,$H$10:$H$239,0),0)-$I$11</f>
        <v>-30.37777777777778</v>
      </c>
      <c r="BT56" s="5" cm="1">
        <f t="array" ref="BT56">INDEX($I$10:$I$239,MATCH(BT$31,$H$10:$H$239,0),0)+INDEX($I$10:$I$239,MATCH($AD56,$H$10:$H$239,0),0)-$I$11</f>
        <v>-31.1</v>
      </c>
      <c r="BU56" s="5" cm="1">
        <f t="array" ref="BU56">INDEX($I$10:$I$239,MATCH(BU$31,$H$10:$H$239,0),0)+INDEX($I$10:$I$239,MATCH($AD56,$H$10:$H$239,0),0)-$I$11</f>
        <v>-31.844444444444449</v>
      </c>
      <c r="BV56" s="5" cm="1">
        <f t="array" ref="BV56">INDEX($I$10:$I$239,MATCH(BV$31,$H$10:$H$239,0),0)+INDEX($I$10:$I$239,MATCH($AD56,$H$10:$H$239,0),0)-$I$11</f>
        <v>-33.966666666666669</v>
      </c>
      <c r="BW56" s="5" cm="1">
        <f t="array" ref="BW56">INDEX($I$10:$I$239,MATCH(BW$31,$H$10:$H$239,0),0)+INDEX($I$10:$I$239,MATCH($AD56,$H$10:$H$239,0),0)-$I$11</f>
        <v>-33.522222222222226</v>
      </c>
      <c r="BX56" s="5" cm="1">
        <f t="array" ref="BX56">INDEX($I$10:$I$239,MATCH(BX$31,$H$10:$H$239,0),0)+INDEX($I$10:$I$239,MATCH($AD56,$H$10:$H$239,0),0)-$I$11</f>
        <v>-33.077777777777783</v>
      </c>
      <c r="BY56" s="5" cm="1">
        <f t="array" ref="BY56">INDEX($I$10:$I$239,MATCH(BY$31,$H$10:$H$239,0),0)+INDEX($I$10:$I$239,MATCH($AD56,$H$10:$H$239,0),0)-$I$11</f>
        <v>-33.588888888888889</v>
      </c>
      <c r="BZ56" s="5" cm="1">
        <f t="array" ref="BZ56">INDEX($I$10:$I$239,MATCH(BZ$31,$H$10:$H$239,0),0)+INDEX($I$10:$I$239,MATCH($AD56,$H$10:$H$239,0),0)-$I$11</f>
        <v>-34.566666666666663</v>
      </c>
      <c r="CA56" s="5" cm="1">
        <f t="array" ref="CA56">INDEX($I$10:$I$239,MATCH(CA$31,$H$10:$H$239,0),0)+INDEX($I$10:$I$239,MATCH($AD56,$H$10:$H$239,0),0)-$I$11</f>
        <v>-35.144444444444446</v>
      </c>
      <c r="CB56" s="5" cm="1">
        <f t="array" ref="CB56">INDEX($I$10:$I$239,MATCH(CB$31,$H$10:$H$239,0),0)+INDEX($I$10:$I$239,MATCH($AD56,$H$10:$H$239,0),0)-$I$11</f>
        <v>-35.944444444444443</v>
      </c>
      <c r="CC56" s="5" cm="1">
        <f t="array" ref="CC56">INDEX($I$10:$I$239,MATCH(CC$31,$H$10:$H$239,0),0)+INDEX($I$10:$I$239,MATCH($AD56,$H$10:$H$239,0),0)-$I$11</f>
        <v>-37.299999999999997</v>
      </c>
      <c r="CD56" s="5" cm="1">
        <f t="array" ref="CD56">INDEX($I$10:$I$239,MATCH(CD$31,$H$10:$H$239,0),0)+INDEX($I$10:$I$239,MATCH($AD56,$H$10:$H$239,0),0)-$I$11</f>
        <v>-38.4</v>
      </c>
      <c r="CE56" s="5" cm="1">
        <f t="array" ref="CE56">INDEX($I$10:$I$239,MATCH(CE$31,$H$10:$H$239,0),0)+INDEX($I$10:$I$239,MATCH($AD56,$H$10:$H$239,0),0)-$I$11</f>
        <v>-38.133333333333333</v>
      </c>
      <c r="CF56" s="5" cm="1">
        <f t="array" ref="CF56">INDEX($I$10:$I$239,MATCH(CF$31,$H$10:$H$239,0),0)+INDEX($I$10:$I$239,MATCH($AD56,$H$10:$H$239,0),0)-$I$11</f>
        <v>-36.733333333333334</v>
      </c>
      <c r="CG56" s="5" cm="1">
        <f t="array" ref="CG56">INDEX($I$10:$I$239,MATCH(CG$31,$H$10:$H$239,0),0)+INDEX($I$10:$I$239,MATCH($AD56,$H$10:$H$239,0),0)-$I$11</f>
        <v>-37.75555555555556</v>
      </c>
      <c r="CH56" s="5" cm="1">
        <f t="array" ref="CH56">INDEX($I$10:$I$239,MATCH(CH$31,$H$10:$H$239,0),0)+INDEX($I$10:$I$239,MATCH($AD56,$H$10:$H$239,0),0)-$I$11</f>
        <v>-37.777777777777779</v>
      </c>
      <c r="CI56" s="5" cm="1">
        <f t="array" ref="CI56">INDEX($I$10:$I$239,MATCH(CI$31,$H$10:$H$239,0),0)+INDEX($I$10:$I$239,MATCH($AD56,$H$10:$H$239,0),0)-$I$11</f>
        <v>-38.433333333333337</v>
      </c>
      <c r="CJ56" s="5" cm="1">
        <f t="array" ref="CJ56">INDEX($I$10:$I$239,MATCH(CJ$31,$H$10:$H$239,0),0)+INDEX($I$10:$I$239,MATCH($AD56,$H$10:$H$239,0),0)-$I$11</f>
        <v>-39.366666666666667</v>
      </c>
      <c r="CK56" s="5" cm="1">
        <f t="array" ref="CK56">INDEX($I$10:$I$239,MATCH(CK$31,$H$10:$H$239,0),0)+INDEX($I$10:$I$239,MATCH($AD56,$H$10:$H$239,0),0)-$I$11</f>
        <v>-40.033333333333331</v>
      </c>
      <c r="CL56" s="5" cm="1">
        <f t="array" ref="CL56">INDEX($I$10:$I$239,MATCH(CL$31,$H$10:$H$239,0),0)+INDEX($I$10:$I$239,MATCH($AD56,$H$10:$H$239,0),0)-$I$11</f>
        <v>-39.677777777777777</v>
      </c>
      <c r="CM56" s="5" cm="1">
        <f t="array" ref="CM56">INDEX($I$10:$I$239,MATCH(CM$31,$H$10:$H$239,0),0)+INDEX($I$10:$I$239,MATCH($AD56,$H$10:$H$239,0),0)-$I$11</f>
        <v>-39.833333333333336</v>
      </c>
      <c r="CN56" s="5" cm="1">
        <f t="array" ref="CN56">INDEX($I$10:$I$239,MATCH(CN$31,$H$10:$H$239,0),0)+INDEX($I$10:$I$239,MATCH($AD56,$H$10:$H$239,0),0)-$I$11</f>
        <v>-39.75555555555556</v>
      </c>
      <c r="CO56" s="5" cm="1">
        <f t="array" ref="CO56">INDEX($I$10:$I$239,MATCH(CO$31,$H$10:$H$239,0),0)+INDEX($I$10:$I$239,MATCH($AD56,$H$10:$H$239,0),0)-$I$11</f>
        <v>-40.822222222222223</v>
      </c>
      <c r="CP56" s="5" cm="1">
        <f t="array" ref="CP56">INDEX($I$10:$I$239,MATCH(CP$31,$H$10:$H$239,0),0)+INDEX($I$10:$I$239,MATCH($AD56,$H$10:$H$239,0),0)-$I$11</f>
        <v>-40.68888888888889</v>
      </c>
      <c r="CQ56" s="5" cm="1">
        <f t="array" ref="CQ56">INDEX($I$10:$I$239,MATCH(CQ$31,$H$10:$H$239,0),0)+INDEX($I$10:$I$239,MATCH($AD56,$H$10:$H$239,0),0)-$I$11</f>
        <v>-40.766666666666666</v>
      </c>
      <c r="CR56" s="5" cm="1">
        <f t="array" ref="CR56">INDEX($I$10:$I$239,MATCH(CR$31,$H$10:$H$239,0),0)+INDEX($I$10:$I$239,MATCH($AD56,$H$10:$H$239,0),0)-$I$11</f>
        <v>-39.977777777777781</v>
      </c>
      <c r="CS56" s="5" cm="1">
        <f t="array" ref="CS56">INDEX($I$10:$I$239,MATCH(CS$31,$H$10:$H$239,0),0)+INDEX($I$10:$I$239,MATCH($AD56,$H$10:$H$239,0),0)-$I$11</f>
        <v>-39.6</v>
      </c>
      <c r="CT56" s="5" cm="1">
        <f t="array" ref="CT56">INDEX($I$10:$I$239,MATCH(CT$31,$H$10:$H$239,0),0)+INDEX($I$10:$I$239,MATCH($AD56,$H$10:$H$239,0),0)-$I$11</f>
        <v>-38.588888888888889</v>
      </c>
      <c r="CU56" s="5" cm="1">
        <f t="array" ref="CU56">INDEX($I$10:$I$239,MATCH(CU$31,$H$10:$H$239,0),0)+INDEX($I$10:$I$239,MATCH($AD56,$H$10:$H$239,0),0)-$I$11</f>
        <v>-39.466666666666669</v>
      </c>
      <c r="CV56" s="5" cm="1">
        <f t="array" ref="CV56">INDEX($I$10:$I$239,MATCH(CV$31,$H$10:$H$239,0),0)+INDEX($I$10:$I$239,MATCH($AD56,$H$10:$H$239,0),0)-$I$11</f>
        <v>-39.611111111111114</v>
      </c>
    </row>
    <row r="57" spans="1:100" x14ac:dyDescent="0.2">
      <c r="A57">
        <v>48</v>
      </c>
      <c r="B57" s="5">
        <v>24.6</v>
      </c>
      <c r="C57" s="5">
        <v>47</v>
      </c>
      <c r="D57" s="5">
        <v>21.232876712328768</v>
      </c>
      <c r="E57" s="5">
        <v>38.426138978370915</v>
      </c>
      <c r="F57">
        <v>45.5</v>
      </c>
      <c r="H57">
        <v>48</v>
      </c>
      <c r="I57" s="5">
        <v>23.477777777777774</v>
      </c>
      <c r="J57" s="5">
        <v>20.294266869609338</v>
      </c>
      <c r="K57" s="5">
        <v>36.646724957815614</v>
      </c>
      <c r="M57">
        <v>7</v>
      </c>
      <c r="N57">
        <v>7</v>
      </c>
      <c r="O57">
        <v>14</v>
      </c>
      <c r="P57">
        <f t="shared" si="0"/>
        <v>27</v>
      </c>
      <c r="Q57">
        <f t="shared" si="1"/>
        <v>34</v>
      </c>
      <c r="R57">
        <f t="shared" si="2"/>
        <v>47</v>
      </c>
      <c r="S57">
        <f t="shared" si="1"/>
        <v>54</v>
      </c>
      <c r="T57">
        <f t="shared" si="2"/>
        <v>67</v>
      </c>
      <c r="U57">
        <f t="shared" si="1"/>
        <v>74</v>
      </c>
      <c r="V57">
        <f t="shared" si="2"/>
        <v>87</v>
      </c>
      <c r="W57">
        <f t="shared" si="1"/>
        <v>94</v>
      </c>
      <c r="X57" s="5" cm="1">
        <f t="array" ref="X57">SUM(SUMIF($H$10:$H$239,$N57:$W57,I$10:$I$239))</f>
        <v>285.84666666666669</v>
      </c>
      <c r="Y57" s="5" cm="1">
        <f t="array" ref="Y57">SUM(SUMIF($H$10:$H$239,$N57:$W57,$J$10:J$239))</f>
        <v>246.0172501268392</v>
      </c>
      <c r="Z57" s="5" cm="1">
        <f t="array" ref="Z57">SUM(SUMIF($H$10:$H$239,$N57:$W57,$K$10:K$239))</f>
        <v>411.80651429155802</v>
      </c>
      <c r="AD57">
        <v>36</v>
      </c>
      <c r="AE57" s="5" cm="1">
        <f t="array" ref="AE57">INDEX($I$10:$I$239,MATCH(AE$31,$H$10:$H$239,0),0)+INDEX($I$10:$I$239,MATCH($AD57,$H$10:$H$239,0),0)-$I$11</f>
        <v>12.277777777777771</v>
      </c>
      <c r="AF57" s="5" cm="1">
        <f t="array" ref="AF57">INDEX($I$10:$I$239,MATCH(AF$31,$H$10:$H$239,0),0)+INDEX($I$10:$I$239,MATCH($AD57,$H$10:$H$239,0),0)-$I$11</f>
        <v>11.077777777777783</v>
      </c>
      <c r="AG57" s="5" cm="1">
        <f t="array" ref="AG57">INDEX($I$10:$I$239,MATCH(AG$31,$H$10:$H$239,0),0)+INDEX($I$10:$I$239,MATCH($AD57,$H$10:$H$239,0),0)-$I$11</f>
        <v>8.8777777777777658</v>
      </c>
      <c r="AH57" s="5" cm="1">
        <f t="array" ref="AH57">INDEX($I$10:$I$239,MATCH(AH$31,$H$10:$H$239,0),0)+INDEX($I$10:$I$239,MATCH($AD57,$H$10:$H$239,0),0)-$I$11</f>
        <v>6.9577777777777783</v>
      </c>
      <c r="AI57" s="5" cm="1">
        <f t="array" ref="AI57">INDEX($I$10:$I$239,MATCH(AI$31,$H$10:$H$239,0),0)+INDEX($I$10:$I$239,MATCH($AD57,$H$10:$H$239,0),0)-$I$11</f>
        <v>2.1577777777777811</v>
      </c>
      <c r="AJ57" s="5" cm="1">
        <f t="array" ref="AJ57">INDEX($I$10:$I$239,MATCH(AJ$31,$H$10:$H$239,0),0)+INDEX($I$10:$I$239,MATCH($AD57,$H$10:$H$239,0),0)-$I$11</f>
        <v>0.4777777777777743</v>
      </c>
      <c r="AK57" s="5" cm="1">
        <f t="array" ref="AK57">INDEX($I$10:$I$239,MATCH(AK$31,$H$10:$H$239,0),0)+INDEX($I$10:$I$239,MATCH($AD57,$H$10:$H$239,0),0)-$I$11</f>
        <v>-1.6222222222222342</v>
      </c>
      <c r="AL57" s="5" cm="1">
        <f t="array" ref="AL57">INDEX($I$10:$I$239,MATCH(AL$31,$H$10:$H$239,0),0)+INDEX($I$10:$I$239,MATCH($AD57,$H$10:$H$239,0),0)-$I$11</f>
        <v>-3.0422222222222217</v>
      </c>
      <c r="AM57" s="5" cm="1">
        <f t="array" ref="AM57">INDEX($I$10:$I$239,MATCH(AM$31,$H$10:$H$239,0),0)+INDEX($I$10:$I$239,MATCH($AD57,$H$10:$H$239,0),0)-$I$11</f>
        <v>-3.5999999999999943</v>
      </c>
      <c r="AN57" s="5" cm="1">
        <f t="array" ref="AN57">INDEX($I$10:$I$239,MATCH(AN$31,$H$10:$H$239,0),0)+INDEX($I$10:$I$239,MATCH($AD57,$H$10:$H$239,0),0)-$I$11</f>
        <v>-4.8666666666666742</v>
      </c>
      <c r="AO57" s="5" cm="1">
        <f t="array" ref="AO57">INDEX($I$10:$I$239,MATCH(AO$31,$H$10:$H$239,0),0)+INDEX($I$10:$I$239,MATCH($AD57,$H$10:$H$239,0),0)-$I$11</f>
        <v>-5.9888888888888943</v>
      </c>
      <c r="AP57" s="5" cm="1">
        <f t="array" ref="AP57">INDEX($I$10:$I$239,MATCH(AP$31,$H$10:$H$239,0),0)+INDEX($I$10:$I$239,MATCH($AD57,$H$10:$H$239,0),0)-$I$11</f>
        <v>-6.9444444444444429</v>
      </c>
      <c r="AQ57" s="5" cm="1">
        <f t="array" ref="AQ57">INDEX($I$10:$I$239,MATCH(AQ$31,$H$10:$H$239,0),0)+INDEX($I$10:$I$239,MATCH($AD57,$H$10:$H$239,0),0)-$I$11</f>
        <v>-9.7333333333333343</v>
      </c>
      <c r="AR57" s="5" cm="1">
        <f t="array" ref="AR57">INDEX($I$10:$I$239,MATCH(AR$31,$H$10:$H$239,0),0)+INDEX($I$10:$I$239,MATCH($AD57,$H$10:$H$239,0),0)-$I$11</f>
        <v>-11.855555555555554</v>
      </c>
      <c r="AS57" s="5" cm="1">
        <f t="array" ref="AS57">INDEX($I$10:$I$239,MATCH(AS$31,$H$10:$H$239,0),0)+INDEX($I$10:$I$239,MATCH($AD57,$H$10:$H$239,0),0)-$I$11</f>
        <v>-12.655555555555551</v>
      </c>
      <c r="AT57" s="5" cm="1">
        <f t="array" ref="AT57">INDEX($I$10:$I$239,MATCH(AT$31,$H$10:$H$239,0),0)+INDEX($I$10:$I$239,MATCH($AD57,$H$10:$H$239,0),0)-$I$11</f>
        <v>-13.833333333333343</v>
      </c>
      <c r="AU57" s="5" cm="1">
        <f t="array" ref="AU57">INDEX($I$10:$I$239,MATCH(AU$31,$H$10:$H$239,0),0)+INDEX($I$10:$I$239,MATCH($AD57,$H$10:$H$239,0),0)-$I$11</f>
        <v>-11.688888888888897</v>
      </c>
      <c r="AV57" s="5" cm="1">
        <f t="array" ref="AV57">INDEX($I$10:$I$239,MATCH(AV$31,$H$10:$H$239,0),0)+INDEX($I$10:$I$239,MATCH($AD57,$H$10:$H$239,0),0)-$I$11</f>
        <v>-12.355555555555554</v>
      </c>
      <c r="AW57" s="5" cm="1">
        <f t="array" ref="AW57">INDEX($I$10:$I$239,MATCH(AW$31,$H$10:$H$239,0),0)+INDEX($I$10:$I$239,MATCH($AD57,$H$10:$H$239,0),0)-$I$11</f>
        <v>-12.544444444444451</v>
      </c>
      <c r="AX57" s="5" cm="1">
        <f t="array" ref="AX57">INDEX($I$10:$I$239,MATCH(AX$31,$H$10:$H$239,0),0)+INDEX($I$10:$I$239,MATCH($AD57,$H$10:$H$239,0),0)-$I$11</f>
        <v>-10.044444444444451</v>
      </c>
      <c r="AY57" s="5" cm="1">
        <f t="array" ref="AY57">INDEX($I$10:$I$239,MATCH(AY$31,$H$10:$H$239,0),0)+INDEX($I$10:$I$239,MATCH($AD57,$H$10:$H$239,0),0)-$I$11</f>
        <v>-10.166666666666657</v>
      </c>
      <c r="AZ57" s="5" cm="1">
        <f t="array" ref="AZ57">INDEX($I$10:$I$239,MATCH(AZ$31,$H$10:$H$239,0),0)+INDEX($I$10:$I$239,MATCH($AD57,$H$10:$H$239,0),0)-$I$11</f>
        <v>-9.8777777777777942</v>
      </c>
      <c r="BA57" s="5" cm="1">
        <f t="array" ref="BA57">INDEX($I$10:$I$239,MATCH(BA$31,$H$10:$H$239,0),0)+INDEX($I$10:$I$239,MATCH($AD57,$H$10:$H$239,0),0)-$I$11</f>
        <v>-9.4333333333333371</v>
      </c>
      <c r="BB57" s="5" cm="1">
        <f t="array" ref="BB57">INDEX($I$10:$I$239,MATCH(BB$31,$H$10:$H$239,0),0)+INDEX($I$10:$I$239,MATCH($AD57,$H$10:$H$239,0),0)-$I$11</f>
        <v>-11.044444444444451</v>
      </c>
      <c r="BC57" s="5" cm="1">
        <f t="array" ref="BC57">INDEX($I$10:$I$239,MATCH(BC$31,$H$10:$H$239,0),0)+INDEX($I$10:$I$239,MATCH($AD57,$H$10:$H$239,0),0)-$I$11</f>
        <v>-12.311111111111103</v>
      </c>
      <c r="BD57" s="5" cm="1">
        <f t="array" ref="BD57">INDEX($I$10:$I$239,MATCH(BD$31,$H$10:$H$239,0),0)+INDEX($I$10:$I$239,MATCH($AD57,$H$10:$H$239,0),0)-$I$11</f>
        <v>-15.911111111111111</v>
      </c>
      <c r="BE57" s="5" cm="1">
        <f t="array" ref="BE57">INDEX($I$10:$I$239,MATCH(BE$31,$H$10:$H$239,0),0)+INDEX($I$10:$I$239,MATCH($AD57,$H$10:$H$239,0),0)-$I$11</f>
        <v>-15.233333333333348</v>
      </c>
      <c r="BF57" s="5" cm="1">
        <f t="array" ref="BF57">INDEX($I$10:$I$239,MATCH(BF$31,$H$10:$H$239,0),0)+INDEX($I$10:$I$239,MATCH($AD57,$H$10:$H$239,0),0)-$I$11</f>
        <v>-17.111111111111114</v>
      </c>
      <c r="BG57" s="5" cm="1">
        <f t="array" ref="BG57">INDEX($I$10:$I$239,MATCH(BG$31,$H$10:$H$239,0),0)+INDEX($I$10:$I$239,MATCH($AD57,$H$10:$H$239,0),0)-$I$11</f>
        <v>-20.444444444444443</v>
      </c>
      <c r="BH57" s="5" cm="1">
        <f t="array" ref="BH57">INDEX($I$10:$I$239,MATCH(BH$31,$H$10:$H$239,0),0)+INDEX($I$10:$I$239,MATCH($AD57,$H$10:$H$239,0),0)-$I$11</f>
        <v>-20.733333333333334</v>
      </c>
      <c r="BI57" s="5" cm="1">
        <f t="array" ref="BI57">INDEX($I$10:$I$239,MATCH(BI$31,$H$10:$H$239,0),0)+INDEX($I$10:$I$239,MATCH($AD57,$H$10:$H$239,0),0)-$I$11</f>
        <v>-21.266666666666666</v>
      </c>
      <c r="BJ57" s="5" cm="1">
        <f t="array" ref="BJ57">INDEX($I$10:$I$239,MATCH(BJ$31,$H$10:$H$239,0),0)+INDEX($I$10:$I$239,MATCH($AD57,$H$10:$H$239,0),0)-$I$11</f>
        <v>-20.822222222222223</v>
      </c>
      <c r="BK57" s="5" cm="1">
        <f t="array" ref="BK57">INDEX($I$10:$I$239,MATCH(BK$31,$H$10:$H$239,0),0)+INDEX($I$10:$I$239,MATCH($AD57,$H$10:$H$239,0),0)-$I$11</f>
        <v>-21.433333333333337</v>
      </c>
      <c r="BL57" s="5" cm="1">
        <f t="array" ref="BL57">INDEX($I$10:$I$239,MATCH(BL$31,$H$10:$H$239,0),0)+INDEX($I$10:$I$239,MATCH($AD57,$H$10:$H$239,0),0)-$I$11</f>
        <v>-21.733333333333334</v>
      </c>
      <c r="BM57" s="5" cm="1">
        <f t="array" ref="BM57">INDEX($I$10:$I$239,MATCH(BM$31,$H$10:$H$239,0),0)+INDEX($I$10:$I$239,MATCH($AD57,$H$10:$H$239,0),0)-$I$11</f>
        <v>-22.188888888888897</v>
      </c>
      <c r="BN57" s="5" cm="1">
        <f t="array" ref="BN57">INDEX($I$10:$I$239,MATCH(BN$31,$H$10:$H$239,0),0)+INDEX($I$10:$I$239,MATCH($AD57,$H$10:$H$239,0),0)-$I$11</f>
        <v>-25.988888888888894</v>
      </c>
      <c r="BO57" s="5" cm="1">
        <f t="array" ref="BO57">INDEX($I$10:$I$239,MATCH(BO$31,$H$10:$H$239,0),0)+INDEX($I$10:$I$239,MATCH($AD57,$H$10:$H$239,0),0)-$I$11</f>
        <v>-27.800000000000004</v>
      </c>
      <c r="BP57" s="5" cm="1">
        <f t="array" ref="BP57">INDEX($I$10:$I$239,MATCH(BP$31,$H$10:$H$239,0),0)+INDEX($I$10:$I$239,MATCH($AD57,$H$10:$H$239,0),0)-$I$11</f>
        <v>-29.44444444444445</v>
      </c>
      <c r="BQ57" s="5" cm="1">
        <f t="array" ref="BQ57">INDEX($I$10:$I$239,MATCH(BQ$31,$H$10:$H$239,0),0)+INDEX($I$10:$I$239,MATCH($AD57,$H$10:$H$239,0),0)-$I$11</f>
        <v>-31.455555555555563</v>
      </c>
      <c r="BR57" s="5" cm="1">
        <f t="array" ref="BR57">INDEX($I$10:$I$239,MATCH(BR$31,$H$10:$H$239,0),0)+INDEX($I$10:$I$239,MATCH($AD57,$H$10:$H$239,0),0)-$I$11</f>
        <v>-32.033333333333331</v>
      </c>
      <c r="BS57" s="5" cm="1">
        <f t="array" ref="BS57">INDEX($I$10:$I$239,MATCH(BS$31,$H$10:$H$239,0),0)+INDEX($I$10:$I$239,MATCH($AD57,$H$10:$H$239,0),0)-$I$11</f>
        <v>-33.977777777777781</v>
      </c>
      <c r="BT57" s="5" cm="1">
        <f t="array" ref="BT57">INDEX($I$10:$I$239,MATCH(BT$31,$H$10:$H$239,0),0)+INDEX($I$10:$I$239,MATCH($AD57,$H$10:$H$239,0),0)-$I$11</f>
        <v>-34.700000000000003</v>
      </c>
      <c r="BU57" s="5" cm="1">
        <f t="array" ref="BU57">INDEX($I$10:$I$239,MATCH(BU$31,$H$10:$H$239,0),0)+INDEX($I$10:$I$239,MATCH($AD57,$H$10:$H$239,0),0)-$I$11</f>
        <v>-35.444444444444443</v>
      </c>
      <c r="BV57" s="5" cm="1">
        <f t="array" ref="BV57">INDEX($I$10:$I$239,MATCH(BV$31,$H$10:$H$239,0),0)+INDEX($I$10:$I$239,MATCH($AD57,$H$10:$H$239,0),0)-$I$11</f>
        <v>-37.56666666666667</v>
      </c>
      <c r="BW57" s="5" cm="1">
        <f t="array" ref="BW57">INDEX($I$10:$I$239,MATCH(BW$31,$H$10:$H$239,0),0)+INDEX($I$10:$I$239,MATCH($AD57,$H$10:$H$239,0),0)-$I$11</f>
        <v>-37.122222222222227</v>
      </c>
      <c r="BX57" s="5" cm="1">
        <f t="array" ref="BX57">INDEX($I$10:$I$239,MATCH(BX$31,$H$10:$H$239,0),0)+INDEX($I$10:$I$239,MATCH($AD57,$H$10:$H$239,0),0)-$I$11</f>
        <v>-36.677777777777777</v>
      </c>
      <c r="BY57" s="5" cm="1">
        <f t="array" ref="BY57">INDEX($I$10:$I$239,MATCH(BY$31,$H$10:$H$239,0),0)+INDEX($I$10:$I$239,MATCH($AD57,$H$10:$H$239,0),0)-$I$11</f>
        <v>-37.18888888888889</v>
      </c>
      <c r="BZ57" s="5" cm="1">
        <f t="array" ref="BZ57">INDEX($I$10:$I$239,MATCH(BZ$31,$H$10:$H$239,0),0)+INDEX($I$10:$I$239,MATCH($AD57,$H$10:$H$239,0),0)-$I$11</f>
        <v>-38.166666666666671</v>
      </c>
      <c r="CA57" s="5" cm="1">
        <f t="array" ref="CA57">INDEX($I$10:$I$239,MATCH(CA$31,$H$10:$H$239,0),0)+INDEX($I$10:$I$239,MATCH($AD57,$H$10:$H$239,0),0)-$I$11</f>
        <v>-38.744444444444447</v>
      </c>
      <c r="CB57" s="5" cm="1">
        <f t="array" ref="CB57">INDEX($I$10:$I$239,MATCH(CB$31,$H$10:$H$239,0),0)+INDEX($I$10:$I$239,MATCH($AD57,$H$10:$H$239,0),0)-$I$11</f>
        <v>-39.544444444444444</v>
      </c>
      <c r="CC57" s="5" cm="1">
        <f t="array" ref="CC57">INDEX($I$10:$I$239,MATCH(CC$31,$H$10:$H$239,0),0)+INDEX($I$10:$I$239,MATCH($AD57,$H$10:$H$239,0),0)-$I$11</f>
        <v>-40.9</v>
      </c>
      <c r="CD57" s="5" cm="1">
        <f t="array" ref="CD57">INDEX($I$10:$I$239,MATCH(CD$31,$H$10:$H$239,0),0)+INDEX($I$10:$I$239,MATCH($AD57,$H$10:$H$239,0),0)-$I$11</f>
        <v>-42</v>
      </c>
      <c r="CE57" s="5" cm="1">
        <f t="array" ref="CE57">INDEX($I$10:$I$239,MATCH(CE$31,$H$10:$H$239,0),0)+INDEX($I$10:$I$239,MATCH($AD57,$H$10:$H$239,0),0)-$I$11</f>
        <v>-41.733333333333334</v>
      </c>
      <c r="CF57" s="5" cm="1">
        <f t="array" ref="CF57">INDEX($I$10:$I$239,MATCH(CF$31,$H$10:$H$239,0),0)+INDEX($I$10:$I$239,MATCH($AD57,$H$10:$H$239,0),0)-$I$11</f>
        <v>-40.333333333333336</v>
      </c>
      <c r="CG57" s="5" cm="1">
        <f t="array" ref="CG57">INDEX($I$10:$I$239,MATCH(CG$31,$H$10:$H$239,0),0)+INDEX($I$10:$I$239,MATCH($AD57,$H$10:$H$239,0),0)-$I$11</f>
        <v>-41.355555555555554</v>
      </c>
      <c r="CH57" s="5" cm="1">
        <f t="array" ref="CH57">INDEX($I$10:$I$239,MATCH(CH$31,$H$10:$H$239,0),0)+INDEX($I$10:$I$239,MATCH($AD57,$H$10:$H$239,0),0)-$I$11</f>
        <v>-41.37777777777778</v>
      </c>
      <c r="CI57" s="5" cm="1">
        <f t="array" ref="CI57">INDEX($I$10:$I$239,MATCH(CI$31,$H$10:$H$239,0),0)+INDEX($I$10:$I$239,MATCH($AD57,$H$10:$H$239,0),0)-$I$11</f>
        <v>-42.033333333333331</v>
      </c>
      <c r="CJ57" s="5" cm="1">
        <f t="array" ref="CJ57">INDEX($I$10:$I$239,MATCH(CJ$31,$H$10:$H$239,0),0)+INDEX($I$10:$I$239,MATCH($AD57,$H$10:$H$239,0),0)-$I$11</f>
        <v>-42.966666666666669</v>
      </c>
      <c r="CK57" s="5" cm="1">
        <f t="array" ref="CK57">INDEX($I$10:$I$239,MATCH(CK$31,$H$10:$H$239,0),0)+INDEX($I$10:$I$239,MATCH($AD57,$H$10:$H$239,0),0)-$I$11</f>
        <v>-43.63333333333334</v>
      </c>
      <c r="CL57" s="5" cm="1">
        <f t="array" ref="CL57">INDEX($I$10:$I$239,MATCH(CL$31,$H$10:$H$239,0),0)+INDEX($I$10:$I$239,MATCH($AD57,$H$10:$H$239,0),0)-$I$11</f>
        <v>-43.277777777777779</v>
      </c>
      <c r="CM57" s="5" cm="1">
        <f t="array" ref="CM57">INDEX($I$10:$I$239,MATCH(CM$31,$H$10:$H$239,0),0)+INDEX($I$10:$I$239,MATCH($AD57,$H$10:$H$239,0),0)-$I$11</f>
        <v>-43.433333333333337</v>
      </c>
      <c r="CN57" s="5" cm="1">
        <f t="array" ref="CN57">INDEX($I$10:$I$239,MATCH(CN$31,$H$10:$H$239,0),0)+INDEX($I$10:$I$239,MATCH($AD57,$H$10:$H$239,0),0)-$I$11</f>
        <v>-43.355555555555561</v>
      </c>
      <c r="CO57" s="5" cm="1">
        <f t="array" ref="CO57">INDEX($I$10:$I$239,MATCH(CO$31,$H$10:$H$239,0),0)+INDEX($I$10:$I$239,MATCH($AD57,$H$10:$H$239,0),0)-$I$11</f>
        <v>-44.422222222222224</v>
      </c>
      <c r="CP57" s="5" cm="1">
        <f t="array" ref="CP57">INDEX($I$10:$I$239,MATCH(CP$31,$H$10:$H$239,0),0)+INDEX($I$10:$I$239,MATCH($AD57,$H$10:$H$239,0),0)-$I$11</f>
        <v>-44.288888888888891</v>
      </c>
      <c r="CQ57" s="5" cm="1">
        <f t="array" ref="CQ57">INDEX($I$10:$I$239,MATCH(CQ$31,$H$10:$H$239,0),0)+INDEX($I$10:$I$239,MATCH($AD57,$H$10:$H$239,0),0)-$I$11</f>
        <v>-44.366666666666674</v>
      </c>
      <c r="CR57" s="5" cm="1">
        <f t="array" ref="CR57">INDEX($I$10:$I$239,MATCH(CR$31,$H$10:$H$239,0),0)+INDEX($I$10:$I$239,MATCH($AD57,$H$10:$H$239,0),0)-$I$11</f>
        <v>-43.577777777777783</v>
      </c>
      <c r="CS57" s="5" cm="1">
        <f t="array" ref="CS57">INDEX($I$10:$I$239,MATCH(CS$31,$H$10:$H$239,0),0)+INDEX($I$10:$I$239,MATCH($AD57,$H$10:$H$239,0),0)-$I$11</f>
        <v>-43.2</v>
      </c>
      <c r="CT57" s="5" cm="1">
        <f t="array" ref="CT57">INDEX($I$10:$I$239,MATCH(CT$31,$H$10:$H$239,0),0)+INDEX($I$10:$I$239,MATCH($AD57,$H$10:$H$239,0),0)-$I$11</f>
        <v>-42.18888888888889</v>
      </c>
      <c r="CU57" s="5" cm="1">
        <f t="array" ref="CU57">INDEX($I$10:$I$239,MATCH(CU$31,$H$10:$H$239,0),0)+INDEX($I$10:$I$239,MATCH($AD57,$H$10:$H$239,0),0)-$I$11</f>
        <v>-43.06666666666667</v>
      </c>
      <c r="CV57" s="5" cm="1">
        <f t="array" ref="CV57">INDEX($I$10:$I$239,MATCH(CV$31,$H$10:$H$239,0),0)+INDEX($I$10:$I$239,MATCH($AD57,$H$10:$H$239,0),0)-$I$11</f>
        <v>-43.211111111111109</v>
      </c>
    </row>
    <row r="58" spans="1:100" x14ac:dyDescent="0.2">
      <c r="A58">
        <v>49</v>
      </c>
      <c r="B58" s="5">
        <v>27.3</v>
      </c>
      <c r="C58" s="5">
        <v>44</v>
      </c>
      <c r="D58" s="5">
        <v>24.353120243531201</v>
      </c>
      <c r="E58" s="5">
        <v>40.3129314312011</v>
      </c>
      <c r="F58">
        <v>46.4</v>
      </c>
      <c r="H58">
        <v>49</v>
      </c>
      <c r="I58" s="5">
        <v>21.466666666666665</v>
      </c>
      <c r="J58" s="5">
        <v>18.729917131743619</v>
      </c>
      <c r="K58" s="5">
        <v>32.980518484430121</v>
      </c>
      <c r="M58">
        <v>8</v>
      </c>
      <c r="N58">
        <v>8</v>
      </c>
      <c r="O58">
        <v>13</v>
      </c>
      <c r="P58">
        <f t="shared" si="0"/>
        <v>28</v>
      </c>
      <c r="Q58">
        <f t="shared" si="1"/>
        <v>33</v>
      </c>
      <c r="R58">
        <f t="shared" si="2"/>
        <v>48</v>
      </c>
      <c r="S58">
        <f t="shared" si="1"/>
        <v>53</v>
      </c>
      <c r="T58">
        <f t="shared" si="2"/>
        <v>68</v>
      </c>
      <c r="U58">
        <f t="shared" si="1"/>
        <v>73</v>
      </c>
      <c r="V58">
        <f t="shared" si="2"/>
        <v>88</v>
      </c>
      <c r="W58">
        <f t="shared" si="1"/>
        <v>93</v>
      </c>
      <c r="X58" s="5" cm="1">
        <f t="array" ref="X58">SUM(SUMIF($H$10:$H$239,$N58:$W58,I$10:$I$239))</f>
        <v>287.08666666666659</v>
      </c>
      <c r="Y58" s="5" cm="1">
        <f t="array" ref="Y58">SUM(SUMIF($H$10:$H$239,$N58:$W58,$J$10:J$239))</f>
        <v>246.52460679857938</v>
      </c>
      <c r="Z58" s="5" cm="1">
        <f t="array" ref="Z58">SUM(SUMIF($H$10:$H$239,$N58:$W58,$K$10:K$239))</f>
        <v>418.16229483049545</v>
      </c>
      <c r="AD58">
        <v>37</v>
      </c>
      <c r="AE58" s="5" cm="1">
        <f t="array" ref="AE58">INDEX($I$10:$I$239,MATCH(AE$31,$H$10:$H$239,0),0)+INDEX($I$10:$I$239,MATCH($AD58,$H$10:$H$239,0),0)-$I$11</f>
        <v>12.955555555555549</v>
      </c>
      <c r="AF58" s="5" cm="1">
        <f t="array" ref="AF58">INDEX($I$10:$I$239,MATCH(AF$31,$H$10:$H$239,0),0)+INDEX($I$10:$I$239,MATCH($AD58,$H$10:$H$239,0),0)-$I$11</f>
        <v>11.755555555555546</v>
      </c>
      <c r="AG58" s="5" cm="1">
        <f t="array" ref="AG58">INDEX($I$10:$I$239,MATCH(AG$31,$H$10:$H$239,0),0)+INDEX($I$10:$I$239,MATCH($AD58,$H$10:$H$239,0),0)-$I$11</f>
        <v>9.5555555555555429</v>
      </c>
      <c r="AH58" s="5" cm="1">
        <f t="array" ref="AH58">INDEX($I$10:$I$239,MATCH(AH$31,$H$10:$H$239,0),0)+INDEX($I$10:$I$239,MATCH($AD58,$H$10:$H$239,0),0)-$I$11</f>
        <v>7.6355555555555412</v>
      </c>
      <c r="AI58" s="5" cm="1">
        <f t="array" ref="AI58">INDEX($I$10:$I$239,MATCH(AI$31,$H$10:$H$239,0),0)+INDEX($I$10:$I$239,MATCH($AD58,$H$10:$H$239,0),0)-$I$11</f>
        <v>2.8355555555555441</v>
      </c>
      <c r="AJ58" s="5" cm="1">
        <f t="array" ref="AJ58">INDEX($I$10:$I$239,MATCH(AJ$31,$H$10:$H$239,0),0)+INDEX($I$10:$I$239,MATCH($AD58,$H$10:$H$239,0),0)-$I$11</f>
        <v>1.1555555555555372</v>
      </c>
      <c r="AK58" s="5" cm="1">
        <f t="array" ref="AK58">INDEX($I$10:$I$239,MATCH(AK$31,$H$10:$H$239,0),0)+INDEX($I$10:$I$239,MATCH($AD58,$H$10:$H$239,0),0)-$I$11</f>
        <v>-0.94444444444445708</v>
      </c>
      <c r="AL58" s="5" cm="1">
        <f t="array" ref="AL58">INDEX($I$10:$I$239,MATCH(AL$31,$H$10:$H$239,0),0)+INDEX($I$10:$I$239,MATCH($AD58,$H$10:$H$239,0),0)-$I$11</f>
        <v>-2.3644444444444588</v>
      </c>
      <c r="AM58" s="5" cm="1">
        <f t="array" ref="AM58">INDEX($I$10:$I$239,MATCH(AM$31,$H$10:$H$239,0),0)+INDEX($I$10:$I$239,MATCH($AD58,$H$10:$H$239,0),0)-$I$11</f>
        <v>-2.9222222222222314</v>
      </c>
      <c r="AN58" s="5" cm="1">
        <f t="array" ref="AN58">INDEX($I$10:$I$239,MATCH(AN$31,$H$10:$H$239,0),0)+INDEX($I$10:$I$239,MATCH($AD58,$H$10:$H$239,0),0)-$I$11</f>
        <v>-4.1888888888888971</v>
      </c>
      <c r="AO58" s="5" cm="1">
        <f t="array" ref="AO58">INDEX($I$10:$I$239,MATCH(AO$31,$H$10:$H$239,0),0)+INDEX($I$10:$I$239,MATCH($AD58,$H$10:$H$239,0),0)-$I$11</f>
        <v>-5.3111111111111313</v>
      </c>
      <c r="AP58" s="5" cm="1">
        <f t="array" ref="AP58">INDEX($I$10:$I$239,MATCH(AP$31,$H$10:$H$239,0),0)+INDEX($I$10:$I$239,MATCH($AD58,$H$10:$H$239,0),0)-$I$11</f>
        <v>-6.2666666666666799</v>
      </c>
      <c r="AQ58" s="5" cm="1">
        <f t="array" ref="AQ58">INDEX($I$10:$I$239,MATCH(AQ$31,$H$10:$H$239,0),0)+INDEX($I$10:$I$239,MATCH($AD58,$H$10:$H$239,0),0)-$I$11</f>
        <v>-9.0555555555555713</v>
      </c>
      <c r="AR58" s="5" cm="1">
        <f t="array" ref="AR58">INDEX($I$10:$I$239,MATCH(AR$31,$H$10:$H$239,0),0)+INDEX($I$10:$I$239,MATCH($AD58,$H$10:$H$239,0),0)-$I$11</f>
        <v>-11.177777777777791</v>
      </c>
      <c r="AS58" s="5" cm="1">
        <f t="array" ref="AS58">INDEX($I$10:$I$239,MATCH(AS$31,$H$10:$H$239,0),0)+INDEX($I$10:$I$239,MATCH($AD58,$H$10:$H$239,0),0)-$I$11</f>
        <v>-11.977777777777789</v>
      </c>
      <c r="AT58" s="5" cm="1">
        <f t="array" ref="AT58">INDEX($I$10:$I$239,MATCH(AT$31,$H$10:$H$239,0),0)+INDEX($I$10:$I$239,MATCH($AD58,$H$10:$H$239,0),0)-$I$11</f>
        <v>-13.155555555555566</v>
      </c>
      <c r="AU58" s="5" cm="1">
        <f t="array" ref="AU58">INDEX($I$10:$I$239,MATCH(AU$31,$H$10:$H$239,0),0)+INDEX($I$10:$I$239,MATCH($AD58,$H$10:$H$239,0),0)-$I$11</f>
        <v>-11.01111111111112</v>
      </c>
      <c r="AV58" s="5" cm="1">
        <f t="array" ref="AV58">INDEX($I$10:$I$239,MATCH(AV$31,$H$10:$H$239,0),0)+INDEX($I$10:$I$239,MATCH($AD58,$H$10:$H$239,0),0)-$I$11</f>
        <v>-11.677777777777777</v>
      </c>
      <c r="AW58" s="5" cm="1">
        <f t="array" ref="AW58">INDEX($I$10:$I$239,MATCH(AW$31,$H$10:$H$239,0),0)+INDEX($I$10:$I$239,MATCH($AD58,$H$10:$H$239,0),0)-$I$11</f>
        <v>-11.866666666666674</v>
      </c>
      <c r="AX58" s="5" cm="1">
        <f t="array" ref="AX58">INDEX($I$10:$I$239,MATCH(AX$31,$H$10:$H$239,0),0)+INDEX($I$10:$I$239,MATCH($AD58,$H$10:$H$239,0),0)-$I$11</f>
        <v>-9.3666666666666742</v>
      </c>
      <c r="AY58" s="5" cm="1">
        <f t="array" ref="AY58">INDEX($I$10:$I$239,MATCH(AY$31,$H$10:$H$239,0),0)+INDEX($I$10:$I$239,MATCH($AD58,$H$10:$H$239,0),0)-$I$11</f>
        <v>-9.4888888888888943</v>
      </c>
      <c r="AZ58" s="5" cm="1">
        <f t="array" ref="AZ58">INDEX($I$10:$I$239,MATCH(AZ$31,$H$10:$H$239,0),0)+INDEX($I$10:$I$239,MATCH($AD58,$H$10:$H$239,0),0)-$I$11</f>
        <v>-9.2000000000000171</v>
      </c>
      <c r="BA58" s="5" cm="1">
        <f t="array" ref="BA58">INDEX($I$10:$I$239,MATCH(BA$31,$H$10:$H$239,0),0)+INDEX($I$10:$I$239,MATCH($AD58,$H$10:$H$239,0),0)-$I$11</f>
        <v>-8.75555555555556</v>
      </c>
      <c r="BB58" s="5" cm="1">
        <f t="array" ref="BB58">INDEX($I$10:$I$239,MATCH(BB$31,$H$10:$H$239,0),0)+INDEX($I$10:$I$239,MATCH($AD58,$H$10:$H$239,0),0)-$I$11</f>
        <v>-10.366666666666674</v>
      </c>
      <c r="BC58" s="5" cm="1">
        <f t="array" ref="BC58">INDEX($I$10:$I$239,MATCH(BC$31,$H$10:$H$239,0),0)+INDEX($I$10:$I$239,MATCH($AD58,$H$10:$H$239,0),0)-$I$11</f>
        <v>-11.63333333333334</v>
      </c>
      <c r="BD58" s="5" cm="1">
        <f t="array" ref="BD58">INDEX($I$10:$I$239,MATCH(BD$31,$H$10:$H$239,0),0)+INDEX($I$10:$I$239,MATCH($AD58,$H$10:$H$239,0),0)-$I$11</f>
        <v>-15.233333333333348</v>
      </c>
      <c r="BE58" s="5" cm="1">
        <f t="array" ref="BE58">INDEX($I$10:$I$239,MATCH(BE$31,$H$10:$H$239,0),0)+INDEX($I$10:$I$239,MATCH($AD58,$H$10:$H$239,0),0)-$I$11</f>
        <v>-14.555555555555571</v>
      </c>
      <c r="BF58" s="5" cm="1">
        <f t="array" ref="BF58">INDEX($I$10:$I$239,MATCH(BF$31,$H$10:$H$239,0),0)+INDEX($I$10:$I$239,MATCH($AD58,$H$10:$H$239,0),0)-$I$11</f>
        <v>-16.433333333333351</v>
      </c>
      <c r="BG58" s="5" cm="1">
        <f t="array" ref="BG58">INDEX($I$10:$I$239,MATCH(BG$31,$H$10:$H$239,0),0)+INDEX($I$10:$I$239,MATCH($AD58,$H$10:$H$239,0),0)-$I$11</f>
        <v>-19.76666666666668</v>
      </c>
      <c r="BH58" s="5" cm="1">
        <f t="array" ref="BH58">INDEX($I$10:$I$239,MATCH(BH$31,$H$10:$H$239,0),0)+INDEX($I$10:$I$239,MATCH($AD58,$H$10:$H$239,0),0)-$I$11</f>
        <v>-20.055555555555571</v>
      </c>
      <c r="BI58" s="5" cm="1">
        <f t="array" ref="BI58">INDEX($I$10:$I$239,MATCH(BI$31,$H$10:$H$239,0),0)+INDEX($I$10:$I$239,MATCH($AD58,$H$10:$H$239,0),0)-$I$11</f>
        <v>-20.588888888888903</v>
      </c>
      <c r="BJ58" s="5" cm="1">
        <f t="array" ref="BJ58">INDEX($I$10:$I$239,MATCH(BJ$31,$H$10:$H$239,0),0)+INDEX($I$10:$I$239,MATCH($AD58,$H$10:$H$239,0),0)-$I$11</f>
        <v>-20.14444444444446</v>
      </c>
      <c r="BK58" s="5" cm="1">
        <f t="array" ref="BK58">INDEX($I$10:$I$239,MATCH(BK$31,$H$10:$H$239,0),0)+INDEX($I$10:$I$239,MATCH($AD58,$H$10:$H$239,0),0)-$I$11</f>
        <v>-20.75555555555556</v>
      </c>
      <c r="BL58" s="5" cm="1">
        <f t="array" ref="BL58">INDEX($I$10:$I$239,MATCH(BL$31,$H$10:$H$239,0),0)+INDEX($I$10:$I$239,MATCH($AD58,$H$10:$H$239,0),0)-$I$11</f>
        <v>-21.055555555555571</v>
      </c>
      <c r="BM58" s="5" cm="1">
        <f t="array" ref="BM58">INDEX($I$10:$I$239,MATCH(BM$31,$H$10:$H$239,0),0)+INDEX($I$10:$I$239,MATCH($AD58,$H$10:$H$239,0),0)-$I$11</f>
        <v>-21.51111111111112</v>
      </c>
      <c r="BN58" s="5" cm="1">
        <f t="array" ref="BN58">INDEX($I$10:$I$239,MATCH(BN$31,$H$10:$H$239,0),0)+INDEX($I$10:$I$239,MATCH($AD58,$H$10:$H$239,0),0)-$I$11</f>
        <v>-25.311111111111131</v>
      </c>
      <c r="BO58" s="5" cm="1">
        <f t="array" ref="BO58">INDEX($I$10:$I$239,MATCH(BO$31,$H$10:$H$239,0),0)+INDEX($I$10:$I$239,MATCH($AD58,$H$10:$H$239,0),0)-$I$11</f>
        <v>-27.122222222222234</v>
      </c>
      <c r="BP58" s="5" cm="1">
        <f t="array" ref="BP58">INDEX($I$10:$I$239,MATCH(BP$31,$H$10:$H$239,0),0)+INDEX($I$10:$I$239,MATCH($AD58,$H$10:$H$239,0),0)-$I$11</f>
        <v>-28.76666666666668</v>
      </c>
      <c r="BQ58" s="5" cm="1">
        <f t="array" ref="BQ58">INDEX($I$10:$I$239,MATCH(BQ$31,$H$10:$H$239,0),0)+INDEX($I$10:$I$239,MATCH($AD58,$H$10:$H$239,0),0)-$I$11</f>
        <v>-30.777777777777786</v>
      </c>
      <c r="BR58" s="5" cm="1">
        <f t="array" ref="BR58">INDEX($I$10:$I$239,MATCH(BR$31,$H$10:$H$239,0),0)+INDEX($I$10:$I$239,MATCH($AD58,$H$10:$H$239,0),0)-$I$11</f>
        <v>-31.355555555555569</v>
      </c>
      <c r="BS58" s="5" cm="1">
        <f t="array" ref="BS58">INDEX($I$10:$I$239,MATCH(BS$31,$H$10:$H$239,0),0)+INDEX($I$10:$I$239,MATCH($AD58,$H$10:$H$239,0),0)-$I$11</f>
        <v>-33.300000000000011</v>
      </c>
      <c r="BT58" s="5" cm="1">
        <f t="array" ref="BT58">INDEX($I$10:$I$239,MATCH(BT$31,$H$10:$H$239,0),0)+INDEX($I$10:$I$239,MATCH($AD58,$H$10:$H$239,0),0)-$I$11</f>
        <v>-34.022222222222233</v>
      </c>
      <c r="BU58" s="5" cm="1">
        <f t="array" ref="BU58">INDEX($I$10:$I$239,MATCH(BU$31,$H$10:$H$239,0),0)+INDEX($I$10:$I$239,MATCH($AD58,$H$10:$H$239,0),0)-$I$11</f>
        <v>-34.76666666666668</v>
      </c>
      <c r="BV58" s="5" cm="1">
        <f t="array" ref="BV58">INDEX($I$10:$I$239,MATCH(BV$31,$H$10:$H$239,0),0)+INDEX($I$10:$I$239,MATCH($AD58,$H$10:$H$239,0),0)-$I$11</f>
        <v>-36.8888888888889</v>
      </c>
      <c r="BW58" s="5" cm="1">
        <f t="array" ref="BW58">INDEX($I$10:$I$239,MATCH(BW$31,$H$10:$H$239,0),0)+INDEX($I$10:$I$239,MATCH($AD58,$H$10:$H$239,0),0)-$I$11</f>
        <v>-36.444444444444457</v>
      </c>
      <c r="BX58" s="5" cm="1">
        <f t="array" ref="BX58">INDEX($I$10:$I$239,MATCH(BX$31,$H$10:$H$239,0),0)+INDEX($I$10:$I$239,MATCH($AD58,$H$10:$H$239,0),0)-$I$11</f>
        <v>-36.000000000000014</v>
      </c>
      <c r="BY58" s="5" cm="1">
        <f t="array" ref="BY58">INDEX($I$10:$I$239,MATCH(BY$31,$H$10:$H$239,0),0)+INDEX($I$10:$I$239,MATCH($AD58,$H$10:$H$239,0),0)-$I$11</f>
        <v>-36.51111111111112</v>
      </c>
      <c r="BZ58" s="5" cm="1">
        <f t="array" ref="BZ58">INDEX($I$10:$I$239,MATCH(BZ$31,$H$10:$H$239,0),0)+INDEX($I$10:$I$239,MATCH($AD58,$H$10:$H$239,0),0)-$I$11</f>
        <v>-37.488888888888894</v>
      </c>
      <c r="CA58" s="5" cm="1">
        <f t="array" ref="CA58">INDEX($I$10:$I$239,MATCH(CA$31,$H$10:$H$239,0),0)+INDEX($I$10:$I$239,MATCH($AD58,$H$10:$H$239,0),0)-$I$11</f>
        <v>-38.066666666666677</v>
      </c>
      <c r="CB58" s="5" cm="1">
        <f t="array" ref="CB58">INDEX($I$10:$I$239,MATCH(CB$31,$H$10:$H$239,0),0)+INDEX($I$10:$I$239,MATCH($AD58,$H$10:$H$239,0),0)-$I$11</f>
        <v>-38.866666666666674</v>
      </c>
      <c r="CC58" s="5" cm="1">
        <f t="array" ref="CC58">INDEX($I$10:$I$239,MATCH(CC$31,$H$10:$H$239,0),0)+INDEX($I$10:$I$239,MATCH($AD58,$H$10:$H$239,0),0)-$I$11</f>
        <v>-40.222222222222229</v>
      </c>
      <c r="CD58" s="5" cm="1">
        <f t="array" ref="CD58">INDEX($I$10:$I$239,MATCH(CD$31,$H$10:$H$239,0),0)+INDEX($I$10:$I$239,MATCH($AD58,$H$10:$H$239,0),0)-$I$11</f>
        <v>-41.32222222222223</v>
      </c>
      <c r="CE58" s="5" cm="1">
        <f t="array" ref="CE58">INDEX($I$10:$I$239,MATCH(CE$31,$H$10:$H$239,0),0)+INDEX($I$10:$I$239,MATCH($AD58,$H$10:$H$239,0),0)-$I$11</f>
        <v>-41.055555555555564</v>
      </c>
      <c r="CF58" s="5" cm="1">
        <f t="array" ref="CF58">INDEX($I$10:$I$239,MATCH(CF$31,$H$10:$H$239,0),0)+INDEX($I$10:$I$239,MATCH($AD58,$H$10:$H$239,0),0)-$I$11</f>
        <v>-39.655555555555566</v>
      </c>
      <c r="CG58" s="5" cm="1">
        <f t="array" ref="CG58">INDEX($I$10:$I$239,MATCH(CG$31,$H$10:$H$239,0),0)+INDEX($I$10:$I$239,MATCH($AD58,$H$10:$H$239,0),0)-$I$11</f>
        <v>-40.677777777777791</v>
      </c>
      <c r="CH58" s="5" cm="1">
        <f t="array" ref="CH58">INDEX($I$10:$I$239,MATCH(CH$31,$H$10:$H$239,0),0)+INDEX($I$10:$I$239,MATCH($AD58,$H$10:$H$239,0),0)-$I$11</f>
        <v>-40.70000000000001</v>
      </c>
      <c r="CI58" s="5" cm="1">
        <f t="array" ref="CI58">INDEX($I$10:$I$239,MATCH(CI$31,$H$10:$H$239,0),0)+INDEX($I$10:$I$239,MATCH($AD58,$H$10:$H$239,0),0)-$I$11</f>
        <v>-41.355555555555569</v>
      </c>
      <c r="CJ58" s="5" cm="1">
        <f t="array" ref="CJ58">INDEX($I$10:$I$239,MATCH(CJ$31,$H$10:$H$239,0),0)+INDEX($I$10:$I$239,MATCH($AD58,$H$10:$H$239,0),0)-$I$11</f>
        <v>-42.288888888888899</v>
      </c>
      <c r="CK58" s="5" cm="1">
        <f t="array" ref="CK58">INDEX($I$10:$I$239,MATCH(CK$31,$H$10:$H$239,0),0)+INDEX($I$10:$I$239,MATCH($AD58,$H$10:$H$239,0),0)-$I$11</f>
        <v>-42.955555555555563</v>
      </c>
      <c r="CL58" s="5" cm="1">
        <f t="array" ref="CL58">INDEX($I$10:$I$239,MATCH(CL$31,$H$10:$H$239,0),0)+INDEX($I$10:$I$239,MATCH($AD58,$H$10:$H$239,0),0)-$I$11</f>
        <v>-42.600000000000009</v>
      </c>
      <c r="CM58" s="5" cm="1">
        <f t="array" ref="CM58">INDEX($I$10:$I$239,MATCH(CM$31,$H$10:$H$239,0),0)+INDEX($I$10:$I$239,MATCH($AD58,$H$10:$H$239,0),0)-$I$11</f>
        <v>-42.755555555555567</v>
      </c>
      <c r="CN58" s="5" cm="1">
        <f t="array" ref="CN58">INDEX($I$10:$I$239,MATCH(CN$31,$H$10:$H$239,0),0)+INDEX($I$10:$I$239,MATCH($AD58,$H$10:$H$239,0),0)-$I$11</f>
        <v>-42.677777777777791</v>
      </c>
      <c r="CO58" s="5" cm="1">
        <f t="array" ref="CO58">INDEX($I$10:$I$239,MATCH(CO$31,$H$10:$H$239,0),0)+INDEX($I$10:$I$239,MATCH($AD58,$H$10:$H$239,0),0)-$I$11</f>
        <v>-43.744444444444454</v>
      </c>
      <c r="CP58" s="5" cm="1">
        <f t="array" ref="CP58">INDEX($I$10:$I$239,MATCH(CP$31,$H$10:$H$239,0),0)+INDEX($I$10:$I$239,MATCH($AD58,$H$10:$H$239,0),0)-$I$11</f>
        <v>-43.611111111111121</v>
      </c>
      <c r="CQ58" s="5" cm="1">
        <f t="array" ref="CQ58">INDEX($I$10:$I$239,MATCH(CQ$31,$H$10:$H$239,0),0)+INDEX($I$10:$I$239,MATCH($AD58,$H$10:$H$239,0),0)-$I$11</f>
        <v>-43.688888888888897</v>
      </c>
      <c r="CR58" s="5" cm="1">
        <f t="array" ref="CR58">INDEX($I$10:$I$239,MATCH(CR$31,$H$10:$H$239,0),0)+INDEX($I$10:$I$239,MATCH($AD58,$H$10:$H$239,0),0)-$I$11</f>
        <v>-42.900000000000013</v>
      </c>
      <c r="CS58" s="5" cm="1">
        <f t="array" ref="CS58">INDEX($I$10:$I$239,MATCH(CS$31,$H$10:$H$239,0),0)+INDEX($I$10:$I$239,MATCH($AD58,$H$10:$H$239,0),0)-$I$11</f>
        <v>-42.522222222222233</v>
      </c>
      <c r="CT58" s="5" cm="1">
        <f t="array" ref="CT58">INDEX($I$10:$I$239,MATCH(CT$31,$H$10:$H$239,0),0)+INDEX($I$10:$I$239,MATCH($AD58,$H$10:$H$239,0),0)-$I$11</f>
        <v>-41.51111111111112</v>
      </c>
      <c r="CU58" s="5" cm="1">
        <f t="array" ref="CU58">INDEX($I$10:$I$239,MATCH(CU$31,$H$10:$H$239,0),0)+INDEX($I$10:$I$239,MATCH($AD58,$H$10:$H$239,0),0)-$I$11</f>
        <v>-42.3888888888889</v>
      </c>
      <c r="CV58" s="5" cm="1">
        <f t="array" ref="CV58">INDEX($I$10:$I$239,MATCH(CV$31,$H$10:$H$239,0),0)+INDEX($I$10:$I$239,MATCH($AD58,$H$10:$H$239,0),0)-$I$11</f>
        <v>-42.533333333333346</v>
      </c>
    </row>
    <row r="59" spans="1:100" x14ac:dyDescent="0.2">
      <c r="A59">
        <v>50</v>
      </c>
      <c r="B59" s="5">
        <v>7.7</v>
      </c>
      <c r="C59" s="5">
        <v>79</v>
      </c>
      <c r="D59" s="5">
        <v>7.4581430745814306</v>
      </c>
      <c r="E59" s="5">
        <v>9.4799815922687536</v>
      </c>
      <c r="F59">
        <v>47.5</v>
      </c>
      <c r="H59">
        <v>50</v>
      </c>
      <c r="I59" s="5">
        <v>20.888888888888889</v>
      </c>
      <c r="J59" s="5">
        <v>18.061897513952307</v>
      </c>
      <c r="K59" s="5">
        <v>32.576571048729356</v>
      </c>
      <c r="M59">
        <v>9</v>
      </c>
      <c r="N59">
        <v>9</v>
      </c>
      <c r="O59">
        <v>12</v>
      </c>
      <c r="P59">
        <f t="shared" si="0"/>
        <v>29</v>
      </c>
      <c r="Q59">
        <f t="shared" si="1"/>
        <v>32</v>
      </c>
      <c r="R59">
        <f t="shared" si="2"/>
        <v>49</v>
      </c>
      <c r="S59">
        <f t="shared" si="1"/>
        <v>52</v>
      </c>
      <c r="T59">
        <f t="shared" si="2"/>
        <v>69</v>
      </c>
      <c r="U59">
        <f t="shared" si="1"/>
        <v>72</v>
      </c>
      <c r="V59">
        <f t="shared" si="2"/>
        <v>89</v>
      </c>
      <c r="W59">
        <f t="shared" si="1"/>
        <v>92</v>
      </c>
      <c r="X59" s="5" cm="1">
        <f t="array" ref="X59">SUM(SUMIF($H$10:$H$239,$N59:$W59,I$10:$I$239))</f>
        <v>284.95777777777772</v>
      </c>
      <c r="Y59" s="5" cm="1">
        <f t="array" ref="Y59">SUM(SUMIF($H$10:$H$239,$N59:$W59,$J$10:J$239))</f>
        <v>249.71249788601384</v>
      </c>
      <c r="Z59" s="5" cm="1">
        <f t="array" ref="Z59">SUM(SUMIF($H$10:$H$239,$N59:$W59,$K$10:K$239))</f>
        <v>402.5310630464794</v>
      </c>
      <c r="AD59">
        <v>38</v>
      </c>
      <c r="AE59" s="5" cm="1">
        <f t="array" ref="AE59">INDEX($I$10:$I$239,MATCH(AE$31,$H$10:$H$239,0),0)+INDEX($I$10:$I$239,MATCH($AD59,$H$10:$H$239,0),0)-$I$11</f>
        <v>11.077777777777769</v>
      </c>
      <c r="AF59" s="5" cm="1">
        <f t="array" ref="AF59">INDEX($I$10:$I$239,MATCH(AF$31,$H$10:$H$239,0),0)+INDEX($I$10:$I$239,MATCH($AD59,$H$10:$H$239,0),0)-$I$11</f>
        <v>9.8777777777777658</v>
      </c>
      <c r="AG59" s="5" cm="1">
        <f t="array" ref="AG59">INDEX($I$10:$I$239,MATCH(AG$31,$H$10:$H$239,0),0)+INDEX($I$10:$I$239,MATCH($AD59,$H$10:$H$239,0),0)-$I$11</f>
        <v>7.6777777777777629</v>
      </c>
      <c r="AH59" s="5" cm="1">
        <f t="array" ref="AH59">INDEX($I$10:$I$239,MATCH(AH$31,$H$10:$H$239,0),0)+INDEX($I$10:$I$239,MATCH($AD59,$H$10:$H$239,0),0)-$I$11</f>
        <v>5.7577777777777612</v>
      </c>
      <c r="AI59" s="5" cm="1">
        <f t="array" ref="AI59">INDEX($I$10:$I$239,MATCH(AI$31,$H$10:$H$239,0),0)+INDEX($I$10:$I$239,MATCH($AD59,$H$10:$H$239,0),0)-$I$11</f>
        <v>0.95777777777777828</v>
      </c>
      <c r="AJ59" s="5" cm="1">
        <f t="array" ref="AJ59">INDEX($I$10:$I$239,MATCH(AJ$31,$H$10:$H$239,0),0)+INDEX($I$10:$I$239,MATCH($AD59,$H$10:$H$239,0),0)-$I$11</f>
        <v>-0.72222222222222854</v>
      </c>
      <c r="AK59" s="5" cm="1">
        <f t="array" ref="AK59">INDEX($I$10:$I$239,MATCH(AK$31,$H$10:$H$239,0),0)+INDEX($I$10:$I$239,MATCH($AD59,$H$10:$H$239,0),0)-$I$11</f>
        <v>-2.8222222222222371</v>
      </c>
      <c r="AL59" s="5" cm="1">
        <f t="array" ref="AL59">INDEX($I$10:$I$239,MATCH(AL$31,$H$10:$H$239,0),0)+INDEX($I$10:$I$239,MATCH($AD59,$H$10:$H$239,0),0)-$I$11</f>
        <v>-4.2422222222222388</v>
      </c>
      <c r="AM59" s="5" cm="1">
        <f t="array" ref="AM59">INDEX($I$10:$I$239,MATCH(AM$31,$H$10:$H$239,0),0)+INDEX($I$10:$I$239,MATCH($AD59,$H$10:$H$239,0),0)-$I$11</f>
        <v>-4.8000000000000114</v>
      </c>
      <c r="AN59" s="5" cm="1">
        <f t="array" ref="AN59">INDEX($I$10:$I$239,MATCH(AN$31,$H$10:$H$239,0),0)+INDEX($I$10:$I$239,MATCH($AD59,$H$10:$H$239,0),0)-$I$11</f>
        <v>-6.0666666666666771</v>
      </c>
      <c r="AO59" s="5" cm="1">
        <f t="array" ref="AO59">INDEX($I$10:$I$239,MATCH(AO$31,$H$10:$H$239,0),0)+INDEX($I$10:$I$239,MATCH($AD59,$H$10:$H$239,0),0)-$I$11</f>
        <v>-7.1888888888888971</v>
      </c>
      <c r="AP59" s="5" cm="1">
        <f t="array" ref="AP59">INDEX($I$10:$I$239,MATCH(AP$31,$H$10:$H$239,0),0)+INDEX($I$10:$I$239,MATCH($AD59,$H$10:$H$239,0),0)-$I$11</f>
        <v>-8.1444444444444457</v>
      </c>
      <c r="AQ59" s="5" cm="1">
        <f t="array" ref="AQ59">INDEX($I$10:$I$239,MATCH(AQ$31,$H$10:$H$239,0),0)+INDEX($I$10:$I$239,MATCH($AD59,$H$10:$H$239,0),0)-$I$11</f>
        <v>-10.933333333333337</v>
      </c>
      <c r="AR59" s="5" cm="1">
        <f t="array" ref="AR59">INDEX($I$10:$I$239,MATCH(AR$31,$H$10:$H$239,0),0)+INDEX($I$10:$I$239,MATCH($AD59,$H$10:$H$239,0),0)-$I$11</f>
        <v>-13.055555555555571</v>
      </c>
      <c r="AS59" s="5" cm="1">
        <f t="array" ref="AS59">INDEX($I$10:$I$239,MATCH(AS$31,$H$10:$H$239,0),0)+INDEX($I$10:$I$239,MATCH($AD59,$H$10:$H$239,0),0)-$I$11</f>
        <v>-13.855555555555554</v>
      </c>
      <c r="AT59" s="5" cm="1">
        <f t="array" ref="AT59">INDEX($I$10:$I$239,MATCH(AT$31,$H$10:$H$239,0),0)+INDEX($I$10:$I$239,MATCH($AD59,$H$10:$H$239,0),0)-$I$11</f>
        <v>-15.033333333333346</v>
      </c>
      <c r="AU59" s="5" cm="1">
        <f t="array" ref="AU59">INDEX($I$10:$I$239,MATCH(AU$31,$H$10:$H$239,0),0)+INDEX($I$10:$I$239,MATCH($AD59,$H$10:$H$239,0),0)-$I$11</f>
        <v>-12.8888888888889</v>
      </c>
      <c r="AV59" s="5" cm="1">
        <f t="array" ref="AV59">INDEX($I$10:$I$239,MATCH(AV$31,$H$10:$H$239,0),0)+INDEX($I$10:$I$239,MATCH($AD59,$H$10:$H$239,0),0)-$I$11</f>
        <v>-13.555555555555571</v>
      </c>
      <c r="AW59" s="5" cm="1">
        <f t="array" ref="AW59">INDEX($I$10:$I$239,MATCH(AW$31,$H$10:$H$239,0),0)+INDEX($I$10:$I$239,MATCH($AD59,$H$10:$H$239,0),0)-$I$11</f>
        <v>-13.744444444444454</v>
      </c>
      <c r="AX59" s="5" cm="1">
        <f t="array" ref="AX59">INDEX($I$10:$I$239,MATCH(AX$31,$H$10:$H$239,0),0)+INDEX($I$10:$I$239,MATCH($AD59,$H$10:$H$239,0),0)-$I$11</f>
        <v>-11.244444444444454</v>
      </c>
      <c r="AY59" s="5" cm="1">
        <f t="array" ref="AY59">INDEX($I$10:$I$239,MATCH(AY$31,$H$10:$H$239,0),0)+INDEX($I$10:$I$239,MATCH($AD59,$H$10:$H$239,0),0)-$I$11</f>
        <v>-11.366666666666674</v>
      </c>
      <c r="AZ59" s="5" cm="1">
        <f t="array" ref="AZ59">INDEX($I$10:$I$239,MATCH(AZ$31,$H$10:$H$239,0),0)+INDEX($I$10:$I$239,MATCH($AD59,$H$10:$H$239,0),0)-$I$11</f>
        <v>-11.077777777777797</v>
      </c>
      <c r="BA59" s="5" cm="1">
        <f t="array" ref="BA59">INDEX($I$10:$I$239,MATCH(BA$31,$H$10:$H$239,0),0)+INDEX($I$10:$I$239,MATCH($AD59,$H$10:$H$239,0),0)-$I$11</f>
        <v>-10.633333333333354</v>
      </c>
      <c r="BB59" s="5" cm="1">
        <f t="array" ref="BB59">INDEX($I$10:$I$239,MATCH(BB$31,$H$10:$H$239,0),0)+INDEX($I$10:$I$239,MATCH($AD59,$H$10:$H$239,0),0)-$I$11</f>
        <v>-12.244444444444454</v>
      </c>
      <c r="BC59" s="5" cm="1">
        <f t="array" ref="BC59">INDEX($I$10:$I$239,MATCH(BC$31,$H$10:$H$239,0),0)+INDEX($I$10:$I$239,MATCH($AD59,$H$10:$H$239,0),0)-$I$11</f>
        <v>-13.51111111111112</v>
      </c>
      <c r="BD59" s="5" cm="1">
        <f t="array" ref="BD59">INDEX($I$10:$I$239,MATCH(BD$31,$H$10:$H$239,0),0)+INDEX($I$10:$I$239,MATCH($AD59,$H$10:$H$239,0),0)-$I$11</f>
        <v>-17.111111111111114</v>
      </c>
      <c r="BE59" s="5" cm="1">
        <f t="array" ref="BE59">INDEX($I$10:$I$239,MATCH(BE$31,$H$10:$H$239,0),0)+INDEX($I$10:$I$239,MATCH($AD59,$H$10:$H$239,0),0)-$I$11</f>
        <v>-16.433333333333351</v>
      </c>
      <c r="BF59" s="5" cm="1">
        <f t="array" ref="BF59">INDEX($I$10:$I$239,MATCH(BF$31,$H$10:$H$239,0),0)+INDEX($I$10:$I$239,MATCH($AD59,$H$10:$H$239,0),0)-$I$11</f>
        <v>-18.311111111111131</v>
      </c>
      <c r="BG59" s="5" cm="1">
        <f t="array" ref="BG59">INDEX($I$10:$I$239,MATCH(BG$31,$H$10:$H$239,0),0)+INDEX($I$10:$I$239,MATCH($AD59,$H$10:$H$239,0),0)-$I$11</f>
        <v>-21.644444444444446</v>
      </c>
      <c r="BH59" s="5" cm="1">
        <f t="array" ref="BH59">INDEX($I$10:$I$239,MATCH(BH$31,$H$10:$H$239,0),0)+INDEX($I$10:$I$239,MATCH($AD59,$H$10:$H$239,0),0)-$I$11</f>
        <v>-21.933333333333337</v>
      </c>
      <c r="BI59" s="5" cm="1">
        <f t="array" ref="BI59">INDEX($I$10:$I$239,MATCH(BI$31,$H$10:$H$239,0),0)+INDEX($I$10:$I$239,MATCH($AD59,$H$10:$H$239,0),0)-$I$11</f>
        <v>-22.466666666666669</v>
      </c>
      <c r="BJ59" s="5" cm="1">
        <f t="array" ref="BJ59">INDEX($I$10:$I$239,MATCH(BJ$31,$H$10:$H$239,0),0)+INDEX($I$10:$I$239,MATCH($AD59,$H$10:$H$239,0),0)-$I$11</f>
        <v>-22.02222222222224</v>
      </c>
      <c r="BK59" s="5" cm="1">
        <f t="array" ref="BK59">INDEX($I$10:$I$239,MATCH(BK$31,$H$10:$H$239,0),0)+INDEX($I$10:$I$239,MATCH($AD59,$H$10:$H$239,0),0)-$I$11</f>
        <v>-22.633333333333354</v>
      </c>
      <c r="BL59" s="5" cm="1">
        <f t="array" ref="BL59">INDEX($I$10:$I$239,MATCH(BL$31,$H$10:$H$239,0),0)+INDEX($I$10:$I$239,MATCH($AD59,$H$10:$H$239,0),0)-$I$11</f>
        <v>-22.933333333333351</v>
      </c>
      <c r="BM59" s="5" cm="1">
        <f t="array" ref="BM59">INDEX($I$10:$I$239,MATCH(BM$31,$H$10:$H$239,0),0)+INDEX($I$10:$I$239,MATCH($AD59,$H$10:$H$239,0),0)-$I$11</f>
        <v>-23.3888888888889</v>
      </c>
      <c r="BN59" s="5" cm="1">
        <f t="array" ref="BN59">INDEX($I$10:$I$239,MATCH(BN$31,$H$10:$H$239,0),0)+INDEX($I$10:$I$239,MATCH($AD59,$H$10:$H$239,0),0)-$I$11</f>
        <v>-27.188888888888904</v>
      </c>
      <c r="BO59" s="5" cm="1">
        <f t="array" ref="BO59">INDEX($I$10:$I$239,MATCH(BO$31,$H$10:$H$239,0),0)+INDEX($I$10:$I$239,MATCH($AD59,$H$10:$H$239,0),0)-$I$11</f>
        <v>-29.000000000000014</v>
      </c>
      <c r="BP59" s="5" cm="1">
        <f t="array" ref="BP59">INDEX($I$10:$I$239,MATCH(BP$31,$H$10:$H$239,0),0)+INDEX($I$10:$I$239,MATCH($AD59,$H$10:$H$239,0),0)-$I$11</f>
        <v>-30.64444444444446</v>
      </c>
      <c r="BQ59" s="5" cm="1">
        <f t="array" ref="BQ59">INDEX($I$10:$I$239,MATCH(BQ$31,$H$10:$H$239,0),0)+INDEX($I$10:$I$239,MATCH($AD59,$H$10:$H$239,0),0)-$I$11</f>
        <v>-32.655555555555566</v>
      </c>
      <c r="BR59" s="5" cm="1">
        <f t="array" ref="BR59">INDEX($I$10:$I$239,MATCH(BR$31,$H$10:$H$239,0),0)+INDEX($I$10:$I$239,MATCH($AD59,$H$10:$H$239,0),0)-$I$11</f>
        <v>-33.233333333333348</v>
      </c>
      <c r="BS59" s="5" cm="1">
        <f t="array" ref="BS59">INDEX($I$10:$I$239,MATCH(BS$31,$H$10:$H$239,0),0)+INDEX($I$10:$I$239,MATCH($AD59,$H$10:$H$239,0),0)-$I$11</f>
        <v>-35.177777777777791</v>
      </c>
      <c r="BT59" s="5" cm="1">
        <f t="array" ref="BT59">INDEX($I$10:$I$239,MATCH(BT$31,$H$10:$H$239,0),0)+INDEX($I$10:$I$239,MATCH($AD59,$H$10:$H$239,0),0)-$I$11</f>
        <v>-35.900000000000013</v>
      </c>
      <c r="BU59" s="5" cm="1">
        <f t="array" ref="BU59">INDEX($I$10:$I$239,MATCH(BU$31,$H$10:$H$239,0),0)+INDEX($I$10:$I$239,MATCH($AD59,$H$10:$H$239,0),0)-$I$11</f>
        <v>-36.64444444444446</v>
      </c>
      <c r="BV59" s="5" cm="1">
        <f t="array" ref="BV59">INDEX($I$10:$I$239,MATCH(BV$31,$H$10:$H$239,0),0)+INDEX($I$10:$I$239,MATCH($AD59,$H$10:$H$239,0),0)-$I$11</f>
        <v>-38.76666666666668</v>
      </c>
      <c r="BW59" s="5" cm="1">
        <f t="array" ref="BW59">INDEX($I$10:$I$239,MATCH(BW$31,$H$10:$H$239,0),0)+INDEX($I$10:$I$239,MATCH($AD59,$H$10:$H$239,0),0)-$I$11</f>
        <v>-38.322222222222237</v>
      </c>
      <c r="BX59" s="5" cm="1">
        <f t="array" ref="BX59">INDEX($I$10:$I$239,MATCH(BX$31,$H$10:$H$239,0),0)+INDEX($I$10:$I$239,MATCH($AD59,$H$10:$H$239,0),0)-$I$11</f>
        <v>-37.877777777777794</v>
      </c>
      <c r="BY59" s="5" cm="1">
        <f t="array" ref="BY59">INDEX($I$10:$I$239,MATCH(BY$31,$H$10:$H$239,0),0)+INDEX($I$10:$I$239,MATCH($AD59,$H$10:$H$239,0),0)-$I$11</f>
        <v>-38.3888888888889</v>
      </c>
      <c r="BZ59" s="5" cm="1">
        <f t="array" ref="BZ59">INDEX($I$10:$I$239,MATCH(BZ$31,$H$10:$H$239,0),0)+INDEX($I$10:$I$239,MATCH($AD59,$H$10:$H$239,0),0)-$I$11</f>
        <v>-39.366666666666674</v>
      </c>
      <c r="CA59" s="5" cm="1">
        <f t="array" ref="CA59">INDEX($I$10:$I$239,MATCH(CA$31,$H$10:$H$239,0),0)+INDEX($I$10:$I$239,MATCH($AD59,$H$10:$H$239,0),0)-$I$11</f>
        <v>-39.944444444444457</v>
      </c>
      <c r="CB59" s="5" cm="1">
        <f t="array" ref="CB59">INDEX($I$10:$I$239,MATCH(CB$31,$H$10:$H$239,0),0)+INDEX($I$10:$I$239,MATCH($AD59,$H$10:$H$239,0),0)-$I$11</f>
        <v>-40.744444444444454</v>
      </c>
      <c r="CC59" s="5" cm="1">
        <f t="array" ref="CC59">INDEX($I$10:$I$239,MATCH(CC$31,$H$10:$H$239,0),0)+INDEX($I$10:$I$239,MATCH($AD59,$H$10:$H$239,0),0)-$I$11</f>
        <v>-42.100000000000009</v>
      </c>
      <c r="CD59" s="5" cm="1">
        <f t="array" ref="CD59">INDEX($I$10:$I$239,MATCH(CD$31,$H$10:$H$239,0),0)+INDEX($I$10:$I$239,MATCH($AD59,$H$10:$H$239,0),0)-$I$11</f>
        <v>-43.20000000000001</v>
      </c>
      <c r="CE59" s="5" cm="1">
        <f t="array" ref="CE59">INDEX($I$10:$I$239,MATCH(CE$31,$H$10:$H$239,0),0)+INDEX($I$10:$I$239,MATCH($AD59,$H$10:$H$239,0),0)-$I$11</f>
        <v>-42.933333333333344</v>
      </c>
      <c r="CF59" s="5" cm="1">
        <f t="array" ref="CF59">INDEX($I$10:$I$239,MATCH(CF$31,$H$10:$H$239,0),0)+INDEX($I$10:$I$239,MATCH($AD59,$H$10:$H$239,0),0)-$I$11</f>
        <v>-41.533333333333346</v>
      </c>
      <c r="CG59" s="5" cm="1">
        <f t="array" ref="CG59">INDEX($I$10:$I$239,MATCH(CG$31,$H$10:$H$239,0),0)+INDEX($I$10:$I$239,MATCH($AD59,$H$10:$H$239,0),0)-$I$11</f>
        <v>-42.555555555555571</v>
      </c>
      <c r="CH59" s="5" cm="1">
        <f t="array" ref="CH59">INDEX($I$10:$I$239,MATCH(CH$31,$H$10:$H$239,0),0)+INDEX($I$10:$I$239,MATCH($AD59,$H$10:$H$239,0),0)-$I$11</f>
        <v>-42.57777777777779</v>
      </c>
      <c r="CI59" s="5" cm="1">
        <f t="array" ref="CI59">INDEX($I$10:$I$239,MATCH(CI$31,$H$10:$H$239,0),0)+INDEX($I$10:$I$239,MATCH($AD59,$H$10:$H$239,0),0)-$I$11</f>
        <v>-43.233333333333348</v>
      </c>
      <c r="CJ59" s="5" cm="1">
        <f t="array" ref="CJ59">INDEX($I$10:$I$239,MATCH(CJ$31,$H$10:$H$239,0),0)+INDEX($I$10:$I$239,MATCH($AD59,$H$10:$H$239,0),0)-$I$11</f>
        <v>-44.166666666666679</v>
      </c>
      <c r="CK59" s="5" cm="1">
        <f t="array" ref="CK59">INDEX($I$10:$I$239,MATCH(CK$31,$H$10:$H$239,0),0)+INDEX($I$10:$I$239,MATCH($AD59,$H$10:$H$239,0),0)-$I$11</f>
        <v>-44.833333333333343</v>
      </c>
      <c r="CL59" s="5" cm="1">
        <f t="array" ref="CL59">INDEX($I$10:$I$239,MATCH(CL$31,$H$10:$H$239,0),0)+INDEX($I$10:$I$239,MATCH($AD59,$H$10:$H$239,0),0)-$I$11</f>
        <v>-44.477777777777789</v>
      </c>
      <c r="CM59" s="5" cm="1">
        <f t="array" ref="CM59">INDEX($I$10:$I$239,MATCH(CM$31,$H$10:$H$239,0),0)+INDEX($I$10:$I$239,MATCH($AD59,$H$10:$H$239,0),0)-$I$11</f>
        <v>-44.633333333333347</v>
      </c>
      <c r="CN59" s="5" cm="1">
        <f t="array" ref="CN59">INDEX($I$10:$I$239,MATCH(CN$31,$H$10:$H$239,0),0)+INDEX($I$10:$I$239,MATCH($AD59,$H$10:$H$239,0),0)-$I$11</f>
        <v>-44.555555555555571</v>
      </c>
      <c r="CO59" s="5" cm="1">
        <f t="array" ref="CO59">INDEX($I$10:$I$239,MATCH(CO$31,$H$10:$H$239,0),0)+INDEX($I$10:$I$239,MATCH($AD59,$H$10:$H$239,0),0)-$I$11</f>
        <v>-45.622222222222234</v>
      </c>
      <c r="CP59" s="5" cm="1">
        <f t="array" ref="CP59">INDEX($I$10:$I$239,MATCH(CP$31,$H$10:$H$239,0),0)+INDEX($I$10:$I$239,MATCH($AD59,$H$10:$H$239,0),0)-$I$11</f>
        <v>-45.488888888888901</v>
      </c>
      <c r="CQ59" s="5" cm="1">
        <f t="array" ref="CQ59">INDEX($I$10:$I$239,MATCH(CQ$31,$H$10:$H$239,0),0)+INDEX($I$10:$I$239,MATCH($AD59,$H$10:$H$239,0),0)-$I$11</f>
        <v>-45.566666666666677</v>
      </c>
      <c r="CR59" s="5" cm="1">
        <f t="array" ref="CR59">INDEX($I$10:$I$239,MATCH(CR$31,$H$10:$H$239,0),0)+INDEX($I$10:$I$239,MATCH($AD59,$H$10:$H$239,0),0)-$I$11</f>
        <v>-44.777777777777793</v>
      </c>
      <c r="CS59" s="5" cm="1">
        <f t="array" ref="CS59">INDEX($I$10:$I$239,MATCH(CS$31,$H$10:$H$239,0),0)+INDEX($I$10:$I$239,MATCH($AD59,$H$10:$H$239,0),0)-$I$11</f>
        <v>-44.400000000000013</v>
      </c>
      <c r="CT59" s="5" cm="1">
        <f t="array" ref="CT59">INDEX($I$10:$I$239,MATCH(CT$31,$H$10:$H$239,0),0)+INDEX($I$10:$I$239,MATCH($AD59,$H$10:$H$239,0),0)-$I$11</f>
        <v>-43.3888888888889</v>
      </c>
      <c r="CU59" s="5" cm="1">
        <f t="array" ref="CU59">INDEX($I$10:$I$239,MATCH(CU$31,$H$10:$H$239,0),0)+INDEX($I$10:$I$239,MATCH($AD59,$H$10:$H$239,0),0)-$I$11</f>
        <v>-44.26666666666668</v>
      </c>
      <c r="CV59" s="5" cm="1">
        <f t="array" ref="CV59">INDEX($I$10:$I$239,MATCH(CV$31,$H$10:$H$239,0),0)+INDEX($I$10:$I$239,MATCH($AD59,$H$10:$H$239,0),0)-$I$11</f>
        <v>-44.411111111111126</v>
      </c>
    </row>
    <row r="60" spans="1:100" x14ac:dyDescent="0.2">
      <c r="A60">
        <v>51</v>
      </c>
      <c r="B60" s="5">
        <v>12.6</v>
      </c>
      <c r="C60" s="5">
        <v>62</v>
      </c>
      <c r="D60" s="5">
        <v>13.165905631659056</v>
      </c>
      <c r="E60" s="5">
        <v>12.931431201104465</v>
      </c>
      <c r="F60">
        <v>50.7</v>
      </c>
      <c r="H60">
        <v>51</v>
      </c>
      <c r="I60" s="5">
        <v>18.944444444444443</v>
      </c>
      <c r="J60" s="5">
        <v>14.50194486724167</v>
      </c>
      <c r="K60" s="5">
        <v>35.215012527483765</v>
      </c>
      <c r="M60">
        <v>10</v>
      </c>
      <c r="N60">
        <v>10</v>
      </c>
      <c r="O60">
        <v>11</v>
      </c>
      <c r="P60">
        <f t="shared" si="0"/>
        <v>30</v>
      </c>
      <c r="Q60">
        <f t="shared" si="1"/>
        <v>31</v>
      </c>
      <c r="R60">
        <f t="shared" si="2"/>
        <v>50</v>
      </c>
      <c r="S60">
        <f t="shared" si="1"/>
        <v>51</v>
      </c>
      <c r="T60">
        <f t="shared" si="2"/>
        <v>70</v>
      </c>
      <c r="U60">
        <f t="shared" si="1"/>
        <v>71</v>
      </c>
      <c r="V60">
        <f t="shared" si="2"/>
        <v>90</v>
      </c>
      <c r="W60">
        <f t="shared" si="1"/>
        <v>91</v>
      </c>
      <c r="X60" s="5" cm="1">
        <f t="array" ref="X60">SUM(SUMIF($H$10:$H$239,$N60:$W60,I$10:$I$239))</f>
        <v>287.42222222222227</v>
      </c>
      <c r="Y60" s="5" cm="1">
        <f t="array" ref="Y60">SUM(SUMIF($H$10:$H$239,$N60:$W60,$J$10:J$239))</f>
        <v>253.76289531540669</v>
      </c>
      <c r="Z60" s="5" cm="1">
        <f t="array" ref="Z60">SUM(SUMIF($H$10:$H$239,$N60:$W60,$K$10:K$239))</f>
        <v>404.94452114332455</v>
      </c>
      <c r="AD60">
        <v>39</v>
      </c>
      <c r="AE60" s="5" cm="1">
        <f t="array" ref="AE60">INDEX($I$10:$I$239,MATCH(AE$31,$H$10:$H$239,0),0)+INDEX($I$10:$I$239,MATCH($AD60,$H$10:$H$239,0),0)-$I$11</f>
        <v>7.74444444444444</v>
      </c>
      <c r="AF60" s="5" cm="1">
        <f t="array" ref="AF60">INDEX($I$10:$I$239,MATCH(AF$31,$H$10:$H$239,0),0)+INDEX($I$10:$I$239,MATCH($AD60,$H$10:$H$239,0),0)-$I$11</f>
        <v>6.5444444444444514</v>
      </c>
      <c r="AG60" s="5" cm="1">
        <f t="array" ref="AG60">INDEX($I$10:$I$239,MATCH(AG$31,$H$10:$H$239,0),0)+INDEX($I$10:$I$239,MATCH($AD60,$H$10:$H$239,0),0)-$I$11</f>
        <v>4.3444444444444343</v>
      </c>
      <c r="AH60" s="5" cm="1">
        <f t="array" ref="AH60">INDEX($I$10:$I$239,MATCH(AH$31,$H$10:$H$239,0),0)+INDEX($I$10:$I$239,MATCH($AD60,$H$10:$H$239,0),0)-$I$11</f>
        <v>2.4244444444444468</v>
      </c>
      <c r="AI60" s="5" cm="1">
        <f t="array" ref="AI60">INDEX($I$10:$I$239,MATCH(AI$31,$H$10:$H$239,0),0)+INDEX($I$10:$I$239,MATCH($AD60,$H$10:$H$239,0),0)-$I$11</f>
        <v>-2.3755555555555503</v>
      </c>
      <c r="AJ60" s="5" cm="1">
        <f t="array" ref="AJ60">INDEX($I$10:$I$239,MATCH(AJ$31,$H$10:$H$239,0),0)+INDEX($I$10:$I$239,MATCH($AD60,$H$10:$H$239,0),0)-$I$11</f>
        <v>-4.0555555555555571</v>
      </c>
      <c r="AK60" s="5" cm="1">
        <f t="array" ref="AK60">INDEX($I$10:$I$239,MATCH(AK$31,$H$10:$H$239,0),0)+INDEX($I$10:$I$239,MATCH($AD60,$H$10:$H$239,0),0)-$I$11</f>
        <v>-6.1555555555555657</v>
      </c>
      <c r="AL60" s="5" cm="1">
        <f t="array" ref="AL60">INDEX($I$10:$I$239,MATCH(AL$31,$H$10:$H$239,0),0)+INDEX($I$10:$I$239,MATCH($AD60,$H$10:$H$239,0),0)-$I$11</f>
        <v>-7.5755555555555532</v>
      </c>
      <c r="AM60" s="5" cm="1">
        <f t="array" ref="AM60">INDEX($I$10:$I$239,MATCH(AM$31,$H$10:$H$239,0),0)+INDEX($I$10:$I$239,MATCH($AD60,$H$10:$H$239,0),0)-$I$11</f>
        <v>-8.1333333333333258</v>
      </c>
      <c r="AN60" s="5" cm="1">
        <f t="array" ref="AN60">INDEX($I$10:$I$239,MATCH(AN$31,$H$10:$H$239,0),0)+INDEX($I$10:$I$239,MATCH($AD60,$H$10:$H$239,0),0)-$I$11</f>
        <v>-9.4000000000000057</v>
      </c>
      <c r="AO60" s="5" cm="1">
        <f t="array" ref="AO60">INDEX($I$10:$I$239,MATCH(AO$31,$H$10:$H$239,0),0)+INDEX($I$10:$I$239,MATCH($AD60,$H$10:$H$239,0),0)-$I$11</f>
        <v>-10.522222222222226</v>
      </c>
      <c r="AP60" s="5" cm="1">
        <f t="array" ref="AP60">INDEX($I$10:$I$239,MATCH(AP$31,$H$10:$H$239,0),0)+INDEX($I$10:$I$239,MATCH($AD60,$H$10:$H$239,0),0)-$I$11</f>
        <v>-11.477777777777774</v>
      </c>
      <c r="AQ60" s="5" cm="1">
        <f t="array" ref="AQ60">INDEX($I$10:$I$239,MATCH(AQ$31,$H$10:$H$239,0),0)+INDEX($I$10:$I$239,MATCH($AD60,$H$10:$H$239,0),0)-$I$11</f>
        <v>-14.266666666666666</v>
      </c>
      <c r="AR60" s="5" cm="1">
        <f t="array" ref="AR60">INDEX($I$10:$I$239,MATCH(AR$31,$H$10:$H$239,0),0)+INDEX($I$10:$I$239,MATCH($AD60,$H$10:$H$239,0),0)-$I$11</f>
        <v>-16.388888888888886</v>
      </c>
      <c r="AS60" s="5" cm="1">
        <f t="array" ref="AS60">INDEX($I$10:$I$239,MATCH(AS$31,$H$10:$H$239,0),0)+INDEX($I$10:$I$239,MATCH($AD60,$H$10:$H$239,0),0)-$I$11</f>
        <v>-17.188888888888883</v>
      </c>
      <c r="AT60" s="5" cm="1">
        <f t="array" ref="AT60">INDEX($I$10:$I$239,MATCH(AT$31,$H$10:$H$239,0),0)+INDEX($I$10:$I$239,MATCH($AD60,$H$10:$H$239,0),0)-$I$11</f>
        <v>-18.366666666666674</v>
      </c>
      <c r="AU60" s="5" cm="1">
        <f t="array" ref="AU60">INDEX($I$10:$I$239,MATCH(AU$31,$H$10:$H$239,0),0)+INDEX($I$10:$I$239,MATCH($AD60,$H$10:$H$239,0),0)-$I$11</f>
        <v>-16.222222222222229</v>
      </c>
      <c r="AV60" s="5" cm="1">
        <f t="array" ref="AV60">INDEX($I$10:$I$239,MATCH(AV$31,$H$10:$H$239,0),0)+INDEX($I$10:$I$239,MATCH($AD60,$H$10:$H$239,0),0)-$I$11</f>
        <v>-16.888888888888886</v>
      </c>
      <c r="AW60" s="5" cm="1">
        <f t="array" ref="AW60">INDEX($I$10:$I$239,MATCH(AW$31,$H$10:$H$239,0),0)+INDEX($I$10:$I$239,MATCH($AD60,$H$10:$H$239,0),0)-$I$11</f>
        <v>-17.077777777777783</v>
      </c>
      <c r="AX60" s="5" cm="1">
        <f t="array" ref="AX60">INDEX($I$10:$I$239,MATCH(AX$31,$H$10:$H$239,0),0)+INDEX($I$10:$I$239,MATCH($AD60,$H$10:$H$239,0),0)-$I$11</f>
        <v>-14.577777777777783</v>
      </c>
      <c r="AY60" s="5" cm="1">
        <f t="array" ref="AY60">INDEX($I$10:$I$239,MATCH(AY$31,$H$10:$H$239,0),0)+INDEX($I$10:$I$239,MATCH($AD60,$H$10:$H$239,0),0)-$I$11</f>
        <v>-14.699999999999989</v>
      </c>
      <c r="AZ60" s="5" cm="1">
        <f t="array" ref="AZ60">INDEX($I$10:$I$239,MATCH(AZ$31,$H$10:$H$239,0),0)+INDEX($I$10:$I$239,MATCH($AD60,$H$10:$H$239,0),0)-$I$11</f>
        <v>-14.411111111111126</v>
      </c>
      <c r="BA60" s="5" cm="1">
        <f t="array" ref="BA60">INDEX($I$10:$I$239,MATCH(BA$31,$H$10:$H$239,0),0)+INDEX($I$10:$I$239,MATCH($AD60,$H$10:$H$239,0),0)-$I$11</f>
        <v>-13.966666666666669</v>
      </c>
      <c r="BB60" s="5" cm="1">
        <f t="array" ref="BB60">INDEX($I$10:$I$239,MATCH(BB$31,$H$10:$H$239,0),0)+INDEX($I$10:$I$239,MATCH($AD60,$H$10:$H$239,0),0)-$I$11</f>
        <v>-15.577777777777783</v>
      </c>
      <c r="BC60" s="5" cm="1">
        <f t="array" ref="BC60">INDEX($I$10:$I$239,MATCH(BC$31,$H$10:$H$239,0),0)+INDEX($I$10:$I$239,MATCH($AD60,$H$10:$H$239,0),0)-$I$11</f>
        <v>-16.844444444444434</v>
      </c>
      <c r="BD60" s="5" cm="1">
        <f t="array" ref="BD60">INDEX($I$10:$I$239,MATCH(BD$31,$H$10:$H$239,0),0)+INDEX($I$10:$I$239,MATCH($AD60,$H$10:$H$239,0),0)-$I$11</f>
        <v>-20.444444444444443</v>
      </c>
      <c r="BE60" s="5" cm="1">
        <f t="array" ref="BE60">INDEX($I$10:$I$239,MATCH(BE$31,$H$10:$H$239,0),0)+INDEX($I$10:$I$239,MATCH($AD60,$H$10:$H$239,0),0)-$I$11</f>
        <v>-19.76666666666668</v>
      </c>
      <c r="BF60" s="5" cm="1">
        <f t="array" ref="BF60">INDEX($I$10:$I$239,MATCH(BF$31,$H$10:$H$239,0),0)+INDEX($I$10:$I$239,MATCH($AD60,$H$10:$H$239,0),0)-$I$11</f>
        <v>-21.644444444444446</v>
      </c>
      <c r="BG60" s="5" cm="1">
        <f t="array" ref="BG60">INDEX($I$10:$I$239,MATCH(BG$31,$H$10:$H$239,0),0)+INDEX($I$10:$I$239,MATCH($AD60,$H$10:$H$239,0),0)-$I$11</f>
        <v>-24.977777777777774</v>
      </c>
      <c r="BH60" s="5" cm="1">
        <f t="array" ref="BH60">INDEX($I$10:$I$239,MATCH(BH$31,$H$10:$H$239,0),0)+INDEX($I$10:$I$239,MATCH($AD60,$H$10:$H$239,0),0)-$I$11</f>
        <v>-25.266666666666666</v>
      </c>
      <c r="BI60" s="5" cm="1">
        <f t="array" ref="BI60">INDEX($I$10:$I$239,MATCH(BI$31,$H$10:$H$239,0),0)+INDEX($I$10:$I$239,MATCH($AD60,$H$10:$H$239,0),0)-$I$11</f>
        <v>-25.799999999999997</v>
      </c>
      <c r="BJ60" s="5" cm="1">
        <f t="array" ref="BJ60">INDEX($I$10:$I$239,MATCH(BJ$31,$H$10:$H$239,0),0)+INDEX($I$10:$I$239,MATCH($AD60,$H$10:$H$239,0),0)-$I$11</f>
        <v>-25.355555555555554</v>
      </c>
      <c r="BK60" s="5" cm="1">
        <f t="array" ref="BK60">INDEX($I$10:$I$239,MATCH(BK$31,$H$10:$H$239,0),0)+INDEX($I$10:$I$239,MATCH($AD60,$H$10:$H$239,0),0)-$I$11</f>
        <v>-25.966666666666669</v>
      </c>
      <c r="BL60" s="5" cm="1">
        <f t="array" ref="BL60">INDEX($I$10:$I$239,MATCH(BL$31,$H$10:$H$239,0),0)+INDEX($I$10:$I$239,MATCH($AD60,$H$10:$H$239,0),0)-$I$11</f>
        <v>-26.266666666666666</v>
      </c>
      <c r="BM60" s="5" cm="1">
        <f t="array" ref="BM60">INDEX($I$10:$I$239,MATCH(BM$31,$H$10:$H$239,0),0)+INDEX($I$10:$I$239,MATCH($AD60,$H$10:$H$239,0),0)-$I$11</f>
        <v>-26.722222222222229</v>
      </c>
      <c r="BN60" s="5" cm="1">
        <f t="array" ref="BN60">INDEX($I$10:$I$239,MATCH(BN$31,$H$10:$H$239,0),0)+INDEX($I$10:$I$239,MATCH($AD60,$H$10:$H$239,0),0)-$I$11</f>
        <v>-30.522222222222226</v>
      </c>
      <c r="BO60" s="5" cm="1">
        <f t="array" ref="BO60">INDEX($I$10:$I$239,MATCH(BO$31,$H$10:$H$239,0),0)+INDEX($I$10:$I$239,MATCH($AD60,$H$10:$H$239,0),0)-$I$11</f>
        <v>-32.333333333333336</v>
      </c>
      <c r="BP60" s="5" cm="1">
        <f t="array" ref="BP60">INDEX($I$10:$I$239,MATCH(BP$31,$H$10:$H$239,0),0)+INDEX($I$10:$I$239,MATCH($AD60,$H$10:$H$239,0),0)-$I$11</f>
        <v>-33.977777777777781</v>
      </c>
      <c r="BQ60" s="5" cm="1">
        <f t="array" ref="BQ60">INDEX($I$10:$I$239,MATCH(BQ$31,$H$10:$H$239,0),0)+INDEX($I$10:$I$239,MATCH($AD60,$H$10:$H$239,0),0)-$I$11</f>
        <v>-35.988888888888894</v>
      </c>
      <c r="BR60" s="5" cm="1">
        <f t="array" ref="BR60">INDEX($I$10:$I$239,MATCH(BR$31,$H$10:$H$239,0),0)+INDEX($I$10:$I$239,MATCH($AD60,$H$10:$H$239,0),0)-$I$11</f>
        <v>-36.566666666666663</v>
      </c>
      <c r="BS60" s="5" cm="1">
        <f t="array" ref="BS60">INDEX($I$10:$I$239,MATCH(BS$31,$H$10:$H$239,0),0)+INDEX($I$10:$I$239,MATCH($AD60,$H$10:$H$239,0),0)-$I$11</f>
        <v>-38.511111111111113</v>
      </c>
      <c r="BT60" s="5" cm="1">
        <f t="array" ref="BT60">INDEX($I$10:$I$239,MATCH(BT$31,$H$10:$H$239,0),0)+INDEX($I$10:$I$239,MATCH($AD60,$H$10:$H$239,0),0)-$I$11</f>
        <v>-39.233333333333334</v>
      </c>
      <c r="BU60" s="5" cm="1">
        <f t="array" ref="BU60">INDEX($I$10:$I$239,MATCH(BU$31,$H$10:$H$239,0),0)+INDEX($I$10:$I$239,MATCH($AD60,$H$10:$H$239,0),0)-$I$11</f>
        <v>-39.977777777777774</v>
      </c>
      <c r="BV60" s="5" cm="1">
        <f t="array" ref="BV60">INDEX($I$10:$I$239,MATCH(BV$31,$H$10:$H$239,0),0)+INDEX($I$10:$I$239,MATCH($AD60,$H$10:$H$239,0),0)-$I$11</f>
        <v>-42.1</v>
      </c>
      <c r="BW60" s="5" cm="1">
        <f t="array" ref="BW60">INDEX($I$10:$I$239,MATCH(BW$31,$H$10:$H$239,0),0)+INDEX($I$10:$I$239,MATCH($AD60,$H$10:$H$239,0),0)-$I$11</f>
        <v>-41.655555555555559</v>
      </c>
      <c r="BX60" s="5" cm="1">
        <f t="array" ref="BX60">INDEX($I$10:$I$239,MATCH(BX$31,$H$10:$H$239,0),0)+INDEX($I$10:$I$239,MATCH($AD60,$H$10:$H$239,0),0)-$I$11</f>
        <v>-41.211111111111109</v>
      </c>
      <c r="BY60" s="5" cm="1">
        <f t="array" ref="BY60">INDEX($I$10:$I$239,MATCH(BY$31,$H$10:$H$239,0),0)+INDEX($I$10:$I$239,MATCH($AD60,$H$10:$H$239,0),0)-$I$11</f>
        <v>-41.722222222222221</v>
      </c>
      <c r="BZ60" s="5" cm="1">
        <f t="array" ref="BZ60">INDEX($I$10:$I$239,MATCH(BZ$31,$H$10:$H$239,0),0)+INDEX($I$10:$I$239,MATCH($AD60,$H$10:$H$239,0),0)-$I$11</f>
        <v>-42.7</v>
      </c>
      <c r="CA60" s="5" cm="1">
        <f t="array" ref="CA60">INDEX($I$10:$I$239,MATCH(CA$31,$H$10:$H$239,0),0)+INDEX($I$10:$I$239,MATCH($AD60,$H$10:$H$239,0),0)-$I$11</f>
        <v>-43.277777777777779</v>
      </c>
      <c r="CB60" s="5" cm="1">
        <f t="array" ref="CB60">INDEX($I$10:$I$239,MATCH(CB$31,$H$10:$H$239,0),0)+INDEX($I$10:$I$239,MATCH($AD60,$H$10:$H$239,0),0)-$I$11</f>
        <v>-44.077777777777776</v>
      </c>
      <c r="CC60" s="5" cm="1">
        <f t="array" ref="CC60">INDEX($I$10:$I$239,MATCH(CC$31,$H$10:$H$239,0),0)+INDEX($I$10:$I$239,MATCH($AD60,$H$10:$H$239,0),0)-$I$11</f>
        <v>-45.43333333333333</v>
      </c>
      <c r="CD60" s="5" cm="1">
        <f t="array" ref="CD60">INDEX($I$10:$I$239,MATCH(CD$31,$H$10:$H$239,0),0)+INDEX($I$10:$I$239,MATCH($AD60,$H$10:$H$239,0),0)-$I$11</f>
        <v>-46.533333333333331</v>
      </c>
      <c r="CE60" s="5" cm="1">
        <f t="array" ref="CE60">INDEX($I$10:$I$239,MATCH(CE$31,$H$10:$H$239,0),0)+INDEX($I$10:$I$239,MATCH($AD60,$H$10:$H$239,0),0)-$I$11</f>
        <v>-46.266666666666666</v>
      </c>
      <c r="CF60" s="5" cm="1">
        <f t="array" ref="CF60">INDEX($I$10:$I$239,MATCH(CF$31,$H$10:$H$239,0),0)+INDEX($I$10:$I$239,MATCH($AD60,$H$10:$H$239,0),0)-$I$11</f>
        <v>-44.866666666666667</v>
      </c>
      <c r="CG60" s="5" cm="1">
        <f t="array" ref="CG60">INDEX($I$10:$I$239,MATCH(CG$31,$H$10:$H$239,0),0)+INDEX($I$10:$I$239,MATCH($AD60,$H$10:$H$239,0),0)-$I$11</f>
        <v>-45.888888888888886</v>
      </c>
      <c r="CH60" s="5" cm="1">
        <f t="array" ref="CH60">INDEX($I$10:$I$239,MATCH(CH$31,$H$10:$H$239,0),0)+INDEX($I$10:$I$239,MATCH($AD60,$H$10:$H$239,0),0)-$I$11</f>
        <v>-45.911111111111111</v>
      </c>
      <c r="CI60" s="5" cm="1">
        <f t="array" ref="CI60">INDEX($I$10:$I$239,MATCH(CI$31,$H$10:$H$239,0),0)+INDEX($I$10:$I$239,MATCH($AD60,$H$10:$H$239,0),0)-$I$11</f>
        <v>-46.566666666666663</v>
      </c>
      <c r="CJ60" s="5" cm="1">
        <f t="array" ref="CJ60">INDEX($I$10:$I$239,MATCH(CJ$31,$H$10:$H$239,0),0)+INDEX($I$10:$I$239,MATCH($AD60,$H$10:$H$239,0),0)-$I$11</f>
        <v>-47.5</v>
      </c>
      <c r="CK60" s="5" cm="1">
        <f t="array" ref="CK60">INDEX($I$10:$I$239,MATCH(CK$31,$H$10:$H$239,0),0)+INDEX($I$10:$I$239,MATCH($AD60,$H$10:$H$239,0),0)-$I$11</f>
        <v>-48.166666666666671</v>
      </c>
      <c r="CL60" s="5" cm="1">
        <f t="array" ref="CL60">INDEX($I$10:$I$239,MATCH(CL$31,$H$10:$H$239,0),0)+INDEX($I$10:$I$239,MATCH($AD60,$H$10:$H$239,0),0)-$I$11</f>
        <v>-47.81111111111111</v>
      </c>
      <c r="CM60" s="5" cm="1">
        <f t="array" ref="CM60">INDEX($I$10:$I$239,MATCH(CM$31,$H$10:$H$239,0),0)+INDEX($I$10:$I$239,MATCH($AD60,$H$10:$H$239,0),0)-$I$11</f>
        <v>-47.966666666666669</v>
      </c>
      <c r="CN60" s="5" cm="1">
        <f t="array" ref="CN60">INDEX($I$10:$I$239,MATCH(CN$31,$H$10:$H$239,0),0)+INDEX($I$10:$I$239,MATCH($AD60,$H$10:$H$239,0),0)-$I$11</f>
        <v>-47.888888888888893</v>
      </c>
      <c r="CO60" s="5" cm="1">
        <f t="array" ref="CO60">INDEX($I$10:$I$239,MATCH(CO$31,$H$10:$H$239,0),0)+INDEX($I$10:$I$239,MATCH($AD60,$H$10:$H$239,0),0)-$I$11</f>
        <v>-48.955555555555556</v>
      </c>
      <c r="CP60" s="5" cm="1">
        <f t="array" ref="CP60">INDEX($I$10:$I$239,MATCH(CP$31,$H$10:$H$239,0),0)+INDEX($I$10:$I$239,MATCH($AD60,$H$10:$H$239,0),0)-$I$11</f>
        <v>-48.822222222222223</v>
      </c>
      <c r="CQ60" s="5" cm="1">
        <f t="array" ref="CQ60">INDEX($I$10:$I$239,MATCH(CQ$31,$H$10:$H$239,0),0)+INDEX($I$10:$I$239,MATCH($AD60,$H$10:$H$239,0),0)-$I$11</f>
        <v>-48.900000000000006</v>
      </c>
      <c r="CR60" s="5" cm="1">
        <f t="array" ref="CR60">INDEX($I$10:$I$239,MATCH(CR$31,$H$10:$H$239,0),0)+INDEX($I$10:$I$239,MATCH($AD60,$H$10:$H$239,0),0)-$I$11</f>
        <v>-48.111111111111114</v>
      </c>
      <c r="CS60" s="5" cm="1">
        <f t="array" ref="CS60">INDEX($I$10:$I$239,MATCH(CS$31,$H$10:$H$239,0),0)+INDEX($I$10:$I$239,MATCH($AD60,$H$10:$H$239,0),0)-$I$11</f>
        <v>-47.733333333333334</v>
      </c>
      <c r="CT60" s="5" cm="1">
        <f t="array" ref="CT60">INDEX($I$10:$I$239,MATCH(CT$31,$H$10:$H$239,0),0)+INDEX($I$10:$I$239,MATCH($AD60,$H$10:$H$239,0),0)-$I$11</f>
        <v>-46.722222222222221</v>
      </c>
      <c r="CU60" s="5" cm="1">
        <f t="array" ref="CU60">INDEX($I$10:$I$239,MATCH(CU$31,$H$10:$H$239,0),0)+INDEX($I$10:$I$239,MATCH($AD60,$H$10:$H$239,0),0)-$I$11</f>
        <v>-47.6</v>
      </c>
      <c r="CV60" s="5" cm="1">
        <f t="array" ref="CV60">INDEX($I$10:$I$239,MATCH(CV$31,$H$10:$H$239,0),0)+INDEX($I$10:$I$239,MATCH($AD60,$H$10:$H$239,0),0)-$I$11</f>
        <v>-47.74444444444444</v>
      </c>
    </row>
    <row r="61" spans="1:100" x14ac:dyDescent="0.2">
      <c r="A61">
        <v>52</v>
      </c>
      <c r="B61" s="5">
        <v>16.600000000000001</v>
      </c>
      <c r="C61" s="5">
        <v>57</v>
      </c>
      <c r="D61" s="5">
        <v>5.32724505327245</v>
      </c>
      <c r="E61" s="5">
        <v>53.290381960423375</v>
      </c>
      <c r="F61">
        <v>50.8</v>
      </c>
      <c r="H61">
        <v>52</v>
      </c>
      <c r="I61" s="5">
        <v>18.222222222222221</v>
      </c>
      <c r="J61" s="5">
        <v>13.673262303399291</v>
      </c>
      <c r="K61" s="5">
        <v>34.713913176867614</v>
      </c>
      <c r="AD61">
        <v>40</v>
      </c>
      <c r="AE61" s="5" cm="1">
        <f t="array" ref="AE61">INDEX($I$10:$I$239,MATCH(AE$31,$H$10:$H$239,0),0)+INDEX($I$10:$I$239,MATCH($AD61,$H$10:$H$239,0),0)-$I$11</f>
        <v>7.4555555555555486</v>
      </c>
      <c r="AF61" s="5" cm="1">
        <f t="array" ref="AF61">INDEX($I$10:$I$239,MATCH(AF$31,$H$10:$H$239,0),0)+INDEX($I$10:$I$239,MATCH($AD61,$H$10:$H$239,0),0)-$I$11</f>
        <v>6.25555555555556</v>
      </c>
      <c r="AG61" s="5" cm="1">
        <f t="array" ref="AG61">INDEX($I$10:$I$239,MATCH(AG$31,$H$10:$H$239,0),0)+INDEX($I$10:$I$239,MATCH($AD61,$H$10:$H$239,0),0)-$I$11</f>
        <v>4.0555555555555429</v>
      </c>
      <c r="AH61" s="5" cm="1">
        <f t="array" ref="AH61">INDEX($I$10:$I$239,MATCH(AH$31,$H$10:$H$239,0),0)+INDEX($I$10:$I$239,MATCH($AD61,$H$10:$H$239,0),0)-$I$11</f>
        <v>2.1355555555555554</v>
      </c>
      <c r="AI61" s="5" cm="1">
        <f t="array" ref="AI61">INDEX($I$10:$I$239,MATCH(AI$31,$H$10:$H$239,0),0)+INDEX($I$10:$I$239,MATCH($AD61,$H$10:$H$239,0),0)-$I$11</f>
        <v>-2.6644444444444417</v>
      </c>
      <c r="AJ61" s="5" cm="1">
        <f t="array" ref="AJ61">INDEX($I$10:$I$239,MATCH(AJ$31,$H$10:$H$239,0),0)+INDEX($I$10:$I$239,MATCH($AD61,$H$10:$H$239,0),0)-$I$11</f>
        <v>-4.3444444444444485</v>
      </c>
      <c r="AK61" s="5" cm="1">
        <f t="array" ref="AK61">INDEX($I$10:$I$239,MATCH(AK$31,$H$10:$H$239,0),0)+INDEX($I$10:$I$239,MATCH($AD61,$H$10:$H$239,0),0)-$I$11</f>
        <v>-6.4444444444444571</v>
      </c>
      <c r="AL61" s="5" cm="1">
        <f t="array" ref="AL61">INDEX($I$10:$I$239,MATCH(AL$31,$H$10:$H$239,0),0)+INDEX($I$10:$I$239,MATCH($AD61,$H$10:$H$239,0),0)-$I$11</f>
        <v>-7.8644444444444446</v>
      </c>
      <c r="AM61" s="5" cm="1">
        <f t="array" ref="AM61">INDEX($I$10:$I$239,MATCH(AM$31,$H$10:$H$239,0),0)+INDEX($I$10:$I$239,MATCH($AD61,$H$10:$H$239,0),0)-$I$11</f>
        <v>-8.4222222222222172</v>
      </c>
      <c r="AN61" s="5" cm="1">
        <f t="array" ref="AN61">INDEX($I$10:$I$239,MATCH(AN$31,$H$10:$H$239,0),0)+INDEX($I$10:$I$239,MATCH($AD61,$H$10:$H$239,0),0)-$I$11</f>
        <v>-9.6888888888888971</v>
      </c>
      <c r="AO61" s="5" cm="1">
        <f t="array" ref="AO61">INDEX($I$10:$I$239,MATCH(AO$31,$H$10:$H$239,0),0)+INDEX($I$10:$I$239,MATCH($AD61,$H$10:$H$239,0),0)-$I$11</f>
        <v>-10.811111111111117</v>
      </c>
      <c r="AP61" s="5" cm="1">
        <f t="array" ref="AP61">INDEX($I$10:$I$239,MATCH(AP$31,$H$10:$H$239,0),0)+INDEX($I$10:$I$239,MATCH($AD61,$H$10:$H$239,0),0)-$I$11</f>
        <v>-11.766666666666666</v>
      </c>
      <c r="AQ61" s="5" cm="1">
        <f t="array" ref="AQ61">INDEX($I$10:$I$239,MATCH(AQ$31,$H$10:$H$239,0),0)+INDEX($I$10:$I$239,MATCH($AD61,$H$10:$H$239,0),0)-$I$11</f>
        <v>-14.555555555555557</v>
      </c>
      <c r="AR61" s="5" cm="1">
        <f t="array" ref="AR61">INDEX($I$10:$I$239,MATCH(AR$31,$H$10:$H$239,0),0)+INDEX($I$10:$I$239,MATCH($AD61,$H$10:$H$239,0),0)-$I$11</f>
        <v>-16.677777777777777</v>
      </c>
      <c r="AS61" s="5" cm="1">
        <f t="array" ref="AS61">INDEX($I$10:$I$239,MATCH(AS$31,$H$10:$H$239,0),0)+INDEX($I$10:$I$239,MATCH($AD61,$H$10:$H$239,0),0)-$I$11</f>
        <v>-17.477777777777774</v>
      </c>
      <c r="AT61" s="5" cm="1">
        <f t="array" ref="AT61">INDEX($I$10:$I$239,MATCH(AT$31,$H$10:$H$239,0),0)+INDEX($I$10:$I$239,MATCH($AD61,$H$10:$H$239,0),0)-$I$11</f>
        <v>-18.655555555555566</v>
      </c>
      <c r="AU61" s="5" cm="1">
        <f t="array" ref="AU61">INDEX($I$10:$I$239,MATCH(AU$31,$H$10:$H$239,0),0)+INDEX($I$10:$I$239,MATCH($AD61,$H$10:$H$239,0),0)-$I$11</f>
        <v>-16.51111111111112</v>
      </c>
      <c r="AV61" s="5" cm="1">
        <f t="array" ref="AV61">INDEX($I$10:$I$239,MATCH(AV$31,$H$10:$H$239,0),0)+INDEX($I$10:$I$239,MATCH($AD61,$H$10:$H$239,0),0)-$I$11</f>
        <v>-17.177777777777777</v>
      </c>
      <c r="AW61" s="5" cm="1">
        <f t="array" ref="AW61">INDEX($I$10:$I$239,MATCH(AW$31,$H$10:$H$239,0),0)+INDEX($I$10:$I$239,MATCH($AD61,$H$10:$H$239,0),0)-$I$11</f>
        <v>-17.366666666666674</v>
      </c>
      <c r="AX61" s="5" cm="1">
        <f t="array" ref="AX61">INDEX($I$10:$I$239,MATCH(AX$31,$H$10:$H$239,0),0)+INDEX($I$10:$I$239,MATCH($AD61,$H$10:$H$239,0),0)-$I$11</f>
        <v>-14.866666666666674</v>
      </c>
      <c r="AY61" s="5" cm="1">
        <f t="array" ref="AY61">INDEX($I$10:$I$239,MATCH(AY$31,$H$10:$H$239,0),0)+INDEX($I$10:$I$239,MATCH($AD61,$H$10:$H$239,0),0)-$I$11</f>
        <v>-14.98888888888888</v>
      </c>
      <c r="AZ61" s="5" cm="1">
        <f t="array" ref="AZ61">INDEX($I$10:$I$239,MATCH(AZ$31,$H$10:$H$239,0),0)+INDEX($I$10:$I$239,MATCH($AD61,$H$10:$H$239,0),0)-$I$11</f>
        <v>-14.700000000000017</v>
      </c>
      <c r="BA61" s="5" cm="1">
        <f t="array" ref="BA61">INDEX($I$10:$I$239,MATCH(BA$31,$H$10:$H$239,0),0)+INDEX($I$10:$I$239,MATCH($AD61,$H$10:$H$239,0),0)-$I$11</f>
        <v>-14.25555555555556</v>
      </c>
      <c r="BB61" s="5" cm="1">
        <f t="array" ref="BB61">INDEX($I$10:$I$239,MATCH(BB$31,$H$10:$H$239,0),0)+INDEX($I$10:$I$239,MATCH($AD61,$H$10:$H$239,0),0)-$I$11</f>
        <v>-15.866666666666674</v>
      </c>
      <c r="BC61" s="5" cm="1">
        <f t="array" ref="BC61">INDEX($I$10:$I$239,MATCH(BC$31,$H$10:$H$239,0),0)+INDEX($I$10:$I$239,MATCH($AD61,$H$10:$H$239,0),0)-$I$11</f>
        <v>-17.133333333333326</v>
      </c>
      <c r="BD61" s="5" cm="1">
        <f t="array" ref="BD61">INDEX($I$10:$I$239,MATCH(BD$31,$H$10:$H$239,0),0)+INDEX($I$10:$I$239,MATCH($AD61,$H$10:$H$239,0),0)-$I$11</f>
        <v>-20.733333333333334</v>
      </c>
      <c r="BE61" s="5" cm="1">
        <f t="array" ref="BE61">INDEX($I$10:$I$239,MATCH(BE$31,$H$10:$H$239,0),0)+INDEX($I$10:$I$239,MATCH($AD61,$H$10:$H$239,0),0)-$I$11</f>
        <v>-20.055555555555571</v>
      </c>
      <c r="BF61" s="5" cm="1">
        <f t="array" ref="BF61">INDEX($I$10:$I$239,MATCH(BF$31,$H$10:$H$239,0),0)+INDEX($I$10:$I$239,MATCH($AD61,$H$10:$H$239,0),0)-$I$11</f>
        <v>-21.933333333333337</v>
      </c>
      <c r="BG61" s="5" cm="1">
        <f t="array" ref="BG61">INDEX($I$10:$I$239,MATCH(BG$31,$H$10:$H$239,0),0)+INDEX($I$10:$I$239,MATCH($AD61,$H$10:$H$239,0),0)-$I$11</f>
        <v>-25.266666666666666</v>
      </c>
      <c r="BH61" s="5" cm="1">
        <f t="array" ref="BH61">INDEX($I$10:$I$239,MATCH(BH$31,$H$10:$H$239,0),0)+INDEX($I$10:$I$239,MATCH($AD61,$H$10:$H$239,0),0)-$I$11</f>
        <v>-25.555555555555557</v>
      </c>
      <c r="BI61" s="5" cm="1">
        <f t="array" ref="BI61">INDEX($I$10:$I$239,MATCH(BI$31,$H$10:$H$239,0),0)+INDEX($I$10:$I$239,MATCH($AD61,$H$10:$H$239,0),0)-$I$11</f>
        <v>-26.088888888888889</v>
      </c>
      <c r="BJ61" s="5" cm="1">
        <f t="array" ref="BJ61">INDEX($I$10:$I$239,MATCH(BJ$31,$H$10:$H$239,0),0)+INDEX($I$10:$I$239,MATCH($AD61,$H$10:$H$239,0),0)-$I$11</f>
        <v>-25.644444444444446</v>
      </c>
      <c r="BK61" s="5" cm="1">
        <f t="array" ref="BK61">INDEX($I$10:$I$239,MATCH(BK$31,$H$10:$H$239,0),0)+INDEX($I$10:$I$239,MATCH($AD61,$H$10:$H$239,0),0)-$I$11</f>
        <v>-26.25555555555556</v>
      </c>
      <c r="BL61" s="5" cm="1">
        <f t="array" ref="BL61">INDEX($I$10:$I$239,MATCH(BL$31,$H$10:$H$239,0),0)+INDEX($I$10:$I$239,MATCH($AD61,$H$10:$H$239,0),0)-$I$11</f>
        <v>-26.555555555555557</v>
      </c>
      <c r="BM61" s="5" cm="1">
        <f t="array" ref="BM61">INDEX($I$10:$I$239,MATCH(BM$31,$H$10:$H$239,0),0)+INDEX($I$10:$I$239,MATCH($AD61,$H$10:$H$239,0),0)-$I$11</f>
        <v>-27.01111111111112</v>
      </c>
      <c r="BN61" s="5" cm="1">
        <f t="array" ref="BN61">INDEX($I$10:$I$239,MATCH(BN$31,$H$10:$H$239,0),0)+INDEX($I$10:$I$239,MATCH($AD61,$H$10:$H$239,0),0)-$I$11</f>
        <v>-30.811111111111117</v>
      </c>
      <c r="BO61" s="5" cm="1">
        <f t="array" ref="BO61">INDEX($I$10:$I$239,MATCH(BO$31,$H$10:$H$239,0),0)+INDEX($I$10:$I$239,MATCH($AD61,$H$10:$H$239,0),0)-$I$11</f>
        <v>-32.622222222222227</v>
      </c>
      <c r="BP61" s="5" cm="1">
        <f t="array" ref="BP61">INDEX($I$10:$I$239,MATCH(BP$31,$H$10:$H$239,0),0)+INDEX($I$10:$I$239,MATCH($AD61,$H$10:$H$239,0),0)-$I$11</f>
        <v>-34.266666666666673</v>
      </c>
      <c r="BQ61" s="5" cm="1">
        <f t="array" ref="BQ61">INDEX($I$10:$I$239,MATCH(BQ$31,$H$10:$H$239,0),0)+INDEX($I$10:$I$239,MATCH($AD61,$H$10:$H$239,0),0)-$I$11</f>
        <v>-36.277777777777786</v>
      </c>
      <c r="BR61" s="5" cm="1">
        <f t="array" ref="BR61">INDEX($I$10:$I$239,MATCH(BR$31,$H$10:$H$239,0),0)+INDEX($I$10:$I$239,MATCH($AD61,$H$10:$H$239,0),0)-$I$11</f>
        <v>-36.855555555555554</v>
      </c>
      <c r="BS61" s="5" cm="1">
        <f t="array" ref="BS61">INDEX($I$10:$I$239,MATCH(BS$31,$H$10:$H$239,0),0)+INDEX($I$10:$I$239,MATCH($AD61,$H$10:$H$239,0),0)-$I$11</f>
        <v>-38.800000000000004</v>
      </c>
      <c r="BT61" s="5" cm="1">
        <f t="array" ref="BT61">INDEX($I$10:$I$239,MATCH(BT$31,$H$10:$H$239,0),0)+INDEX($I$10:$I$239,MATCH($AD61,$H$10:$H$239,0),0)-$I$11</f>
        <v>-39.522222222222226</v>
      </c>
      <c r="BU61" s="5" cm="1">
        <f t="array" ref="BU61">INDEX($I$10:$I$239,MATCH(BU$31,$H$10:$H$239,0),0)+INDEX($I$10:$I$239,MATCH($AD61,$H$10:$H$239,0),0)-$I$11</f>
        <v>-40.266666666666666</v>
      </c>
      <c r="BV61" s="5" cm="1">
        <f t="array" ref="BV61">INDEX($I$10:$I$239,MATCH(BV$31,$H$10:$H$239,0),0)+INDEX($I$10:$I$239,MATCH($AD61,$H$10:$H$239,0),0)-$I$11</f>
        <v>-42.388888888888893</v>
      </c>
      <c r="BW61" s="5" cm="1">
        <f t="array" ref="BW61">INDEX($I$10:$I$239,MATCH(BW$31,$H$10:$H$239,0),0)+INDEX($I$10:$I$239,MATCH($AD61,$H$10:$H$239,0),0)-$I$11</f>
        <v>-41.94444444444445</v>
      </c>
      <c r="BX61" s="5" cm="1">
        <f t="array" ref="BX61">INDEX($I$10:$I$239,MATCH(BX$31,$H$10:$H$239,0),0)+INDEX($I$10:$I$239,MATCH($AD61,$H$10:$H$239,0),0)-$I$11</f>
        <v>-41.5</v>
      </c>
      <c r="BY61" s="5" cm="1">
        <f t="array" ref="BY61">INDEX($I$10:$I$239,MATCH(BY$31,$H$10:$H$239,0),0)+INDEX($I$10:$I$239,MATCH($AD61,$H$10:$H$239,0),0)-$I$11</f>
        <v>-42.011111111111113</v>
      </c>
      <c r="BZ61" s="5" cm="1">
        <f t="array" ref="BZ61">INDEX($I$10:$I$239,MATCH(BZ$31,$H$10:$H$239,0),0)+INDEX($I$10:$I$239,MATCH($AD61,$H$10:$H$239,0),0)-$I$11</f>
        <v>-42.988888888888894</v>
      </c>
      <c r="CA61" s="5" cm="1">
        <f t="array" ref="CA61">INDEX($I$10:$I$239,MATCH(CA$31,$H$10:$H$239,0),0)+INDEX($I$10:$I$239,MATCH($AD61,$H$10:$H$239,0),0)-$I$11</f>
        <v>-43.56666666666667</v>
      </c>
      <c r="CB61" s="5" cm="1">
        <f t="array" ref="CB61">INDEX($I$10:$I$239,MATCH(CB$31,$H$10:$H$239,0),0)+INDEX($I$10:$I$239,MATCH($AD61,$H$10:$H$239,0),0)-$I$11</f>
        <v>-44.366666666666667</v>
      </c>
      <c r="CC61" s="5" cm="1">
        <f t="array" ref="CC61">INDEX($I$10:$I$239,MATCH(CC$31,$H$10:$H$239,0),0)+INDEX($I$10:$I$239,MATCH($AD61,$H$10:$H$239,0),0)-$I$11</f>
        <v>-45.722222222222221</v>
      </c>
      <c r="CD61" s="5" cm="1">
        <f t="array" ref="CD61">INDEX($I$10:$I$239,MATCH(CD$31,$H$10:$H$239,0),0)+INDEX($I$10:$I$239,MATCH($AD61,$H$10:$H$239,0),0)-$I$11</f>
        <v>-46.822222222222223</v>
      </c>
      <c r="CE61" s="5" cm="1">
        <f t="array" ref="CE61">INDEX($I$10:$I$239,MATCH(CE$31,$H$10:$H$239,0),0)+INDEX($I$10:$I$239,MATCH($AD61,$H$10:$H$239,0),0)-$I$11</f>
        <v>-46.555555555555557</v>
      </c>
      <c r="CF61" s="5" cm="1">
        <f t="array" ref="CF61">INDEX($I$10:$I$239,MATCH(CF$31,$H$10:$H$239,0),0)+INDEX($I$10:$I$239,MATCH($AD61,$H$10:$H$239,0),0)-$I$11</f>
        <v>-45.155555555555559</v>
      </c>
      <c r="CG61" s="5" cm="1">
        <f t="array" ref="CG61">INDEX($I$10:$I$239,MATCH(CG$31,$H$10:$H$239,0),0)+INDEX($I$10:$I$239,MATCH($AD61,$H$10:$H$239,0),0)-$I$11</f>
        <v>-46.177777777777777</v>
      </c>
      <c r="CH61" s="5" cm="1">
        <f t="array" ref="CH61">INDEX($I$10:$I$239,MATCH(CH$31,$H$10:$H$239,0),0)+INDEX($I$10:$I$239,MATCH($AD61,$H$10:$H$239,0),0)-$I$11</f>
        <v>-46.2</v>
      </c>
      <c r="CI61" s="5" cm="1">
        <f t="array" ref="CI61">INDEX($I$10:$I$239,MATCH(CI$31,$H$10:$H$239,0),0)+INDEX($I$10:$I$239,MATCH($AD61,$H$10:$H$239,0),0)-$I$11</f>
        <v>-46.855555555555554</v>
      </c>
      <c r="CJ61" s="5" cm="1">
        <f t="array" ref="CJ61">INDEX($I$10:$I$239,MATCH(CJ$31,$H$10:$H$239,0),0)+INDEX($I$10:$I$239,MATCH($AD61,$H$10:$H$239,0),0)-$I$11</f>
        <v>-47.788888888888891</v>
      </c>
      <c r="CK61" s="5" cm="1">
        <f t="array" ref="CK61">INDEX($I$10:$I$239,MATCH(CK$31,$H$10:$H$239,0),0)+INDEX($I$10:$I$239,MATCH($AD61,$H$10:$H$239,0),0)-$I$11</f>
        <v>-48.455555555555563</v>
      </c>
      <c r="CL61" s="5" cm="1">
        <f t="array" ref="CL61">INDEX($I$10:$I$239,MATCH(CL$31,$H$10:$H$239,0),0)+INDEX($I$10:$I$239,MATCH($AD61,$H$10:$H$239,0),0)-$I$11</f>
        <v>-48.1</v>
      </c>
      <c r="CM61" s="5" cm="1">
        <f t="array" ref="CM61">INDEX($I$10:$I$239,MATCH(CM$31,$H$10:$H$239,0),0)+INDEX($I$10:$I$239,MATCH($AD61,$H$10:$H$239,0),0)-$I$11</f>
        <v>-48.25555555555556</v>
      </c>
      <c r="CN61" s="5" cm="1">
        <f t="array" ref="CN61">INDEX($I$10:$I$239,MATCH(CN$31,$H$10:$H$239,0),0)+INDEX($I$10:$I$239,MATCH($AD61,$H$10:$H$239,0),0)-$I$11</f>
        <v>-48.177777777777784</v>
      </c>
      <c r="CO61" s="5" cm="1">
        <f t="array" ref="CO61">INDEX($I$10:$I$239,MATCH(CO$31,$H$10:$H$239,0),0)+INDEX($I$10:$I$239,MATCH($AD61,$H$10:$H$239,0),0)-$I$11</f>
        <v>-49.244444444444447</v>
      </c>
      <c r="CP61" s="5" cm="1">
        <f t="array" ref="CP61">INDEX($I$10:$I$239,MATCH(CP$31,$H$10:$H$239,0),0)+INDEX($I$10:$I$239,MATCH($AD61,$H$10:$H$239,0),0)-$I$11</f>
        <v>-49.111111111111114</v>
      </c>
      <c r="CQ61" s="5" cm="1">
        <f t="array" ref="CQ61">INDEX($I$10:$I$239,MATCH(CQ$31,$H$10:$H$239,0),0)+INDEX($I$10:$I$239,MATCH($AD61,$H$10:$H$239,0),0)-$I$11</f>
        <v>-49.188888888888897</v>
      </c>
      <c r="CR61" s="5" cm="1">
        <f t="array" ref="CR61">INDEX($I$10:$I$239,MATCH(CR$31,$H$10:$H$239,0),0)+INDEX($I$10:$I$239,MATCH($AD61,$H$10:$H$239,0),0)-$I$11</f>
        <v>-48.400000000000006</v>
      </c>
      <c r="CS61" s="5" cm="1">
        <f t="array" ref="CS61">INDEX($I$10:$I$239,MATCH(CS$31,$H$10:$H$239,0),0)+INDEX($I$10:$I$239,MATCH($AD61,$H$10:$H$239,0),0)-$I$11</f>
        <v>-48.022222222222226</v>
      </c>
      <c r="CT61" s="5" cm="1">
        <f t="array" ref="CT61">INDEX($I$10:$I$239,MATCH(CT$31,$H$10:$H$239,0),0)+INDEX($I$10:$I$239,MATCH($AD61,$H$10:$H$239,0),0)-$I$11</f>
        <v>-47.011111111111113</v>
      </c>
      <c r="CU61" s="5" cm="1">
        <f t="array" ref="CU61">INDEX($I$10:$I$239,MATCH(CU$31,$H$10:$H$239,0),0)+INDEX($I$10:$I$239,MATCH($AD61,$H$10:$H$239,0),0)-$I$11</f>
        <v>-47.888888888888893</v>
      </c>
      <c r="CV61" s="5" cm="1">
        <f t="array" ref="CV61">INDEX($I$10:$I$239,MATCH(CV$31,$H$10:$H$239,0),0)+INDEX($I$10:$I$239,MATCH($AD61,$H$10:$H$239,0),0)-$I$11</f>
        <v>-48.033333333333331</v>
      </c>
    </row>
    <row r="62" spans="1:100" x14ac:dyDescent="0.2">
      <c r="A62">
        <v>53</v>
      </c>
      <c r="B62" s="5">
        <v>16.7</v>
      </c>
      <c r="C62" s="5">
        <v>56</v>
      </c>
      <c r="D62" s="5">
        <v>12.176560121765601</v>
      </c>
      <c r="E62" s="5">
        <v>32.949838932351582</v>
      </c>
      <c r="F62">
        <v>51.1</v>
      </c>
      <c r="H62">
        <v>53</v>
      </c>
      <c r="I62" s="5">
        <v>17.477777777777778</v>
      </c>
      <c r="J62" s="5">
        <v>12.066632842888549</v>
      </c>
      <c r="K62" s="5">
        <v>36.462647645344376</v>
      </c>
      <c r="AD62">
        <v>41</v>
      </c>
      <c r="AE62" s="5" cm="1">
        <f t="array" ref="AE62">INDEX($I$10:$I$239,MATCH(AE$31,$H$10:$H$239,0),0)+INDEX($I$10:$I$239,MATCH($AD62,$H$10:$H$239,0),0)-$I$11</f>
        <v>6.9222222222222172</v>
      </c>
      <c r="AF62" s="5" cm="1">
        <f t="array" ref="AF62">INDEX($I$10:$I$239,MATCH(AF$31,$H$10:$H$239,0),0)+INDEX($I$10:$I$239,MATCH($AD62,$H$10:$H$239,0),0)-$I$11</f>
        <v>5.7222222222222285</v>
      </c>
      <c r="AG62" s="5" cm="1">
        <f t="array" ref="AG62">INDEX($I$10:$I$239,MATCH(AG$31,$H$10:$H$239,0),0)+INDEX($I$10:$I$239,MATCH($AD62,$H$10:$H$239,0),0)-$I$11</f>
        <v>3.5222222222222115</v>
      </c>
      <c r="AH62" s="5" cm="1">
        <f t="array" ref="AH62">INDEX($I$10:$I$239,MATCH(AH$31,$H$10:$H$239,0),0)+INDEX($I$10:$I$239,MATCH($AD62,$H$10:$H$239,0),0)-$I$11</f>
        <v>1.602222222222224</v>
      </c>
      <c r="AI62" s="5" cm="1">
        <f t="array" ref="AI62">INDEX($I$10:$I$239,MATCH(AI$31,$H$10:$H$239,0),0)+INDEX($I$10:$I$239,MATCH($AD62,$H$10:$H$239,0),0)-$I$11</f>
        <v>-3.1977777777777732</v>
      </c>
      <c r="AJ62" s="5" cm="1">
        <f t="array" ref="AJ62">INDEX($I$10:$I$239,MATCH(AJ$31,$H$10:$H$239,0),0)+INDEX($I$10:$I$239,MATCH($AD62,$H$10:$H$239,0),0)-$I$11</f>
        <v>-4.87777777777778</v>
      </c>
      <c r="AK62" s="5" cm="1">
        <f t="array" ref="AK62">INDEX($I$10:$I$239,MATCH(AK$31,$H$10:$H$239,0),0)+INDEX($I$10:$I$239,MATCH($AD62,$H$10:$H$239,0),0)-$I$11</f>
        <v>-6.9777777777777885</v>
      </c>
      <c r="AL62" s="5" cm="1">
        <f t="array" ref="AL62">INDEX($I$10:$I$239,MATCH(AL$31,$H$10:$H$239,0),0)+INDEX($I$10:$I$239,MATCH($AD62,$H$10:$H$239,0),0)-$I$11</f>
        <v>-8.397777777777776</v>
      </c>
      <c r="AM62" s="5" cm="1">
        <f t="array" ref="AM62">INDEX($I$10:$I$239,MATCH(AM$31,$H$10:$H$239,0),0)+INDEX($I$10:$I$239,MATCH($AD62,$H$10:$H$239,0),0)-$I$11</f>
        <v>-8.9555555555555486</v>
      </c>
      <c r="AN62" s="5" cm="1">
        <f t="array" ref="AN62">INDEX($I$10:$I$239,MATCH(AN$31,$H$10:$H$239,0),0)+INDEX($I$10:$I$239,MATCH($AD62,$H$10:$H$239,0),0)-$I$11</f>
        <v>-10.222222222222229</v>
      </c>
      <c r="AO62" s="5" cm="1">
        <f t="array" ref="AO62">INDEX($I$10:$I$239,MATCH(AO$31,$H$10:$H$239,0),0)+INDEX($I$10:$I$239,MATCH($AD62,$H$10:$H$239,0),0)-$I$11</f>
        <v>-11.344444444444449</v>
      </c>
      <c r="AP62" s="5" cm="1">
        <f t="array" ref="AP62">INDEX($I$10:$I$239,MATCH(AP$31,$H$10:$H$239,0),0)+INDEX($I$10:$I$239,MATCH($AD62,$H$10:$H$239,0),0)-$I$11</f>
        <v>-12.299999999999997</v>
      </c>
      <c r="AQ62" s="5" cm="1">
        <f t="array" ref="AQ62">INDEX($I$10:$I$239,MATCH(AQ$31,$H$10:$H$239,0),0)+INDEX($I$10:$I$239,MATCH($AD62,$H$10:$H$239,0),0)-$I$11</f>
        <v>-15.088888888888889</v>
      </c>
      <c r="AR62" s="5" cm="1">
        <f t="array" ref="AR62">INDEX($I$10:$I$239,MATCH(AR$31,$H$10:$H$239,0),0)+INDEX($I$10:$I$239,MATCH($AD62,$H$10:$H$239,0),0)-$I$11</f>
        <v>-17.211111111111109</v>
      </c>
      <c r="AS62" s="5" cm="1">
        <f t="array" ref="AS62">INDEX($I$10:$I$239,MATCH(AS$31,$H$10:$H$239,0),0)+INDEX($I$10:$I$239,MATCH($AD62,$H$10:$H$239,0),0)-$I$11</f>
        <v>-18.011111111111106</v>
      </c>
      <c r="AT62" s="5" cm="1">
        <f t="array" ref="AT62">INDEX($I$10:$I$239,MATCH(AT$31,$H$10:$H$239,0),0)+INDEX($I$10:$I$239,MATCH($AD62,$H$10:$H$239,0),0)-$I$11</f>
        <v>-19.188888888888897</v>
      </c>
      <c r="AU62" s="5" cm="1">
        <f t="array" ref="AU62">INDEX($I$10:$I$239,MATCH(AU$31,$H$10:$H$239,0),0)+INDEX($I$10:$I$239,MATCH($AD62,$H$10:$H$239,0),0)-$I$11</f>
        <v>-17.044444444444451</v>
      </c>
      <c r="AV62" s="5" cm="1">
        <f t="array" ref="AV62">INDEX($I$10:$I$239,MATCH(AV$31,$H$10:$H$239,0),0)+INDEX($I$10:$I$239,MATCH($AD62,$H$10:$H$239,0),0)-$I$11</f>
        <v>-17.711111111111109</v>
      </c>
      <c r="AW62" s="5" cm="1">
        <f t="array" ref="AW62">INDEX($I$10:$I$239,MATCH(AW$31,$H$10:$H$239,0),0)+INDEX($I$10:$I$239,MATCH($AD62,$H$10:$H$239,0),0)-$I$11</f>
        <v>-17.900000000000006</v>
      </c>
      <c r="AX62" s="5" cm="1">
        <f t="array" ref="AX62">INDEX($I$10:$I$239,MATCH(AX$31,$H$10:$H$239,0),0)+INDEX($I$10:$I$239,MATCH($AD62,$H$10:$H$239,0),0)-$I$11</f>
        <v>-15.400000000000006</v>
      </c>
      <c r="AY62" s="5" cm="1">
        <f t="array" ref="AY62">INDEX($I$10:$I$239,MATCH(AY$31,$H$10:$H$239,0),0)+INDEX($I$10:$I$239,MATCH($AD62,$H$10:$H$239,0),0)-$I$11</f>
        <v>-15.522222222222211</v>
      </c>
      <c r="AZ62" s="5" cm="1">
        <f t="array" ref="AZ62">INDEX($I$10:$I$239,MATCH(AZ$31,$H$10:$H$239,0),0)+INDEX($I$10:$I$239,MATCH($AD62,$H$10:$H$239,0),0)-$I$11</f>
        <v>-15.233333333333348</v>
      </c>
      <c r="BA62" s="5" cm="1">
        <f t="array" ref="BA62">INDEX($I$10:$I$239,MATCH(BA$31,$H$10:$H$239,0),0)+INDEX($I$10:$I$239,MATCH($AD62,$H$10:$H$239,0),0)-$I$11</f>
        <v>-14.788888888888891</v>
      </c>
      <c r="BB62" s="5" cm="1">
        <f t="array" ref="BB62">INDEX($I$10:$I$239,MATCH(BB$31,$H$10:$H$239,0),0)+INDEX($I$10:$I$239,MATCH($AD62,$H$10:$H$239,0),0)-$I$11</f>
        <v>-16.400000000000006</v>
      </c>
      <c r="BC62" s="5" cm="1">
        <f t="array" ref="BC62">INDEX($I$10:$I$239,MATCH(BC$31,$H$10:$H$239,0),0)+INDEX($I$10:$I$239,MATCH($AD62,$H$10:$H$239,0),0)-$I$11</f>
        <v>-17.666666666666657</v>
      </c>
      <c r="BD62" s="5" cm="1">
        <f t="array" ref="BD62">INDEX($I$10:$I$239,MATCH(BD$31,$H$10:$H$239,0),0)+INDEX($I$10:$I$239,MATCH($AD62,$H$10:$H$239,0),0)-$I$11</f>
        <v>-21.266666666666666</v>
      </c>
      <c r="BE62" s="5" cm="1">
        <f t="array" ref="BE62">INDEX($I$10:$I$239,MATCH(BE$31,$H$10:$H$239,0),0)+INDEX($I$10:$I$239,MATCH($AD62,$H$10:$H$239,0),0)-$I$11</f>
        <v>-20.588888888888903</v>
      </c>
      <c r="BF62" s="5" cm="1">
        <f t="array" ref="BF62">INDEX($I$10:$I$239,MATCH(BF$31,$H$10:$H$239,0),0)+INDEX($I$10:$I$239,MATCH($AD62,$H$10:$H$239,0),0)-$I$11</f>
        <v>-22.466666666666669</v>
      </c>
      <c r="BG62" s="5" cm="1">
        <f t="array" ref="BG62">INDEX($I$10:$I$239,MATCH(BG$31,$H$10:$H$239,0),0)+INDEX($I$10:$I$239,MATCH($AD62,$H$10:$H$239,0),0)-$I$11</f>
        <v>-25.799999999999997</v>
      </c>
      <c r="BH62" s="5" cm="1">
        <f t="array" ref="BH62">INDEX($I$10:$I$239,MATCH(BH$31,$H$10:$H$239,0),0)+INDEX($I$10:$I$239,MATCH($AD62,$H$10:$H$239,0),0)-$I$11</f>
        <v>-26.088888888888889</v>
      </c>
      <c r="BI62" s="5" cm="1">
        <f t="array" ref="BI62">INDEX($I$10:$I$239,MATCH(BI$31,$H$10:$H$239,0),0)+INDEX($I$10:$I$239,MATCH($AD62,$H$10:$H$239,0),0)-$I$11</f>
        <v>-26.62222222222222</v>
      </c>
      <c r="BJ62" s="5" cm="1">
        <f t="array" ref="BJ62">INDEX($I$10:$I$239,MATCH(BJ$31,$H$10:$H$239,0),0)+INDEX($I$10:$I$239,MATCH($AD62,$H$10:$H$239,0),0)-$I$11</f>
        <v>-26.177777777777784</v>
      </c>
      <c r="BK62" s="5" cm="1">
        <f t="array" ref="BK62">INDEX($I$10:$I$239,MATCH(BK$31,$H$10:$H$239,0),0)+INDEX($I$10:$I$239,MATCH($AD62,$H$10:$H$239,0),0)-$I$11</f>
        <v>-26.788888888888891</v>
      </c>
      <c r="BL62" s="5" cm="1">
        <f t="array" ref="BL62">INDEX($I$10:$I$239,MATCH(BL$31,$H$10:$H$239,0),0)+INDEX($I$10:$I$239,MATCH($AD62,$H$10:$H$239,0),0)-$I$11</f>
        <v>-27.088888888888889</v>
      </c>
      <c r="BM62" s="5" cm="1">
        <f t="array" ref="BM62">INDEX($I$10:$I$239,MATCH(BM$31,$H$10:$H$239,0),0)+INDEX($I$10:$I$239,MATCH($AD62,$H$10:$H$239,0),0)-$I$11</f>
        <v>-27.544444444444451</v>
      </c>
      <c r="BN62" s="5" cm="1">
        <f t="array" ref="BN62">INDEX($I$10:$I$239,MATCH(BN$31,$H$10:$H$239,0),0)+INDEX($I$10:$I$239,MATCH($AD62,$H$10:$H$239,0),0)-$I$11</f>
        <v>-31.344444444444449</v>
      </c>
      <c r="BO62" s="5" cm="1">
        <f t="array" ref="BO62">INDEX($I$10:$I$239,MATCH(BO$31,$H$10:$H$239,0),0)+INDEX($I$10:$I$239,MATCH($AD62,$H$10:$H$239,0),0)-$I$11</f>
        <v>-33.155555555555559</v>
      </c>
      <c r="BP62" s="5" cm="1">
        <f t="array" ref="BP62">INDEX($I$10:$I$239,MATCH(BP$31,$H$10:$H$239,0),0)+INDEX($I$10:$I$239,MATCH($AD62,$H$10:$H$239,0),0)-$I$11</f>
        <v>-34.800000000000004</v>
      </c>
      <c r="BQ62" s="5" cm="1">
        <f t="array" ref="BQ62">INDEX($I$10:$I$239,MATCH(BQ$31,$H$10:$H$239,0),0)+INDEX($I$10:$I$239,MATCH($AD62,$H$10:$H$239,0),0)-$I$11</f>
        <v>-36.811111111111117</v>
      </c>
      <c r="BR62" s="5" cm="1">
        <f t="array" ref="BR62">INDEX($I$10:$I$239,MATCH(BR$31,$H$10:$H$239,0),0)+INDEX($I$10:$I$239,MATCH($AD62,$H$10:$H$239,0),0)-$I$11</f>
        <v>-37.388888888888886</v>
      </c>
      <c r="BS62" s="5" cm="1">
        <f t="array" ref="BS62">INDEX($I$10:$I$239,MATCH(BS$31,$H$10:$H$239,0),0)+INDEX($I$10:$I$239,MATCH($AD62,$H$10:$H$239,0),0)-$I$11</f>
        <v>-39.333333333333336</v>
      </c>
      <c r="BT62" s="5" cm="1">
        <f t="array" ref="BT62">INDEX($I$10:$I$239,MATCH(BT$31,$H$10:$H$239,0),0)+INDEX($I$10:$I$239,MATCH($AD62,$H$10:$H$239,0),0)-$I$11</f>
        <v>-40.055555555555557</v>
      </c>
      <c r="BU62" s="5" cm="1">
        <f t="array" ref="BU62">INDEX($I$10:$I$239,MATCH(BU$31,$H$10:$H$239,0),0)+INDEX($I$10:$I$239,MATCH($AD62,$H$10:$H$239,0),0)-$I$11</f>
        <v>-40.799999999999997</v>
      </c>
      <c r="BV62" s="5" cm="1">
        <f t="array" ref="BV62">INDEX($I$10:$I$239,MATCH(BV$31,$H$10:$H$239,0),0)+INDEX($I$10:$I$239,MATCH($AD62,$H$10:$H$239,0),0)-$I$11</f>
        <v>-42.922222222222224</v>
      </c>
      <c r="BW62" s="5" cm="1">
        <f t="array" ref="BW62">INDEX($I$10:$I$239,MATCH(BW$31,$H$10:$H$239,0),0)+INDEX($I$10:$I$239,MATCH($AD62,$H$10:$H$239,0),0)-$I$11</f>
        <v>-42.477777777777781</v>
      </c>
      <c r="BX62" s="5" cm="1">
        <f t="array" ref="BX62">INDEX($I$10:$I$239,MATCH(BX$31,$H$10:$H$239,0),0)+INDEX($I$10:$I$239,MATCH($AD62,$H$10:$H$239,0),0)-$I$11</f>
        <v>-42.033333333333331</v>
      </c>
      <c r="BY62" s="5" cm="1">
        <f t="array" ref="BY62">INDEX($I$10:$I$239,MATCH(BY$31,$H$10:$H$239,0),0)+INDEX($I$10:$I$239,MATCH($AD62,$H$10:$H$239,0),0)-$I$11</f>
        <v>-42.544444444444444</v>
      </c>
      <c r="BZ62" s="5" cm="1">
        <f t="array" ref="BZ62">INDEX($I$10:$I$239,MATCH(BZ$31,$H$10:$H$239,0),0)+INDEX($I$10:$I$239,MATCH($AD62,$H$10:$H$239,0),0)-$I$11</f>
        <v>-43.522222222222226</v>
      </c>
      <c r="CA62" s="5" cm="1">
        <f t="array" ref="CA62">INDEX($I$10:$I$239,MATCH(CA$31,$H$10:$H$239,0),0)+INDEX($I$10:$I$239,MATCH($AD62,$H$10:$H$239,0),0)-$I$11</f>
        <v>-44.1</v>
      </c>
      <c r="CB62" s="5" cm="1">
        <f t="array" ref="CB62">INDEX($I$10:$I$239,MATCH(CB$31,$H$10:$H$239,0),0)+INDEX($I$10:$I$239,MATCH($AD62,$H$10:$H$239,0),0)-$I$11</f>
        <v>-44.9</v>
      </c>
      <c r="CC62" s="5" cm="1">
        <f t="array" ref="CC62">INDEX($I$10:$I$239,MATCH(CC$31,$H$10:$H$239,0),0)+INDEX($I$10:$I$239,MATCH($AD62,$H$10:$H$239,0),0)-$I$11</f>
        <v>-46.255555555555553</v>
      </c>
      <c r="CD62" s="5" cm="1">
        <f t="array" ref="CD62">INDEX($I$10:$I$239,MATCH(CD$31,$H$10:$H$239,0),0)+INDEX($I$10:$I$239,MATCH($AD62,$H$10:$H$239,0),0)-$I$11</f>
        <v>-47.355555555555554</v>
      </c>
      <c r="CE62" s="5" cm="1">
        <f t="array" ref="CE62">INDEX($I$10:$I$239,MATCH(CE$31,$H$10:$H$239,0),0)+INDEX($I$10:$I$239,MATCH($AD62,$H$10:$H$239,0),0)-$I$11</f>
        <v>-47.088888888888889</v>
      </c>
      <c r="CF62" s="5" cm="1">
        <f t="array" ref="CF62">INDEX($I$10:$I$239,MATCH(CF$31,$H$10:$H$239,0),0)+INDEX($I$10:$I$239,MATCH($AD62,$H$10:$H$239,0),0)-$I$11</f>
        <v>-45.68888888888889</v>
      </c>
      <c r="CG62" s="5" cm="1">
        <f t="array" ref="CG62">INDEX($I$10:$I$239,MATCH(CG$31,$H$10:$H$239,0),0)+INDEX($I$10:$I$239,MATCH($AD62,$H$10:$H$239,0),0)-$I$11</f>
        <v>-46.711111111111109</v>
      </c>
      <c r="CH62" s="5" cm="1">
        <f t="array" ref="CH62">INDEX($I$10:$I$239,MATCH(CH$31,$H$10:$H$239,0),0)+INDEX($I$10:$I$239,MATCH($AD62,$H$10:$H$239,0),0)-$I$11</f>
        <v>-46.733333333333334</v>
      </c>
      <c r="CI62" s="5" cm="1">
        <f t="array" ref="CI62">INDEX($I$10:$I$239,MATCH(CI$31,$H$10:$H$239,0),0)+INDEX($I$10:$I$239,MATCH($AD62,$H$10:$H$239,0),0)-$I$11</f>
        <v>-47.388888888888886</v>
      </c>
      <c r="CJ62" s="5" cm="1">
        <f t="array" ref="CJ62">INDEX($I$10:$I$239,MATCH(CJ$31,$H$10:$H$239,0),0)+INDEX($I$10:$I$239,MATCH($AD62,$H$10:$H$239,0),0)-$I$11</f>
        <v>-48.322222222222223</v>
      </c>
      <c r="CK62" s="5" cm="1">
        <f t="array" ref="CK62">INDEX($I$10:$I$239,MATCH(CK$31,$H$10:$H$239,0),0)+INDEX($I$10:$I$239,MATCH($AD62,$H$10:$H$239,0),0)-$I$11</f>
        <v>-48.988888888888894</v>
      </c>
      <c r="CL62" s="5" cm="1">
        <f t="array" ref="CL62">INDEX($I$10:$I$239,MATCH(CL$31,$H$10:$H$239,0),0)+INDEX($I$10:$I$239,MATCH($AD62,$H$10:$H$239,0),0)-$I$11</f>
        <v>-48.633333333333333</v>
      </c>
      <c r="CM62" s="5" cm="1">
        <f t="array" ref="CM62">INDEX($I$10:$I$239,MATCH(CM$31,$H$10:$H$239,0),0)+INDEX($I$10:$I$239,MATCH($AD62,$H$10:$H$239,0),0)-$I$11</f>
        <v>-48.788888888888891</v>
      </c>
      <c r="CN62" s="5" cm="1">
        <f t="array" ref="CN62">INDEX($I$10:$I$239,MATCH(CN$31,$H$10:$H$239,0),0)+INDEX($I$10:$I$239,MATCH($AD62,$H$10:$H$239,0),0)-$I$11</f>
        <v>-48.711111111111116</v>
      </c>
      <c r="CO62" s="5" cm="1">
        <f t="array" ref="CO62">INDEX($I$10:$I$239,MATCH(CO$31,$H$10:$H$239,0),0)+INDEX($I$10:$I$239,MATCH($AD62,$H$10:$H$239,0),0)-$I$11</f>
        <v>-49.777777777777779</v>
      </c>
      <c r="CP62" s="5" cm="1">
        <f t="array" ref="CP62">INDEX($I$10:$I$239,MATCH(CP$31,$H$10:$H$239,0),0)+INDEX($I$10:$I$239,MATCH($AD62,$H$10:$H$239,0),0)-$I$11</f>
        <v>-49.644444444444446</v>
      </c>
      <c r="CQ62" s="5" cm="1">
        <f t="array" ref="CQ62">INDEX($I$10:$I$239,MATCH(CQ$31,$H$10:$H$239,0),0)+INDEX($I$10:$I$239,MATCH($AD62,$H$10:$H$239,0),0)-$I$11</f>
        <v>-49.722222222222229</v>
      </c>
      <c r="CR62" s="5" cm="1">
        <f t="array" ref="CR62">INDEX($I$10:$I$239,MATCH(CR$31,$H$10:$H$239,0),0)+INDEX($I$10:$I$239,MATCH($AD62,$H$10:$H$239,0),0)-$I$11</f>
        <v>-48.933333333333337</v>
      </c>
      <c r="CS62" s="5" cm="1">
        <f t="array" ref="CS62">INDEX($I$10:$I$239,MATCH(CS$31,$H$10:$H$239,0),0)+INDEX($I$10:$I$239,MATCH($AD62,$H$10:$H$239,0),0)-$I$11</f>
        <v>-48.555555555555557</v>
      </c>
      <c r="CT62" s="5" cm="1">
        <f t="array" ref="CT62">INDEX($I$10:$I$239,MATCH(CT$31,$H$10:$H$239,0),0)+INDEX($I$10:$I$239,MATCH($AD62,$H$10:$H$239,0),0)-$I$11</f>
        <v>-47.544444444444444</v>
      </c>
      <c r="CU62" s="5" cm="1">
        <f t="array" ref="CU62">INDEX($I$10:$I$239,MATCH(CU$31,$H$10:$H$239,0),0)+INDEX($I$10:$I$239,MATCH($AD62,$H$10:$H$239,0),0)-$I$11</f>
        <v>-48.422222222222224</v>
      </c>
      <c r="CV62" s="5" cm="1">
        <f t="array" ref="CV62">INDEX($I$10:$I$239,MATCH(CV$31,$H$10:$H$239,0),0)+INDEX($I$10:$I$239,MATCH($AD62,$H$10:$H$239,0),0)-$I$11</f>
        <v>-48.566666666666663</v>
      </c>
    </row>
    <row r="63" spans="1:100" x14ac:dyDescent="0.2">
      <c r="A63">
        <v>54</v>
      </c>
      <c r="B63" s="5">
        <v>19.399999999999999</v>
      </c>
      <c r="C63" s="5">
        <v>52</v>
      </c>
      <c r="D63" s="5">
        <v>15.220700152207002</v>
      </c>
      <c r="E63" s="5">
        <v>34.79061205706396</v>
      </c>
      <c r="F63">
        <v>51.9</v>
      </c>
      <c r="H63">
        <v>54</v>
      </c>
      <c r="I63" s="5">
        <v>15.355555555555554</v>
      </c>
      <c r="J63" s="5">
        <v>9.622864874006428</v>
      </c>
      <c r="K63" s="5">
        <v>34.984915886894711</v>
      </c>
      <c r="AD63">
        <v>42</v>
      </c>
      <c r="AE63" s="5" cm="1">
        <f t="array" ref="AE63">INDEX($I$10:$I$239,MATCH(AE$31,$H$10:$H$239,0),0)+INDEX($I$10:$I$239,MATCH($AD63,$H$10:$H$239,0),0)-$I$11</f>
        <v>7.36666666666666</v>
      </c>
      <c r="AF63" s="5" cm="1">
        <f t="array" ref="AF63">INDEX($I$10:$I$239,MATCH(AF$31,$H$10:$H$239,0),0)+INDEX($I$10:$I$239,MATCH($AD63,$H$10:$H$239,0),0)-$I$11</f>
        <v>6.1666666666666572</v>
      </c>
      <c r="AG63" s="5" cm="1">
        <f t="array" ref="AG63">INDEX($I$10:$I$239,MATCH(AG$31,$H$10:$H$239,0),0)+INDEX($I$10:$I$239,MATCH($AD63,$H$10:$H$239,0),0)-$I$11</f>
        <v>3.9666666666666544</v>
      </c>
      <c r="AH63" s="5" cm="1">
        <f t="array" ref="AH63">INDEX($I$10:$I$239,MATCH(AH$31,$H$10:$H$239,0),0)+INDEX($I$10:$I$239,MATCH($AD63,$H$10:$H$239,0),0)-$I$11</f>
        <v>2.0466666666666526</v>
      </c>
      <c r="AI63" s="5" cm="1">
        <f t="array" ref="AI63">INDEX($I$10:$I$239,MATCH(AI$31,$H$10:$H$239,0),0)+INDEX($I$10:$I$239,MATCH($AD63,$H$10:$H$239,0),0)-$I$11</f>
        <v>-2.7533333333333303</v>
      </c>
      <c r="AJ63" s="5" cm="1">
        <f t="array" ref="AJ63">INDEX($I$10:$I$239,MATCH(AJ$31,$H$10:$H$239,0),0)+INDEX($I$10:$I$239,MATCH($AD63,$H$10:$H$239,0),0)-$I$11</f>
        <v>-4.4333333333333371</v>
      </c>
      <c r="AK63" s="5" cm="1">
        <f t="array" ref="AK63">INDEX($I$10:$I$239,MATCH(AK$31,$H$10:$H$239,0),0)+INDEX($I$10:$I$239,MATCH($AD63,$H$10:$H$239,0),0)-$I$11</f>
        <v>-6.5333333333333456</v>
      </c>
      <c r="AL63" s="5" cm="1">
        <f t="array" ref="AL63">INDEX($I$10:$I$239,MATCH(AL$31,$H$10:$H$239,0),0)+INDEX($I$10:$I$239,MATCH($AD63,$H$10:$H$239,0),0)-$I$11</f>
        <v>-7.9533333333333474</v>
      </c>
      <c r="AM63" s="5" cm="1">
        <f t="array" ref="AM63">INDEX($I$10:$I$239,MATCH(AM$31,$H$10:$H$239,0),0)+INDEX($I$10:$I$239,MATCH($AD63,$H$10:$H$239,0),0)-$I$11</f>
        <v>-8.51111111111112</v>
      </c>
      <c r="AN63" s="5" cm="1">
        <f t="array" ref="AN63">INDEX($I$10:$I$239,MATCH(AN$31,$H$10:$H$239,0),0)+INDEX($I$10:$I$239,MATCH($AD63,$H$10:$H$239,0),0)-$I$11</f>
        <v>-9.7777777777777857</v>
      </c>
      <c r="AO63" s="5" cm="1">
        <f t="array" ref="AO63">INDEX($I$10:$I$239,MATCH(AO$31,$H$10:$H$239,0),0)+INDEX($I$10:$I$239,MATCH($AD63,$H$10:$H$239,0),0)-$I$11</f>
        <v>-10.900000000000006</v>
      </c>
      <c r="AP63" s="5" cm="1">
        <f t="array" ref="AP63">INDEX($I$10:$I$239,MATCH(AP$31,$H$10:$H$239,0),0)+INDEX($I$10:$I$239,MATCH($AD63,$H$10:$H$239,0),0)-$I$11</f>
        <v>-11.855555555555554</v>
      </c>
      <c r="AQ63" s="5" cm="1">
        <f t="array" ref="AQ63">INDEX($I$10:$I$239,MATCH(AQ$31,$H$10:$H$239,0),0)+INDEX($I$10:$I$239,MATCH($AD63,$H$10:$H$239,0),0)-$I$11</f>
        <v>-14.644444444444446</v>
      </c>
      <c r="AR63" s="5" cm="1">
        <f t="array" ref="AR63">INDEX($I$10:$I$239,MATCH(AR$31,$H$10:$H$239,0),0)+INDEX($I$10:$I$239,MATCH($AD63,$H$10:$H$239,0),0)-$I$11</f>
        <v>-16.76666666666668</v>
      </c>
      <c r="AS63" s="5" cm="1">
        <f t="array" ref="AS63">INDEX($I$10:$I$239,MATCH(AS$31,$H$10:$H$239,0),0)+INDEX($I$10:$I$239,MATCH($AD63,$H$10:$H$239,0),0)-$I$11</f>
        <v>-17.566666666666663</v>
      </c>
      <c r="AT63" s="5" cm="1">
        <f t="array" ref="AT63">INDEX($I$10:$I$239,MATCH(AT$31,$H$10:$H$239,0),0)+INDEX($I$10:$I$239,MATCH($AD63,$H$10:$H$239,0),0)-$I$11</f>
        <v>-18.744444444444454</v>
      </c>
      <c r="AU63" s="5" cm="1">
        <f t="array" ref="AU63">INDEX($I$10:$I$239,MATCH(AU$31,$H$10:$H$239,0),0)+INDEX($I$10:$I$239,MATCH($AD63,$H$10:$H$239,0),0)-$I$11</f>
        <v>-16.600000000000009</v>
      </c>
      <c r="AV63" s="5" cm="1">
        <f t="array" ref="AV63">INDEX($I$10:$I$239,MATCH(AV$31,$H$10:$H$239,0),0)+INDEX($I$10:$I$239,MATCH($AD63,$H$10:$H$239,0),0)-$I$11</f>
        <v>-17.26666666666668</v>
      </c>
      <c r="AW63" s="5" cm="1">
        <f t="array" ref="AW63">INDEX($I$10:$I$239,MATCH(AW$31,$H$10:$H$239,0),0)+INDEX($I$10:$I$239,MATCH($AD63,$H$10:$H$239,0),0)-$I$11</f>
        <v>-17.455555555555563</v>
      </c>
      <c r="AX63" s="5" cm="1">
        <f t="array" ref="AX63">INDEX($I$10:$I$239,MATCH(AX$31,$H$10:$H$239,0),0)+INDEX($I$10:$I$239,MATCH($AD63,$H$10:$H$239,0),0)-$I$11</f>
        <v>-14.955555555555563</v>
      </c>
      <c r="AY63" s="5" cm="1">
        <f t="array" ref="AY63">INDEX($I$10:$I$239,MATCH(AY$31,$H$10:$H$239,0),0)+INDEX($I$10:$I$239,MATCH($AD63,$H$10:$H$239,0),0)-$I$11</f>
        <v>-15.077777777777783</v>
      </c>
      <c r="AZ63" s="5" cm="1">
        <f t="array" ref="AZ63">INDEX($I$10:$I$239,MATCH(AZ$31,$H$10:$H$239,0),0)+INDEX($I$10:$I$239,MATCH($AD63,$H$10:$H$239,0),0)-$I$11</f>
        <v>-14.788888888888906</v>
      </c>
      <c r="BA63" s="5" cm="1">
        <f t="array" ref="BA63">INDEX($I$10:$I$239,MATCH(BA$31,$H$10:$H$239,0),0)+INDEX($I$10:$I$239,MATCH($AD63,$H$10:$H$239,0),0)-$I$11</f>
        <v>-14.344444444444463</v>
      </c>
      <c r="BB63" s="5" cm="1">
        <f t="array" ref="BB63">INDEX($I$10:$I$239,MATCH(BB$31,$H$10:$H$239,0),0)+INDEX($I$10:$I$239,MATCH($AD63,$H$10:$H$239,0),0)-$I$11</f>
        <v>-15.955555555555563</v>
      </c>
      <c r="BC63" s="5" cm="1">
        <f t="array" ref="BC63">INDEX($I$10:$I$239,MATCH(BC$31,$H$10:$H$239,0),0)+INDEX($I$10:$I$239,MATCH($AD63,$H$10:$H$239,0),0)-$I$11</f>
        <v>-17.222222222222229</v>
      </c>
      <c r="BD63" s="5" cm="1">
        <f t="array" ref="BD63">INDEX($I$10:$I$239,MATCH(BD$31,$H$10:$H$239,0),0)+INDEX($I$10:$I$239,MATCH($AD63,$H$10:$H$239,0),0)-$I$11</f>
        <v>-20.822222222222223</v>
      </c>
      <c r="BE63" s="5" cm="1">
        <f t="array" ref="BE63">INDEX($I$10:$I$239,MATCH(BE$31,$H$10:$H$239,0),0)+INDEX($I$10:$I$239,MATCH($AD63,$H$10:$H$239,0),0)-$I$11</f>
        <v>-20.14444444444446</v>
      </c>
      <c r="BF63" s="5" cm="1">
        <f t="array" ref="BF63">INDEX($I$10:$I$239,MATCH(BF$31,$H$10:$H$239,0),0)+INDEX($I$10:$I$239,MATCH($AD63,$H$10:$H$239,0),0)-$I$11</f>
        <v>-22.02222222222224</v>
      </c>
      <c r="BG63" s="5" cm="1">
        <f t="array" ref="BG63">INDEX($I$10:$I$239,MATCH(BG$31,$H$10:$H$239,0),0)+INDEX($I$10:$I$239,MATCH($AD63,$H$10:$H$239,0),0)-$I$11</f>
        <v>-25.355555555555554</v>
      </c>
      <c r="BH63" s="5" cm="1">
        <f t="array" ref="BH63">INDEX($I$10:$I$239,MATCH(BH$31,$H$10:$H$239,0),0)+INDEX($I$10:$I$239,MATCH($AD63,$H$10:$H$239,0),0)-$I$11</f>
        <v>-25.644444444444446</v>
      </c>
      <c r="BI63" s="5" cm="1">
        <f t="array" ref="BI63">INDEX($I$10:$I$239,MATCH(BI$31,$H$10:$H$239,0),0)+INDEX($I$10:$I$239,MATCH($AD63,$H$10:$H$239,0),0)-$I$11</f>
        <v>-26.177777777777784</v>
      </c>
      <c r="BJ63" s="5" cm="1">
        <f t="array" ref="BJ63">INDEX($I$10:$I$239,MATCH(BJ$31,$H$10:$H$239,0),0)+INDEX($I$10:$I$239,MATCH($AD63,$H$10:$H$239,0),0)-$I$11</f>
        <v>-25.733333333333348</v>
      </c>
      <c r="BK63" s="5" cm="1">
        <f t="array" ref="BK63">INDEX($I$10:$I$239,MATCH(BK$31,$H$10:$H$239,0),0)+INDEX($I$10:$I$239,MATCH($AD63,$H$10:$H$239,0),0)-$I$11</f>
        <v>-26.344444444444456</v>
      </c>
      <c r="BL63" s="5" cm="1">
        <f t="array" ref="BL63">INDEX($I$10:$I$239,MATCH(BL$31,$H$10:$H$239,0),0)+INDEX($I$10:$I$239,MATCH($AD63,$H$10:$H$239,0),0)-$I$11</f>
        <v>-26.64444444444446</v>
      </c>
      <c r="BM63" s="5" cm="1">
        <f t="array" ref="BM63">INDEX($I$10:$I$239,MATCH(BM$31,$H$10:$H$239,0),0)+INDEX($I$10:$I$239,MATCH($AD63,$H$10:$H$239,0),0)-$I$11</f>
        <v>-27.100000000000009</v>
      </c>
      <c r="BN63" s="5" cm="1">
        <f t="array" ref="BN63">INDEX($I$10:$I$239,MATCH(BN$31,$H$10:$H$239,0),0)+INDEX($I$10:$I$239,MATCH($AD63,$H$10:$H$239,0),0)-$I$11</f>
        <v>-30.900000000000013</v>
      </c>
      <c r="BO63" s="5" cm="1">
        <f t="array" ref="BO63">INDEX($I$10:$I$239,MATCH(BO$31,$H$10:$H$239,0),0)+INDEX($I$10:$I$239,MATCH($AD63,$H$10:$H$239,0),0)-$I$11</f>
        <v>-32.711111111111123</v>
      </c>
      <c r="BP63" s="5" cm="1">
        <f t="array" ref="BP63">INDEX($I$10:$I$239,MATCH(BP$31,$H$10:$H$239,0),0)+INDEX($I$10:$I$239,MATCH($AD63,$H$10:$H$239,0),0)-$I$11</f>
        <v>-34.355555555555569</v>
      </c>
      <c r="BQ63" s="5" cm="1">
        <f t="array" ref="BQ63">INDEX($I$10:$I$239,MATCH(BQ$31,$H$10:$H$239,0),0)+INDEX($I$10:$I$239,MATCH($AD63,$H$10:$H$239,0),0)-$I$11</f>
        <v>-36.366666666666674</v>
      </c>
      <c r="BR63" s="5" cm="1">
        <f t="array" ref="BR63">INDEX($I$10:$I$239,MATCH(BR$31,$H$10:$H$239,0),0)+INDEX($I$10:$I$239,MATCH($AD63,$H$10:$H$239,0),0)-$I$11</f>
        <v>-36.944444444444457</v>
      </c>
      <c r="BS63" s="5" cm="1">
        <f t="array" ref="BS63">INDEX($I$10:$I$239,MATCH(BS$31,$H$10:$H$239,0),0)+INDEX($I$10:$I$239,MATCH($AD63,$H$10:$H$239,0),0)-$I$11</f>
        <v>-38.8888888888889</v>
      </c>
      <c r="BT63" s="5" cm="1">
        <f t="array" ref="BT63">INDEX($I$10:$I$239,MATCH(BT$31,$H$10:$H$239,0),0)+INDEX($I$10:$I$239,MATCH($AD63,$H$10:$H$239,0),0)-$I$11</f>
        <v>-39.611111111111121</v>
      </c>
      <c r="BU63" s="5" cm="1">
        <f t="array" ref="BU63">INDEX($I$10:$I$239,MATCH(BU$31,$H$10:$H$239,0),0)+INDEX($I$10:$I$239,MATCH($AD63,$H$10:$H$239,0),0)-$I$11</f>
        <v>-40.355555555555569</v>
      </c>
      <c r="BV63" s="5" cm="1">
        <f t="array" ref="BV63">INDEX($I$10:$I$239,MATCH(BV$31,$H$10:$H$239,0),0)+INDEX($I$10:$I$239,MATCH($AD63,$H$10:$H$239,0),0)-$I$11</f>
        <v>-42.477777777777789</v>
      </c>
      <c r="BW63" s="5" cm="1">
        <f t="array" ref="BW63">INDEX($I$10:$I$239,MATCH(BW$31,$H$10:$H$239,0),0)+INDEX($I$10:$I$239,MATCH($AD63,$H$10:$H$239,0),0)-$I$11</f>
        <v>-42.033333333333346</v>
      </c>
      <c r="BX63" s="5" cm="1">
        <f t="array" ref="BX63">INDEX($I$10:$I$239,MATCH(BX$31,$H$10:$H$239,0),0)+INDEX($I$10:$I$239,MATCH($AD63,$H$10:$H$239,0),0)-$I$11</f>
        <v>-41.588888888888903</v>
      </c>
      <c r="BY63" s="5" cm="1">
        <f t="array" ref="BY63">INDEX($I$10:$I$239,MATCH(BY$31,$H$10:$H$239,0),0)+INDEX($I$10:$I$239,MATCH($AD63,$H$10:$H$239,0),0)-$I$11</f>
        <v>-42.100000000000009</v>
      </c>
      <c r="BZ63" s="5" cm="1">
        <f t="array" ref="BZ63">INDEX($I$10:$I$239,MATCH(BZ$31,$H$10:$H$239,0),0)+INDEX($I$10:$I$239,MATCH($AD63,$H$10:$H$239,0),0)-$I$11</f>
        <v>-43.077777777777783</v>
      </c>
      <c r="CA63" s="5" cm="1">
        <f t="array" ref="CA63">INDEX($I$10:$I$239,MATCH(CA$31,$H$10:$H$239,0),0)+INDEX($I$10:$I$239,MATCH($AD63,$H$10:$H$239,0),0)-$I$11</f>
        <v>-43.655555555555566</v>
      </c>
      <c r="CB63" s="5" cm="1">
        <f t="array" ref="CB63">INDEX($I$10:$I$239,MATCH(CB$31,$H$10:$H$239,0),0)+INDEX($I$10:$I$239,MATCH($AD63,$H$10:$H$239,0),0)-$I$11</f>
        <v>-44.455555555555563</v>
      </c>
      <c r="CC63" s="5" cm="1">
        <f t="array" ref="CC63">INDEX($I$10:$I$239,MATCH(CC$31,$H$10:$H$239,0),0)+INDEX($I$10:$I$239,MATCH($AD63,$H$10:$H$239,0),0)-$I$11</f>
        <v>-45.811111111111117</v>
      </c>
      <c r="CD63" s="5" cm="1">
        <f t="array" ref="CD63">INDEX($I$10:$I$239,MATCH(CD$31,$H$10:$H$239,0),0)+INDEX($I$10:$I$239,MATCH($AD63,$H$10:$H$239,0),0)-$I$11</f>
        <v>-46.911111111111119</v>
      </c>
      <c r="CE63" s="5" cm="1">
        <f t="array" ref="CE63">INDEX($I$10:$I$239,MATCH(CE$31,$H$10:$H$239,0),0)+INDEX($I$10:$I$239,MATCH($AD63,$H$10:$H$239,0),0)-$I$11</f>
        <v>-46.644444444444453</v>
      </c>
      <c r="CF63" s="5" cm="1">
        <f t="array" ref="CF63">INDEX($I$10:$I$239,MATCH(CF$31,$H$10:$H$239,0),0)+INDEX($I$10:$I$239,MATCH($AD63,$H$10:$H$239,0),0)-$I$11</f>
        <v>-45.244444444444454</v>
      </c>
      <c r="CG63" s="5" cm="1">
        <f t="array" ref="CG63">INDEX($I$10:$I$239,MATCH(CG$31,$H$10:$H$239,0),0)+INDEX($I$10:$I$239,MATCH($AD63,$H$10:$H$239,0),0)-$I$11</f>
        <v>-46.26666666666668</v>
      </c>
      <c r="CH63" s="5" cm="1">
        <f t="array" ref="CH63">INDEX($I$10:$I$239,MATCH(CH$31,$H$10:$H$239,0),0)+INDEX($I$10:$I$239,MATCH($AD63,$H$10:$H$239,0),0)-$I$11</f>
        <v>-46.288888888888899</v>
      </c>
      <c r="CI63" s="5" cm="1">
        <f t="array" ref="CI63">INDEX($I$10:$I$239,MATCH(CI$31,$H$10:$H$239,0),0)+INDEX($I$10:$I$239,MATCH($AD63,$H$10:$H$239,0),0)-$I$11</f>
        <v>-46.944444444444457</v>
      </c>
      <c r="CJ63" s="5" cm="1">
        <f t="array" ref="CJ63">INDEX($I$10:$I$239,MATCH(CJ$31,$H$10:$H$239,0),0)+INDEX($I$10:$I$239,MATCH($AD63,$H$10:$H$239,0),0)-$I$11</f>
        <v>-47.877777777777787</v>
      </c>
      <c r="CK63" s="5" cm="1">
        <f t="array" ref="CK63">INDEX($I$10:$I$239,MATCH(CK$31,$H$10:$H$239,0),0)+INDEX($I$10:$I$239,MATCH($AD63,$H$10:$H$239,0),0)-$I$11</f>
        <v>-48.544444444444451</v>
      </c>
      <c r="CL63" s="5" cm="1">
        <f t="array" ref="CL63">INDEX($I$10:$I$239,MATCH(CL$31,$H$10:$H$239,0),0)+INDEX($I$10:$I$239,MATCH($AD63,$H$10:$H$239,0),0)-$I$11</f>
        <v>-48.188888888888897</v>
      </c>
      <c r="CM63" s="5" cm="1">
        <f t="array" ref="CM63">INDEX($I$10:$I$239,MATCH(CM$31,$H$10:$H$239,0),0)+INDEX($I$10:$I$239,MATCH($AD63,$H$10:$H$239,0),0)-$I$11</f>
        <v>-48.344444444444456</v>
      </c>
      <c r="CN63" s="5" cm="1">
        <f t="array" ref="CN63">INDEX($I$10:$I$239,MATCH(CN$31,$H$10:$H$239,0),0)+INDEX($I$10:$I$239,MATCH($AD63,$H$10:$H$239,0),0)-$I$11</f>
        <v>-48.26666666666668</v>
      </c>
      <c r="CO63" s="5" cm="1">
        <f t="array" ref="CO63">INDEX($I$10:$I$239,MATCH(CO$31,$H$10:$H$239,0),0)+INDEX($I$10:$I$239,MATCH($AD63,$H$10:$H$239,0),0)-$I$11</f>
        <v>-49.333333333333343</v>
      </c>
      <c r="CP63" s="5" cm="1">
        <f t="array" ref="CP63">INDEX($I$10:$I$239,MATCH(CP$31,$H$10:$H$239,0),0)+INDEX($I$10:$I$239,MATCH($AD63,$H$10:$H$239,0),0)-$I$11</f>
        <v>-49.20000000000001</v>
      </c>
      <c r="CQ63" s="5" cm="1">
        <f t="array" ref="CQ63">INDEX($I$10:$I$239,MATCH(CQ$31,$H$10:$H$239,0),0)+INDEX($I$10:$I$239,MATCH($AD63,$H$10:$H$239,0),0)-$I$11</f>
        <v>-49.277777777777786</v>
      </c>
      <c r="CR63" s="5" cm="1">
        <f t="array" ref="CR63">INDEX($I$10:$I$239,MATCH(CR$31,$H$10:$H$239,0),0)+INDEX($I$10:$I$239,MATCH($AD63,$H$10:$H$239,0),0)-$I$11</f>
        <v>-48.488888888888901</v>
      </c>
      <c r="CS63" s="5" cm="1">
        <f t="array" ref="CS63">INDEX($I$10:$I$239,MATCH(CS$31,$H$10:$H$239,0),0)+INDEX($I$10:$I$239,MATCH($AD63,$H$10:$H$239,0),0)-$I$11</f>
        <v>-48.111111111111121</v>
      </c>
      <c r="CT63" s="5" cm="1">
        <f t="array" ref="CT63">INDEX($I$10:$I$239,MATCH(CT$31,$H$10:$H$239,0),0)+INDEX($I$10:$I$239,MATCH($AD63,$H$10:$H$239,0),0)-$I$11</f>
        <v>-47.100000000000009</v>
      </c>
      <c r="CU63" s="5" cm="1">
        <f t="array" ref="CU63">INDEX($I$10:$I$239,MATCH(CU$31,$H$10:$H$239,0),0)+INDEX($I$10:$I$239,MATCH($AD63,$H$10:$H$239,0),0)-$I$11</f>
        <v>-47.977777777777789</v>
      </c>
      <c r="CV63" s="5" cm="1">
        <f t="array" ref="CV63">INDEX($I$10:$I$239,MATCH(CV$31,$H$10:$H$239,0),0)+INDEX($I$10:$I$239,MATCH($AD63,$H$10:$H$239,0),0)-$I$11</f>
        <v>-48.122222222222234</v>
      </c>
    </row>
    <row r="64" spans="1:100" x14ac:dyDescent="0.2">
      <c r="A64">
        <v>55</v>
      </c>
      <c r="B64" s="5">
        <v>21</v>
      </c>
      <c r="C64" s="5">
        <v>51</v>
      </c>
      <c r="D64" s="5">
        <v>10.350076103500761</v>
      </c>
      <c r="E64" s="5">
        <v>56.327657616198799</v>
      </c>
      <c r="F64">
        <v>52.1</v>
      </c>
      <c r="H64">
        <v>55</v>
      </c>
      <c r="I64" s="5">
        <v>15.799999999999999</v>
      </c>
      <c r="J64" s="5">
        <v>8.7941823101640466</v>
      </c>
      <c r="K64" s="5">
        <v>39.366978575446126</v>
      </c>
      <c r="AD64">
        <v>43</v>
      </c>
      <c r="AE64" s="5" cm="1">
        <f t="array" ref="AE64">INDEX($I$10:$I$239,MATCH(AE$31,$H$10:$H$239,0),0)+INDEX($I$10:$I$239,MATCH($AD64,$H$10:$H$239,0),0)-$I$11</f>
        <v>6.75555555555556</v>
      </c>
      <c r="AF64" s="5" cm="1">
        <f t="array" ref="AF64">INDEX($I$10:$I$239,MATCH(AF$31,$H$10:$H$239,0),0)+INDEX($I$10:$I$239,MATCH($AD64,$H$10:$H$239,0),0)-$I$11</f>
        <v>5.5555555555555429</v>
      </c>
      <c r="AG64" s="5" cm="1">
        <f t="array" ref="AG64">INDEX($I$10:$I$239,MATCH(AG$31,$H$10:$H$239,0),0)+INDEX($I$10:$I$239,MATCH($AD64,$H$10:$H$239,0),0)-$I$11</f>
        <v>3.3555555555555543</v>
      </c>
      <c r="AH64" s="5" cm="1">
        <f t="array" ref="AH64">INDEX($I$10:$I$239,MATCH(AH$31,$H$10:$H$239,0),0)+INDEX($I$10:$I$239,MATCH($AD64,$H$10:$H$239,0),0)-$I$11</f>
        <v>1.4355555555555384</v>
      </c>
      <c r="AI64" s="5" cm="1">
        <f t="array" ref="AI64">INDEX($I$10:$I$239,MATCH(AI$31,$H$10:$H$239,0),0)+INDEX($I$10:$I$239,MATCH($AD64,$H$10:$H$239,0),0)-$I$11</f>
        <v>-3.3644444444444446</v>
      </c>
      <c r="AJ64" s="5" cm="1">
        <f t="array" ref="AJ64">INDEX($I$10:$I$239,MATCH(AJ$31,$H$10:$H$239,0),0)+INDEX($I$10:$I$239,MATCH($AD64,$H$10:$H$239,0),0)-$I$11</f>
        <v>-5.0444444444444514</v>
      </c>
      <c r="AK64" s="5" cm="1">
        <f t="array" ref="AK64">INDEX($I$10:$I$239,MATCH(AK$31,$H$10:$H$239,0),0)+INDEX($I$10:$I$239,MATCH($AD64,$H$10:$H$239,0),0)-$I$11</f>
        <v>-7.1444444444444457</v>
      </c>
      <c r="AL64" s="5" cm="1">
        <f t="array" ref="AL64">INDEX($I$10:$I$239,MATCH(AL$31,$H$10:$H$239,0),0)+INDEX($I$10:$I$239,MATCH($AD64,$H$10:$H$239,0),0)-$I$11</f>
        <v>-8.5644444444444616</v>
      </c>
      <c r="AM64" s="5" cm="1">
        <f t="array" ref="AM64">INDEX($I$10:$I$239,MATCH(AM$31,$H$10:$H$239,0),0)+INDEX($I$10:$I$239,MATCH($AD64,$H$10:$H$239,0),0)-$I$11</f>
        <v>-9.1222222222222342</v>
      </c>
      <c r="AN64" s="5" cm="1">
        <f t="array" ref="AN64">INDEX($I$10:$I$239,MATCH(AN$31,$H$10:$H$239,0),0)+INDEX($I$10:$I$239,MATCH($AD64,$H$10:$H$239,0),0)-$I$11</f>
        <v>-10.388888888888886</v>
      </c>
      <c r="AO64" s="5" cm="1">
        <f t="array" ref="AO64">INDEX($I$10:$I$239,MATCH(AO$31,$H$10:$H$239,0),0)+INDEX($I$10:$I$239,MATCH($AD64,$H$10:$H$239,0),0)-$I$11</f>
        <v>-11.51111111111112</v>
      </c>
      <c r="AP64" s="5" cm="1">
        <f t="array" ref="AP64">INDEX($I$10:$I$239,MATCH(AP$31,$H$10:$H$239,0),0)+INDEX($I$10:$I$239,MATCH($AD64,$H$10:$H$239,0),0)-$I$11</f>
        <v>-12.466666666666669</v>
      </c>
      <c r="AQ64" s="5" cm="1">
        <f t="array" ref="AQ64">INDEX($I$10:$I$239,MATCH(AQ$31,$H$10:$H$239,0),0)+INDEX($I$10:$I$239,MATCH($AD64,$H$10:$H$239,0),0)-$I$11</f>
        <v>-15.25555555555556</v>
      </c>
      <c r="AR64" s="5" cm="1">
        <f t="array" ref="AR64">INDEX($I$10:$I$239,MATCH(AR$31,$H$10:$H$239,0),0)+INDEX($I$10:$I$239,MATCH($AD64,$H$10:$H$239,0),0)-$I$11</f>
        <v>-17.377777777777794</v>
      </c>
      <c r="AS64" s="5" cm="1">
        <f t="array" ref="AS64">INDEX($I$10:$I$239,MATCH(AS$31,$H$10:$H$239,0),0)+INDEX($I$10:$I$239,MATCH($AD64,$H$10:$H$239,0),0)-$I$11</f>
        <v>-18.177777777777777</v>
      </c>
      <c r="AT64" s="5" cm="1">
        <f t="array" ref="AT64">INDEX($I$10:$I$239,MATCH(AT$31,$H$10:$H$239,0),0)+INDEX($I$10:$I$239,MATCH($AD64,$H$10:$H$239,0),0)-$I$11</f>
        <v>-19.355555555555554</v>
      </c>
      <c r="AU64" s="5" cm="1">
        <f t="array" ref="AU64">INDEX($I$10:$I$239,MATCH(AU$31,$H$10:$H$239,0),0)+INDEX($I$10:$I$239,MATCH($AD64,$H$10:$H$239,0),0)-$I$11</f>
        <v>-17.211111111111109</v>
      </c>
      <c r="AV64" s="5" cm="1">
        <f t="array" ref="AV64">INDEX($I$10:$I$239,MATCH(AV$31,$H$10:$H$239,0),0)+INDEX($I$10:$I$239,MATCH($AD64,$H$10:$H$239,0),0)-$I$11</f>
        <v>-17.87777777777778</v>
      </c>
      <c r="AW64" s="5" cm="1">
        <f t="array" ref="AW64">INDEX($I$10:$I$239,MATCH(AW$31,$H$10:$H$239,0),0)+INDEX($I$10:$I$239,MATCH($AD64,$H$10:$H$239,0),0)-$I$11</f>
        <v>-18.066666666666663</v>
      </c>
      <c r="AX64" s="5" cm="1">
        <f t="array" ref="AX64">INDEX($I$10:$I$239,MATCH(AX$31,$H$10:$H$239,0),0)+INDEX($I$10:$I$239,MATCH($AD64,$H$10:$H$239,0),0)-$I$11</f>
        <v>-15.566666666666663</v>
      </c>
      <c r="AY64" s="5" cm="1">
        <f t="array" ref="AY64">INDEX($I$10:$I$239,MATCH(AY$31,$H$10:$H$239,0),0)+INDEX($I$10:$I$239,MATCH($AD64,$H$10:$H$239,0),0)-$I$11</f>
        <v>-15.688888888888897</v>
      </c>
      <c r="AZ64" s="5" cm="1">
        <f t="array" ref="AZ64">INDEX($I$10:$I$239,MATCH(AZ$31,$H$10:$H$239,0),0)+INDEX($I$10:$I$239,MATCH($AD64,$H$10:$H$239,0),0)-$I$11</f>
        <v>-15.400000000000006</v>
      </c>
      <c r="BA64" s="5" cm="1">
        <f t="array" ref="BA64">INDEX($I$10:$I$239,MATCH(BA$31,$H$10:$H$239,0),0)+INDEX($I$10:$I$239,MATCH($AD64,$H$10:$H$239,0),0)-$I$11</f>
        <v>-14.955555555555563</v>
      </c>
      <c r="BB64" s="5" cm="1">
        <f t="array" ref="BB64">INDEX($I$10:$I$239,MATCH(BB$31,$H$10:$H$239,0),0)+INDEX($I$10:$I$239,MATCH($AD64,$H$10:$H$239,0),0)-$I$11</f>
        <v>-16.566666666666663</v>
      </c>
      <c r="BC64" s="5" cm="1">
        <f t="array" ref="BC64">INDEX($I$10:$I$239,MATCH(BC$31,$H$10:$H$239,0),0)+INDEX($I$10:$I$239,MATCH($AD64,$H$10:$H$239,0),0)-$I$11</f>
        <v>-17.833333333333343</v>
      </c>
      <c r="BD64" s="5" cm="1">
        <f t="array" ref="BD64">INDEX($I$10:$I$239,MATCH(BD$31,$H$10:$H$239,0),0)+INDEX($I$10:$I$239,MATCH($AD64,$H$10:$H$239,0),0)-$I$11</f>
        <v>-21.433333333333337</v>
      </c>
      <c r="BE64" s="5" cm="1">
        <f t="array" ref="BE64">INDEX($I$10:$I$239,MATCH(BE$31,$H$10:$H$239,0),0)+INDEX($I$10:$I$239,MATCH($AD64,$H$10:$H$239,0),0)-$I$11</f>
        <v>-20.75555555555556</v>
      </c>
      <c r="BF64" s="5" cm="1">
        <f t="array" ref="BF64">INDEX($I$10:$I$239,MATCH(BF$31,$H$10:$H$239,0),0)+INDEX($I$10:$I$239,MATCH($AD64,$H$10:$H$239,0),0)-$I$11</f>
        <v>-22.633333333333354</v>
      </c>
      <c r="BG64" s="5" cm="1">
        <f t="array" ref="BG64">INDEX($I$10:$I$239,MATCH(BG$31,$H$10:$H$239,0),0)+INDEX($I$10:$I$239,MATCH($AD64,$H$10:$H$239,0),0)-$I$11</f>
        <v>-25.966666666666669</v>
      </c>
      <c r="BH64" s="5" cm="1">
        <f t="array" ref="BH64">INDEX($I$10:$I$239,MATCH(BH$31,$H$10:$H$239,0),0)+INDEX($I$10:$I$239,MATCH($AD64,$H$10:$H$239,0),0)-$I$11</f>
        <v>-26.25555555555556</v>
      </c>
      <c r="BI64" s="5" cm="1">
        <f t="array" ref="BI64">INDEX($I$10:$I$239,MATCH(BI$31,$H$10:$H$239,0),0)+INDEX($I$10:$I$239,MATCH($AD64,$H$10:$H$239,0),0)-$I$11</f>
        <v>-26.788888888888891</v>
      </c>
      <c r="BJ64" s="5" cm="1">
        <f t="array" ref="BJ64">INDEX($I$10:$I$239,MATCH(BJ$31,$H$10:$H$239,0),0)+INDEX($I$10:$I$239,MATCH($AD64,$H$10:$H$239,0),0)-$I$11</f>
        <v>-26.344444444444456</v>
      </c>
      <c r="BK64" s="5" cm="1">
        <f t="array" ref="BK64">INDEX($I$10:$I$239,MATCH(BK$31,$H$10:$H$239,0),0)+INDEX($I$10:$I$239,MATCH($AD64,$H$10:$H$239,0),0)-$I$11</f>
        <v>-26.955555555555563</v>
      </c>
      <c r="BL64" s="5" cm="1">
        <f t="array" ref="BL64">INDEX($I$10:$I$239,MATCH(BL$31,$H$10:$H$239,0),0)+INDEX($I$10:$I$239,MATCH($AD64,$H$10:$H$239,0),0)-$I$11</f>
        <v>-27.25555555555556</v>
      </c>
      <c r="BM64" s="5" cm="1">
        <f t="array" ref="BM64">INDEX($I$10:$I$239,MATCH(BM$31,$H$10:$H$239,0),0)+INDEX($I$10:$I$239,MATCH($AD64,$H$10:$H$239,0),0)-$I$11</f>
        <v>-27.711111111111123</v>
      </c>
      <c r="BN64" s="5" cm="1">
        <f t="array" ref="BN64">INDEX($I$10:$I$239,MATCH(BN$31,$H$10:$H$239,0),0)+INDEX($I$10:$I$239,MATCH($AD64,$H$10:$H$239,0),0)-$I$11</f>
        <v>-31.51111111111112</v>
      </c>
      <c r="BO64" s="5" cm="1">
        <f t="array" ref="BO64">INDEX($I$10:$I$239,MATCH(BO$31,$H$10:$H$239,0),0)+INDEX($I$10:$I$239,MATCH($AD64,$H$10:$H$239,0),0)-$I$11</f>
        <v>-33.32222222222223</v>
      </c>
      <c r="BP64" s="5" cm="1">
        <f t="array" ref="BP64">INDEX($I$10:$I$239,MATCH(BP$31,$H$10:$H$239,0),0)+INDEX($I$10:$I$239,MATCH($AD64,$H$10:$H$239,0),0)-$I$11</f>
        <v>-34.966666666666676</v>
      </c>
      <c r="BQ64" s="5" cm="1">
        <f t="array" ref="BQ64">INDEX($I$10:$I$239,MATCH(BQ$31,$H$10:$H$239,0),0)+INDEX($I$10:$I$239,MATCH($AD64,$H$10:$H$239,0),0)-$I$11</f>
        <v>-36.977777777777789</v>
      </c>
      <c r="BR64" s="5" cm="1">
        <f t="array" ref="BR64">INDEX($I$10:$I$239,MATCH(BR$31,$H$10:$H$239,0),0)+INDEX($I$10:$I$239,MATCH($AD64,$H$10:$H$239,0),0)-$I$11</f>
        <v>-37.555555555555557</v>
      </c>
      <c r="BS64" s="5" cm="1">
        <f t="array" ref="BS64">INDEX($I$10:$I$239,MATCH(BS$31,$H$10:$H$239,0),0)+INDEX($I$10:$I$239,MATCH($AD64,$H$10:$H$239,0),0)-$I$11</f>
        <v>-39.500000000000007</v>
      </c>
      <c r="BT64" s="5" cm="1">
        <f t="array" ref="BT64">INDEX($I$10:$I$239,MATCH(BT$31,$H$10:$H$239,0),0)+INDEX($I$10:$I$239,MATCH($AD64,$H$10:$H$239,0),0)-$I$11</f>
        <v>-40.222222222222229</v>
      </c>
      <c r="BU64" s="5" cm="1">
        <f t="array" ref="BU64">INDEX($I$10:$I$239,MATCH(BU$31,$H$10:$H$239,0),0)+INDEX($I$10:$I$239,MATCH($AD64,$H$10:$H$239,0),0)-$I$11</f>
        <v>-40.966666666666669</v>
      </c>
      <c r="BV64" s="5" cm="1">
        <f t="array" ref="BV64">INDEX($I$10:$I$239,MATCH(BV$31,$H$10:$H$239,0),0)+INDEX($I$10:$I$239,MATCH($AD64,$H$10:$H$239,0),0)-$I$11</f>
        <v>-43.088888888888896</v>
      </c>
      <c r="BW64" s="5" cm="1">
        <f t="array" ref="BW64">INDEX($I$10:$I$239,MATCH(BW$31,$H$10:$H$239,0),0)+INDEX($I$10:$I$239,MATCH($AD64,$H$10:$H$239,0),0)-$I$11</f>
        <v>-42.644444444444453</v>
      </c>
      <c r="BX64" s="5" cm="1">
        <f t="array" ref="BX64">INDEX($I$10:$I$239,MATCH(BX$31,$H$10:$H$239,0),0)+INDEX($I$10:$I$239,MATCH($AD64,$H$10:$H$239,0),0)-$I$11</f>
        <v>-42.2</v>
      </c>
      <c r="BY64" s="5" cm="1">
        <f t="array" ref="BY64">INDEX($I$10:$I$239,MATCH(BY$31,$H$10:$H$239,0),0)+INDEX($I$10:$I$239,MATCH($AD64,$H$10:$H$239,0),0)-$I$11</f>
        <v>-42.711111111111116</v>
      </c>
      <c r="BZ64" s="5" cm="1">
        <f t="array" ref="BZ64">INDEX($I$10:$I$239,MATCH(BZ$31,$H$10:$H$239,0),0)+INDEX($I$10:$I$239,MATCH($AD64,$H$10:$H$239,0),0)-$I$11</f>
        <v>-43.688888888888897</v>
      </c>
      <c r="CA64" s="5" cm="1">
        <f t="array" ref="CA64">INDEX($I$10:$I$239,MATCH(CA$31,$H$10:$H$239,0),0)+INDEX($I$10:$I$239,MATCH($AD64,$H$10:$H$239,0),0)-$I$11</f>
        <v>-44.266666666666673</v>
      </c>
      <c r="CB64" s="5" cm="1">
        <f t="array" ref="CB64">INDEX($I$10:$I$239,MATCH(CB$31,$H$10:$H$239,0),0)+INDEX($I$10:$I$239,MATCH($AD64,$H$10:$H$239,0),0)-$I$11</f>
        <v>-45.06666666666667</v>
      </c>
      <c r="CC64" s="5" cm="1">
        <f t="array" ref="CC64">INDEX($I$10:$I$239,MATCH(CC$31,$H$10:$H$239,0),0)+INDEX($I$10:$I$239,MATCH($AD64,$H$10:$H$239,0),0)-$I$11</f>
        <v>-46.422222222222224</v>
      </c>
      <c r="CD64" s="5" cm="1">
        <f t="array" ref="CD64">INDEX($I$10:$I$239,MATCH(CD$31,$H$10:$H$239,0),0)+INDEX($I$10:$I$239,MATCH($AD64,$H$10:$H$239,0),0)-$I$11</f>
        <v>-47.522222222222226</v>
      </c>
      <c r="CE64" s="5" cm="1">
        <f t="array" ref="CE64">INDEX($I$10:$I$239,MATCH(CE$31,$H$10:$H$239,0),0)+INDEX($I$10:$I$239,MATCH($AD64,$H$10:$H$239,0),0)-$I$11</f>
        <v>-47.25555555555556</v>
      </c>
      <c r="CF64" s="5" cm="1">
        <f t="array" ref="CF64">INDEX($I$10:$I$239,MATCH(CF$31,$H$10:$H$239,0),0)+INDEX($I$10:$I$239,MATCH($AD64,$H$10:$H$239,0),0)-$I$11</f>
        <v>-45.855555555555561</v>
      </c>
      <c r="CG64" s="5" cm="1">
        <f t="array" ref="CG64">INDEX($I$10:$I$239,MATCH(CG$31,$H$10:$H$239,0),0)+INDEX($I$10:$I$239,MATCH($AD64,$H$10:$H$239,0),0)-$I$11</f>
        <v>-46.87777777777778</v>
      </c>
      <c r="CH64" s="5" cm="1">
        <f t="array" ref="CH64">INDEX($I$10:$I$239,MATCH(CH$31,$H$10:$H$239,0),0)+INDEX($I$10:$I$239,MATCH($AD64,$H$10:$H$239,0),0)-$I$11</f>
        <v>-46.900000000000006</v>
      </c>
      <c r="CI64" s="5" cm="1">
        <f t="array" ref="CI64">INDEX($I$10:$I$239,MATCH(CI$31,$H$10:$H$239,0),0)+INDEX($I$10:$I$239,MATCH($AD64,$H$10:$H$239,0),0)-$I$11</f>
        <v>-47.555555555555557</v>
      </c>
      <c r="CJ64" s="5" cm="1">
        <f t="array" ref="CJ64">INDEX($I$10:$I$239,MATCH(CJ$31,$H$10:$H$239,0),0)+INDEX($I$10:$I$239,MATCH($AD64,$H$10:$H$239,0),0)-$I$11</f>
        <v>-48.488888888888894</v>
      </c>
      <c r="CK64" s="5" cm="1">
        <f t="array" ref="CK64">INDEX($I$10:$I$239,MATCH(CK$31,$H$10:$H$239,0),0)+INDEX($I$10:$I$239,MATCH($AD64,$H$10:$H$239,0),0)-$I$11</f>
        <v>-49.155555555555566</v>
      </c>
      <c r="CL64" s="5" cm="1">
        <f t="array" ref="CL64">INDEX($I$10:$I$239,MATCH(CL$31,$H$10:$H$239,0),0)+INDEX($I$10:$I$239,MATCH($AD64,$H$10:$H$239,0),0)-$I$11</f>
        <v>-48.800000000000004</v>
      </c>
      <c r="CM64" s="5" cm="1">
        <f t="array" ref="CM64">INDEX($I$10:$I$239,MATCH(CM$31,$H$10:$H$239,0),0)+INDEX($I$10:$I$239,MATCH($AD64,$H$10:$H$239,0),0)-$I$11</f>
        <v>-48.955555555555563</v>
      </c>
      <c r="CN64" s="5" cm="1">
        <f t="array" ref="CN64">INDEX($I$10:$I$239,MATCH(CN$31,$H$10:$H$239,0),0)+INDEX($I$10:$I$239,MATCH($AD64,$H$10:$H$239,0),0)-$I$11</f>
        <v>-48.877777777777787</v>
      </c>
      <c r="CO64" s="5" cm="1">
        <f t="array" ref="CO64">INDEX($I$10:$I$239,MATCH(CO$31,$H$10:$H$239,0),0)+INDEX($I$10:$I$239,MATCH($AD64,$H$10:$H$239,0),0)-$I$11</f>
        <v>-49.94444444444445</v>
      </c>
      <c r="CP64" s="5" cm="1">
        <f t="array" ref="CP64">INDEX($I$10:$I$239,MATCH(CP$31,$H$10:$H$239,0),0)+INDEX($I$10:$I$239,MATCH($AD64,$H$10:$H$239,0),0)-$I$11</f>
        <v>-49.811111111111117</v>
      </c>
      <c r="CQ64" s="5" cm="1">
        <f t="array" ref="CQ64">INDEX($I$10:$I$239,MATCH(CQ$31,$H$10:$H$239,0),0)+INDEX($I$10:$I$239,MATCH($AD64,$H$10:$H$239,0),0)-$I$11</f>
        <v>-49.8888888888889</v>
      </c>
      <c r="CR64" s="5" cm="1">
        <f t="array" ref="CR64">INDEX($I$10:$I$239,MATCH(CR$31,$H$10:$H$239,0),0)+INDEX($I$10:$I$239,MATCH($AD64,$H$10:$H$239,0),0)-$I$11</f>
        <v>-49.100000000000009</v>
      </c>
      <c r="CS64" s="5" cm="1">
        <f t="array" ref="CS64">INDEX($I$10:$I$239,MATCH(CS$31,$H$10:$H$239,0),0)+INDEX($I$10:$I$239,MATCH($AD64,$H$10:$H$239,0),0)-$I$11</f>
        <v>-48.722222222222229</v>
      </c>
      <c r="CT64" s="5" cm="1">
        <f t="array" ref="CT64">INDEX($I$10:$I$239,MATCH(CT$31,$H$10:$H$239,0),0)+INDEX($I$10:$I$239,MATCH($AD64,$H$10:$H$239,0),0)-$I$11</f>
        <v>-47.711111111111116</v>
      </c>
      <c r="CU64" s="5" cm="1">
        <f t="array" ref="CU64">INDEX($I$10:$I$239,MATCH(CU$31,$H$10:$H$239,0),0)+INDEX($I$10:$I$239,MATCH($AD64,$H$10:$H$239,0),0)-$I$11</f>
        <v>-48.588888888888896</v>
      </c>
      <c r="CV64" s="5" cm="1">
        <f t="array" ref="CV64">INDEX($I$10:$I$239,MATCH(CV$31,$H$10:$H$239,0),0)+INDEX($I$10:$I$239,MATCH($AD64,$H$10:$H$239,0),0)-$I$11</f>
        <v>-48.733333333333334</v>
      </c>
    </row>
    <row r="65" spans="1:100" x14ac:dyDescent="0.2">
      <c r="A65">
        <v>56</v>
      </c>
      <c r="B65" s="5">
        <v>18.100000000000001</v>
      </c>
      <c r="C65" s="5">
        <v>53</v>
      </c>
      <c r="D65" s="5">
        <v>13.774733637747335</v>
      </c>
      <c r="E65" s="5">
        <v>33.91624482282559</v>
      </c>
      <c r="F65">
        <v>52.8</v>
      </c>
      <c r="H65">
        <v>56</v>
      </c>
      <c r="I65" s="5">
        <v>16.244444444444444</v>
      </c>
      <c r="J65" s="5">
        <v>8.6757990867579924</v>
      </c>
      <c r="K65" s="5">
        <v>41.586132842460493</v>
      </c>
      <c r="AD65">
        <v>44</v>
      </c>
      <c r="AE65" s="5" cm="1">
        <f t="array" ref="AE65">INDEX($I$10:$I$239,MATCH(AE$31,$H$10:$H$239,0),0)+INDEX($I$10:$I$239,MATCH($AD65,$H$10:$H$239,0),0)-$I$11</f>
        <v>6.4555555555555486</v>
      </c>
      <c r="AF65" s="5" cm="1">
        <f t="array" ref="AF65">INDEX($I$10:$I$239,MATCH(AF$31,$H$10:$H$239,0),0)+INDEX($I$10:$I$239,MATCH($AD65,$H$10:$H$239,0),0)-$I$11</f>
        <v>5.2555555555555458</v>
      </c>
      <c r="AG65" s="5" cm="1">
        <f t="array" ref="AG65">INDEX($I$10:$I$239,MATCH(AG$31,$H$10:$H$239,0),0)+INDEX($I$10:$I$239,MATCH($AD65,$H$10:$H$239,0),0)-$I$11</f>
        <v>3.0555555555555429</v>
      </c>
      <c r="AH65" s="5" cm="1">
        <f t="array" ref="AH65">INDEX($I$10:$I$239,MATCH(AH$31,$H$10:$H$239,0),0)+INDEX($I$10:$I$239,MATCH($AD65,$H$10:$H$239,0),0)-$I$11</f>
        <v>1.1355555555555412</v>
      </c>
      <c r="AI65" s="5" cm="1">
        <f t="array" ref="AI65">INDEX($I$10:$I$239,MATCH(AI$31,$H$10:$H$239,0),0)+INDEX($I$10:$I$239,MATCH($AD65,$H$10:$H$239,0),0)-$I$11</f>
        <v>-3.6644444444444417</v>
      </c>
      <c r="AJ65" s="5" cm="1">
        <f t="array" ref="AJ65">INDEX($I$10:$I$239,MATCH(AJ$31,$H$10:$H$239,0),0)+INDEX($I$10:$I$239,MATCH($AD65,$H$10:$H$239,0),0)-$I$11</f>
        <v>-5.3444444444444485</v>
      </c>
      <c r="AK65" s="5" cm="1">
        <f t="array" ref="AK65">INDEX($I$10:$I$239,MATCH(AK$31,$H$10:$H$239,0),0)+INDEX($I$10:$I$239,MATCH($AD65,$H$10:$H$239,0),0)-$I$11</f>
        <v>-7.4444444444444571</v>
      </c>
      <c r="AL65" s="5" cm="1">
        <f t="array" ref="AL65">INDEX($I$10:$I$239,MATCH(AL$31,$H$10:$H$239,0),0)+INDEX($I$10:$I$239,MATCH($AD65,$H$10:$H$239,0),0)-$I$11</f>
        <v>-8.8644444444444588</v>
      </c>
      <c r="AM65" s="5" cm="1">
        <f t="array" ref="AM65">INDEX($I$10:$I$239,MATCH(AM$31,$H$10:$H$239,0),0)+INDEX($I$10:$I$239,MATCH($AD65,$H$10:$H$239,0),0)-$I$11</f>
        <v>-9.4222222222222314</v>
      </c>
      <c r="AN65" s="5" cm="1">
        <f t="array" ref="AN65">INDEX($I$10:$I$239,MATCH(AN$31,$H$10:$H$239,0),0)+INDEX($I$10:$I$239,MATCH($AD65,$H$10:$H$239,0),0)-$I$11</f>
        <v>-10.688888888888897</v>
      </c>
      <c r="AO65" s="5" cm="1">
        <f t="array" ref="AO65">INDEX($I$10:$I$239,MATCH(AO$31,$H$10:$H$239,0),0)+INDEX($I$10:$I$239,MATCH($AD65,$H$10:$H$239,0),0)-$I$11</f>
        <v>-11.811111111111117</v>
      </c>
      <c r="AP65" s="5" cm="1">
        <f t="array" ref="AP65">INDEX($I$10:$I$239,MATCH(AP$31,$H$10:$H$239,0),0)+INDEX($I$10:$I$239,MATCH($AD65,$H$10:$H$239,0),0)-$I$11</f>
        <v>-12.766666666666666</v>
      </c>
      <c r="AQ65" s="5" cm="1">
        <f t="array" ref="AQ65">INDEX($I$10:$I$239,MATCH(AQ$31,$H$10:$H$239,0),0)+INDEX($I$10:$I$239,MATCH($AD65,$H$10:$H$239,0),0)-$I$11</f>
        <v>-15.555555555555557</v>
      </c>
      <c r="AR65" s="5" cm="1">
        <f t="array" ref="AR65">INDEX($I$10:$I$239,MATCH(AR$31,$H$10:$H$239,0),0)+INDEX($I$10:$I$239,MATCH($AD65,$H$10:$H$239,0),0)-$I$11</f>
        <v>-17.677777777777791</v>
      </c>
      <c r="AS65" s="5" cm="1">
        <f t="array" ref="AS65">INDEX($I$10:$I$239,MATCH(AS$31,$H$10:$H$239,0),0)+INDEX($I$10:$I$239,MATCH($AD65,$H$10:$H$239,0),0)-$I$11</f>
        <v>-18.477777777777774</v>
      </c>
      <c r="AT65" s="5" cm="1">
        <f t="array" ref="AT65">INDEX($I$10:$I$239,MATCH(AT$31,$H$10:$H$239,0),0)+INDEX($I$10:$I$239,MATCH($AD65,$H$10:$H$239,0),0)-$I$11</f>
        <v>-19.655555555555566</v>
      </c>
      <c r="AU65" s="5" cm="1">
        <f t="array" ref="AU65">INDEX($I$10:$I$239,MATCH(AU$31,$H$10:$H$239,0),0)+INDEX($I$10:$I$239,MATCH($AD65,$H$10:$H$239,0),0)-$I$11</f>
        <v>-17.51111111111112</v>
      </c>
      <c r="AV65" s="5" cm="1">
        <f t="array" ref="AV65">INDEX($I$10:$I$239,MATCH(AV$31,$H$10:$H$239,0),0)+INDEX($I$10:$I$239,MATCH($AD65,$H$10:$H$239,0),0)-$I$11</f>
        <v>-18.177777777777777</v>
      </c>
      <c r="AW65" s="5" cm="1">
        <f t="array" ref="AW65">INDEX($I$10:$I$239,MATCH(AW$31,$H$10:$H$239,0),0)+INDEX($I$10:$I$239,MATCH($AD65,$H$10:$H$239,0),0)-$I$11</f>
        <v>-18.366666666666674</v>
      </c>
      <c r="AX65" s="5" cm="1">
        <f t="array" ref="AX65">INDEX($I$10:$I$239,MATCH(AX$31,$H$10:$H$239,0),0)+INDEX($I$10:$I$239,MATCH($AD65,$H$10:$H$239,0),0)-$I$11</f>
        <v>-15.866666666666674</v>
      </c>
      <c r="AY65" s="5" cm="1">
        <f t="array" ref="AY65">INDEX($I$10:$I$239,MATCH(AY$31,$H$10:$H$239,0),0)+INDEX($I$10:$I$239,MATCH($AD65,$H$10:$H$239,0),0)-$I$11</f>
        <v>-15.988888888888894</v>
      </c>
      <c r="AZ65" s="5" cm="1">
        <f t="array" ref="AZ65">INDEX($I$10:$I$239,MATCH(AZ$31,$H$10:$H$239,0),0)+INDEX($I$10:$I$239,MATCH($AD65,$H$10:$H$239,0),0)-$I$11</f>
        <v>-15.700000000000017</v>
      </c>
      <c r="BA65" s="5" cm="1">
        <f t="array" ref="BA65">INDEX($I$10:$I$239,MATCH(BA$31,$H$10:$H$239,0),0)+INDEX($I$10:$I$239,MATCH($AD65,$H$10:$H$239,0),0)-$I$11</f>
        <v>-15.25555555555556</v>
      </c>
      <c r="BB65" s="5" cm="1">
        <f t="array" ref="BB65">INDEX($I$10:$I$239,MATCH(BB$31,$H$10:$H$239,0),0)+INDEX($I$10:$I$239,MATCH($AD65,$H$10:$H$239,0),0)-$I$11</f>
        <v>-16.866666666666674</v>
      </c>
      <c r="BC65" s="5" cm="1">
        <f t="array" ref="BC65">INDEX($I$10:$I$239,MATCH(BC$31,$H$10:$H$239,0),0)+INDEX($I$10:$I$239,MATCH($AD65,$H$10:$H$239,0),0)-$I$11</f>
        <v>-18.13333333333334</v>
      </c>
      <c r="BD65" s="5" cm="1">
        <f t="array" ref="BD65">INDEX($I$10:$I$239,MATCH(BD$31,$H$10:$H$239,0),0)+INDEX($I$10:$I$239,MATCH($AD65,$H$10:$H$239,0),0)-$I$11</f>
        <v>-21.733333333333334</v>
      </c>
      <c r="BE65" s="5" cm="1">
        <f t="array" ref="BE65">INDEX($I$10:$I$239,MATCH(BE$31,$H$10:$H$239,0),0)+INDEX($I$10:$I$239,MATCH($AD65,$H$10:$H$239,0),0)-$I$11</f>
        <v>-21.055555555555571</v>
      </c>
      <c r="BF65" s="5" cm="1">
        <f t="array" ref="BF65">INDEX($I$10:$I$239,MATCH(BF$31,$H$10:$H$239,0),0)+INDEX($I$10:$I$239,MATCH($AD65,$H$10:$H$239,0),0)-$I$11</f>
        <v>-22.933333333333351</v>
      </c>
      <c r="BG65" s="5" cm="1">
        <f t="array" ref="BG65">INDEX($I$10:$I$239,MATCH(BG$31,$H$10:$H$239,0),0)+INDEX($I$10:$I$239,MATCH($AD65,$H$10:$H$239,0),0)-$I$11</f>
        <v>-26.266666666666666</v>
      </c>
      <c r="BH65" s="5" cm="1">
        <f t="array" ref="BH65">INDEX($I$10:$I$239,MATCH(BH$31,$H$10:$H$239,0),0)+INDEX($I$10:$I$239,MATCH($AD65,$H$10:$H$239,0),0)-$I$11</f>
        <v>-26.555555555555557</v>
      </c>
      <c r="BI65" s="5" cm="1">
        <f t="array" ref="BI65">INDEX($I$10:$I$239,MATCH(BI$31,$H$10:$H$239,0),0)+INDEX($I$10:$I$239,MATCH($AD65,$H$10:$H$239,0),0)-$I$11</f>
        <v>-27.088888888888889</v>
      </c>
      <c r="BJ65" s="5" cm="1">
        <f t="array" ref="BJ65">INDEX($I$10:$I$239,MATCH(BJ$31,$H$10:$H$239,0),0)+INDEX($I$10:$I$239,MATCH($AD65,$H$10:$H$239,0),0)-$I$11</f>
        <v>-26.64444444444446</v>
      </c>
      <c r="BK65" s="5" cm="1">
        <f t="array" ref="BK65">INDEX($I$10:$I$239,MATCH(BK$31,$H$10:$H$239,0),0)+INDEX($I$10:$I$239,MATCH($AD65,$H$10:$H$239,0),0)-$I$11</f>
        <v>-27.25555555555556</v>
      </c>
      <c r="BL65" s="5" cm="1">
        <f t="array" ref="BL65">INDEX($I$10:$I$239,MATCH(BL$31,$H$10:$H$239,0),0)+INDEX($I$10:$I$239,MATCH($AD65,$H$10:$H$239,0),0)-$I$11</f>
        <v>-27.555555555555564</v>
      </c>
      <c r="BM65" s="5" cm="1">
        <f t="array" ref="BM65">INDEX($I$10:$I$239,MATCH(BM$31,$H$10:$H$239,0),0)+INDEX($I$10:$I$239,MATCH($AD65,$H$10:$H$239,0),0)-$I$11</f>
        <v>-28.01111111111112</v>
      </c>
      <c r="BN65" s="5" cm="1">
        <f t="array" ref="BN65">INDEX($I$10:$I$239,MATCH(BN$31,$H$10:$H$239,0),0)+INDEX($I$10:$I$239,MATCH($AD65,$H$10:$H$239,0),0)-$I$11</f>
        <v>-31.811111111111117</v>
      </c>
      <c r="BO65" s="5" cm="1">
        <f t="array" ref="BO65">INDEX($I$10:$I$239,MATCH(BO$31,$H$10:$H$239,0),0)+INDEX($I$10:$I$239,MATCH($AD65,$H$10:$H$239,0),0)-$I$11</f>
        <v>-33.622222222222234</v>
      </c>
      <c r="BP65" s="5" cm="1">
        <f t="array" ref="BP65">INDEX($I$10:$I$239,MATCH(BP$31,$H$10:$H$239,0),0)+INDEX($I$10:$I$239,MATCH($AD65,$H$10:$H$239,0),0)-$I$11</f>
        <v>-35.26666666666668</v>
      </c>
      <c r="BQ65" s="5" cm="1">
        <f t="array" ref="BQ65">INDEX($I$10:$I$239,MATCH(BQ$31,$H$10:$H$239,0),0)+INDEX($I$10:$I$239,MATCH($AD65,$H$10:$H$239,0),0)-$I$11</f>
        <v>-37.277777777777786</v>
      </c>
      <c r="BR65" s="5" cm="1">
        <f t="array" ref="BR65">INDEX($I$10:$I$239,MATCH(BR$31,$H$10:$H$239,0),0)+INDEX($I$10:$I$239,MATCH($AD65,$H$10:$H$239,0),0)-$I$11</f>
        <v>-37.855555555555561</v>
      </c>
      <c r="BS65" s="5" cm="1">
        <f t="array" ref="BS65">INDEX($I$10:$I$239,MATCH(BS$31,$H$10:$H$239,0),0)+INDEX($I$10:$I$239,MATCH($AD65,$H$10:$H$239,0),0)-$I$11</f>
        <v>-39.800000000000011</v>
      </c>
      <c r="BT65" s="5" cm="1">
        <f t="array" ref="BT65">INDEX($I$10:$I$239,MATCH(BT$31,$H$10:$H$239,0),0)+INDEX($I$10:$I$239,MATCH($AD65,$H$10:$H$239,0),0)-$I$11</f>
        <v>-40.522222222222226</v>
      </c>
      <c r="BU65" s="5" cm="1">
        <f t="array" ref="BU65">INDEX($I$10:$I$239,MATCH(BU$31,$H$10:$H$239,0),0)+INDEX($I$10:$I$239,MATCH($AD65,$H$10:$H$239,0),0)-$I$11</f>
        <v>-41.266666666666673</v>
      </c>
      <c r="BV65" s="5" cm="1">
        <f t="array" ref="BV65">INDEX($I$10:$I$239,MATCH(BV$31,$H$10:$H$239,0),0)+INDEX($I$10:$I$239,MATCH($AD65,$H$10:$H$239,0),0)-$I$11</f>
        <v>-43.3888888888889</v>
      </c>
      <c r="BW65" s="5" cm="1">
        <f t="array" ref="BW65">INDEX($I$10:$I$239,MATCH(BW$31,$H$10:$H$239,0),0)+INDEX($I$10:$I$239,MATCH($AD65,$H$10:$H$239,0),0)-$I$11</f>
        <v>-42.94444444444445</v>
      </c>
      <c r="BX65" s="5" cm="1">
        <f t="array" ref="BX65">INDEX($I$10:$I$239,MATCH(BX$31,$H$10:$H$239,0),0)+INDEX($I$10:$I$239,MATCH($AD65,$H$10:$H$239,0),0)-$I$11</f>
        <v>-42.500000000000007</v>
      </c>
      <c r="BY65" s="5" cm="1">
        <f t="array" ref="BY65">INDEX($I$10:$I$239,MATCH(BY$31,$H$10:$H$239,0),0)+INDEX($I$10:$I$239,MATCH($AD65,$H$10:$H$239,0),0)-$I$11</f>
        <v>-43.01111111111112</v>
      </c>
      <c r="BZ65" s="5" cm="1">
        <f t="array" ref="BZ65">INDEX($I$10:$I$239,MATCH(BZ$31,$H$10:$H$239,0),0)+INDEX($I$10:$I$239,MATCH($AD65,$H$10:$H$239,0),0)-$I$11</f>
        <v>-43.988888888888894</v>
      </c>
      <c r="CA65" s="5" cm="1">
        <f t="array" ref="CA65">INDEX($I$10:$I$239,MATCH(CA$31,$H$10:$H$239,0),0)+INDEX($I$10:$I$239,MATCH($AD65,$H$10:$H$239,0),0)-$I$11</f>
        <v>-44.56666666666667</v>
      </c>
      <c r="CB65" s="5" cm="1">
        <f t="array" ref="CB65">INDEX($I$10:$I$239,MATCH(CB$31,$H$10:$H$239,0),0)+INDEX($I$10:$I$239,MATCH($AD65,$H$10:$H$239,0),0)-$I$11</f>
        <v>-45.366666666666674</v>
      </c>
      <c r="CC65" s="5" cm="1">
        <f t="array" ref="CC65">INDEX($I$10:$I$239,MATCH(CC$31,$H$10:$H$239,0),0)+INDEX($I$10:$I$239,MATCH($AD65,$H$10:$H$239,0),0)-$I$11</f>
        <v>-46.722222222222229</v>
      </c>
      <c r="CD65" s="5" cm="1">
        <f t="array" ref="CD65">INDEX($I$10:$I$239,MATCH(CD$31,$H$10:$H$239,0),0)+INDEX($I$10:$I$239,MATCH($AD65,$H$10:$H$239,0),0)-$I$11</f>
        <v>-47.82222222222223</v>
      </c>
      <c r="CE65" s="5" cm="1">
        <f t="array" ref="CE65">INDEX($I$10:$I$239,MATCH(CE$31,$H$10:$H$239,0),0)+INDEX($I$10:$I$239,MATCH($AD65,$H$10:$H$239,0),0)-$I$11</f>
        <v>-47.555555555555564</v>
      </c>
      <c r="CF65" s="5" cm="1">
        <f t="array" ref="CF65">INDEX($I$10:$I$239,MATCH(CF$31,$H$10:$H$239,0),0)+INDEX($I$10:$I$239,MATCH($AD65,$H$10:$H$239,0),0)-$I$11</f>
        <v>-46.155555555555566</v>
      </c>
      <c r="CG65" s="5" cm="1">
        <f t="array" ref="CG65">INDEX($I$10:$I$239,MATCH(CG$31,$H$10:$H$239,0),0)+INDEX($I$10:$I$239,MATCH($AD65,$H$10:$H$239,0),0)-$I$11</f>
        <v>-47.177777777777784</v>
      </c>
      <c r="CH65" s="5" cm="1">
        <f t="array" ref="CH65">INDEX($I$10:$I$239,MATCH(CH$31,$H$10:$H$239,0),0)+INDEX($I$10:$I$239,MATCH($AD65,$H$10:$H$239,0),0)-$I$11</f>
        <v>-47.2</v>
      </c>
      <c r="CI65" s="5" cm="1">
        <f t="array" ref="CI65">INDEX($I$10:$I$239,MATCH(CI$31,$H$10:$H$239,0),0)+INDEX($I$10:$I$239,MATCH($AD65,$H$10:$H$239,0),0)-$I$11</f>
        <v>-47.855555555555561</v>
      </c>
      <c r="CJ65" s="5" cm="1">
        <f t="array" ref="CJ65">INDEX($I$10:$I$239,MATCH(CJ$31,$H$10:$H$239,0),0)+INDEX($I$10:$I$239,MATCH($AD65,$H$10:$H$239,0),0)-$I$11</f>
        <v>-48.788888888888891</v>
      </c>
      <c r="CK65" s="5" cm="1">
        <f t="array" ref="CK65">INDEX($I$10:$I$239,MATCH(CK$31,$H$10:$H$239,0),0)+INDEX($I$10:$I$239,MATCH($AD65,$H$10:$H$239,0),0)-$I$11</f>
        <v>-49.455555555555563</v>
      </c>
      <c r="CL65" s="5" cm="1">
        <f t="array" ref="CL65">INDEX($I$10:$I$239,MATCH(CL$31,$H$10:$H$239,0),0)+INDEX($I$10:$I$239,MATCH($AD65,$H$10:$H$239,0),0)-$I$11</f>
        <v>-49.100000000000009</v>
      </c>
      <c r="CM65" s="5" cm="1">
        <f t="array" ref="CM65">INDEX($I$10:$I$239,MATCH(CM$31,$H$10:$H$239,0),0)+INDEX($I$10:$I$239,MATCH($AD65,$H$10:$H$239,0),0)-$I$11</f>
        <v>-49.25555555555556</v>
      </c>
      <c r="CN65" s="5" cm="1">
        <f t="array" ref="CN65">INDEX($I$10:$I$239,MATCH(CN$31,$H$10:$H$239,0),0)+INDEX($I$10:$I$239,MATCH($AD65,$H$10:$H$239,0),0)-$I$11</f>
        <v>-49.177777777777784</v>
      </c>
      <c r="CO65" s="5" cm="1">
        <f t="array" ref="CO65">INDEX($I$10:$I$239,MATCH(CO$31,$H$10:$H$239,0),0)+INDEX($I$10:$I$239,MATCH($AD65,$H$10:$H$239,0),0)-$I$11</f>
        <v>-50.244444444444447</v>
      </c>
      <c r="CP65" s="5" cm="1">
        <f t="array" ref="CP65">INDEX($I$10:$I$239,MATCH(CP$31,$H$10:$H$239,0),0)+INDEX($I$10:$I$239,MATCH($AD65,$H$10:$H$239,0),0)-$I$11</f>
        <v>-50.111111111111114</v>
      </c>
      <c r="CQ65" s="5" cm="1">
        <f t="array" ref="CQ65">INDEX($I$10:$I$239,MATCH(CQ$31,$H$10:$H$239,0),0)+INDEX($I$10:$I$239,MATCH($AD65,$H$10:$H$239,0),0)-$I$11</f>
        <v>-50.188888888888897</v>
      </c>
      <c r="CR65" s="5" cm="1">
        <f t="array" ref="CR65">INDEX($I$10:$I$239,MATCH(CR$31,$H$10:$H$239,0),0)+INDEX($I$10:$I$239,MATCH($AD65,$H$10:$H$239,0),0)-$I$11</f>
        <v>-49.400000000000006</v>
      </c>
      <c r="CS65" s="5" cm="1">
        <f t="array" ref="CS65">INDEX($I$10:$I$239,MATCH(CS$31,$H$10:$H$239,0),0)+INDEX($I$10:$I$239,MATCH($AD65,$H$10:$H$239,0),0)-$I$11</f>
        <v>-49.022222222222226</v>
      </c>
      <c r="CT65" s="5" cm="1">
        <f t="array" ref="CT65">INDEX($I$10:$I$239,MATCH(CT$31,$H$10:$H$239,0),0)+INDEX($I$10:$I$239,MATCH($AD65,$H$10:$H$239,0),0)-$I$11</f>
        <v>-48.01111111111112</v>
      </c>
      <c r="CU65" s="5" cm="1">
        <f t="array" ref="CU65">INDEX($I$10:$I$239,MATCH(CU$31,$H$10:$H$239,0),0)+INDEX($I$10:$I$239,MATCH($AD65,$H$10:$H$239,0),0)-$I$11</f>
        <v>-48.888888888888893</v>
      </c>
      <c r="CV65" s="5" cm="1">
        <f t="array" ref="CV65">INDEX($I$10:$I$239,MATCH(CV$31,$H$10:$H$239,0),0)+INDEX($I$10:$I$239,MATCH($AD65,$H$10:$H$239,0),0)-$I$11</f>
        <v>-49.033333333333339</v>
      </c>
    </row>
    <row r="66" spans="1:100" x14ac:dyDescent="0.2">
      <c r="A66">
        <v>57</v>
      </c>
      <c r="B66" s="5">
        <v>17.899999999999999</v>
      </c>
      <c r="C66" s="5">
        <v>54</v>
      </c>
      <c r="D66" s="5">
        <v>6.7732115677321154</v>
      </c>
      <c r="E66" s="5">
        <v>54.164749194661752</v>
      </c>
      <c r="F66">
        <v>55.8</v>
      </c>
      <c r="H66">
        <v>57</v>
      </c>
      <c r="I66" s="5">
        <v>15.733333333333333</v>
      </c>
      <c r="J66" s="5">
        <v>8.0838829697277177</v>
      </c>
      <c r="K66" s="5">
        <v>41.228204734877536</v>
      </c>
      <c r="AD66">
        <v>45</v>
      </c>
      <c r="AE66" s="5" cm="1">
        <f t="array" ref="AE66">INDEX($I$10:$I$239,MATCH(AE$31,$H$10:$H$239,0),0)+INDEX($I$10:$I$239,MATCH($AD66,$H$10:$H$239,0),0)-$I$11</f>
        <v>6</v>
      </c>
      <c r="AF66" s="5" cm="1">
        <f t="array" ref="AF66">INDEX($I$10:$I$239,MATCH(AF$31,$H$10:$H$239,0),0)+INDEX($I$10:$I$239,MATCH($AD66,$H$10:$H$239,0),0)-$I$11</f>
        <v>4.7999999999999972</v>
      </c>
      <c r="AG66" s="5" cm="1">
        <f t="array" ref="AG66">INDEX($I$10:$I$239,MATCH(AG$31,$H$10:$H$239,0),0)+INDEX($I$10:$I$239,MATCH($AD66,$H$10:$H$239,0),0)-$I$11</f>
        <v>2.5999999999999943</v>
      </c>
      <c r="AH66" s="5" cm="1">
        <f t="array" ref="AH66">INDEX($I$10:$I$239,MATCH(AH$31,$H$10:$H$239,0),0)+INDEX($I$10:$I$239,MATCH($AD66,$H$10:$H$239,0),0)-$I$11</f>
        <v>0.67999999999999261</v>
      </c>
      <c r="AI66" s="5" cm="1">
        <f t="array" ref="AI66">INDEX($I$10:$I$239,MATCH(AI$31,$H$10:$H$239,0),0)+INDEX($I$10:$I$239,MATCH($AD66,$H$10:$H$239,0),0)-$I$11</f>
        <v>-4.1200000000000045</v>
      </c>
      <c r="AJ66" s="5" cm="1">
        <f t="array" ref="AJ66">INDEX($I$10:$I$239,MATCH(AJ$31,$H$10:$H$239,0),0)+INDEX($I$10:$I$239,MATCH($AD66,$H$10:$H$239,0),0)-$I$11</f>
        <v>-5.8000000000000114</v>
      </c>
      <c r="AK66" s="5" cm="1">
        <f t="array" ref="AK66">INDEX($I$10:$I$239,MATCH(AK$31,$H$10:$H$239,0),0)+INDEX($I$10:$I$239,MATCH($AD66,$H$10:$H$239,0),0)-$I$11</f>
        <v>-7.9000000000000057</v>
      </c>
      <c r="AL66" s="5" cm="1">
        <f t="array" ref="AL66">INDEX($I$10:$I$239,MATCH(AL$31,$H$10:$H$239,0),0)+INDEX($I$10:$I$239,MATCH($AD66,$H$10:$H$239,0),0)-$I$11</f>
        <v>-9.3200000000000074</v>
      </c>
      <c r="AM66" s="5" cm="1">
        <f t="array" ref="AM66">INDEX($I$10:$I$239,MATCH(AM$31,$H$10:$H$239,0),0)+INDEX($I$10:$I$239,MATCH($AD66,$H$10:$H$239,0),0)-$I$11</f>
        <v>-9.87777777777778</v>
      </c>
      <c r="AN66" s="5" cm="1">
        <f t="array" ref="AN66">INDEX($I$10:$I$239,MATCH(AN$31,$H$10:$H$239,0),0)+INDEX($I$10:$I$239,MATCH($AD66,$H$10:$H$239,0),0)-$I$11</f>
        <v>-11.144444444444446</v>
      </c>
      <c r="AO66" s="5" cm="1">
        <f t="array" ref="AO66">INDEX($I$10:$I$239,MATCH(AO$31,$H$10:$H$239,0),0)+INDEX($I$10:$I$239,MATCH($AD66,$H$10:$H$239,0),0)-$I$11</f>
        <v>-12.26666666666668</v>
      </c>
      <c r="AP66" s="5" cm="1">
        <f t="array" ref="AP66">INDEX($I$10:$I$239,MATCH(AP$31,$H$10:$H$239,0),0)+INDEX($I$10:$I$239,MATCH($AD66,$H$10:$H$239,0),0)-$I$11</f>
        <v>-13.222222222222229</v>
      </c>
      <c r="AQ66" s="5" cm="1">
        <f t="array" ref="AQ66">INDEX($I$10:$I$239,MATCH(AQ$31,$H$10:$H$239,0),0)+INDEX($I$10:$I$239,MATCH($AD66,$H$10:$H$239,0),0)-$I$11</f>
        <v>-16.01111111111112</v>
      </c>
      <c r="AR66" s="5" cm="1">
        <f t="array" ref="AR66">INDEX($I$10:$I$239,MATCH(AR$31,$H$10:$H$239,0),0)+INDEX($I$10:$I$239,MATCH($AD66,$H$10:$H$239,0),0)-$I$11</f>
        <v>-18.13333333333334</v>
      </c>
      <c r="AS66" s="5" cm="1">
        <f t="array" ref="AS66">INDEX($I$10:$I$239,MATCH(AS$31,$H$10:$H$239,0),0)+INDEX($I$10:$I$239,MATCH($AD66,$H$10:$H$239,0),0)-$I$11</f>
        <v>-18.933333333333337</v>
      </c>
      <c r="AT66" s="5" cm="1">
        <f t="array" ref="AT66">INDEX($I$10:$I$239,MATCH(AT$31,$H$10:$H$239,0),0)+INDEX($I$10:$I$239,MATCH($AD66,$H$10:$H$239,0),0)-$I$11</f>
        <v>-20.111111111111114</v>
      </c>
      <c r="AU66" s="5" cm="1">
        <f t="array" ref="AU66">INDEX($I$10:$I$239,MATCH(AU$31,$H$10:$H$239,0),0)+INDEX($I$10:$I$239,MATCH($AD66,$H$10:$H$239,0),0)-$I$11</f>
        <v>-17.966666666666669</v>
      </c>
      <c r="AV66" s="5" cm="1">
        <f t="array" ref="AV66">INDEX($I$10:$I$239,MATCH(AV$31,$H$10:$H$239,0),0)+INDEX($I$10:$I$239,MATCH($AD66,$H$10:$H$239,0),0)-$I$11</f>
        <v>-18.63333333333334</v>
      </c>
      <c r="AW66" s="5" cm="1">
        <f t="array" ref="AW66">INDEX($I$10:$I$239,MATCH(AW$31,$H$10:$H$239,0),0)+INDEX($I$10:$I$239,MATCH($AD66,$H$10:$H$239,0),0)-$I$11</f>
        <v>-18.822222222222223</v>
      </c>
      <c r="AX66" s="5" cm="1">
        <f t="array" ref="AX66">INDEX($I$10:$I$239,MATCH(AX$31,$H$10:$H$239,0),0)+INDEX($I$10:$I$239,MATCH($AD66,$H$10:$H$239,0),0)-$I$11</f>
        <v>-16.322222222222223</v>
      </c>
      <c r="AY66" s="5" cm="1">
        <f t="array" ref="AY66">INDEX($I$10:$I$239,MATCH(AY$31,$H$10:$H$239,0),0)+INDEX($I$10:$I$239,MATCH($AD66,$H$10:$H$239,0),0)-$I$11</f>
        <v>-16.444444444444443</v>
      </c>
      <c r="AZ66" s="5" cm="1">
        <f t="array" ref="AZ66">INDEX($I$10:$I$239,MATCH(AZ$31,$H$10:$H$239,0),0)+INDEX($I$10:$I$239,MATCH($AD66,$H$10:$H$239,0),0)-$I$11</f>
        <v>-16.155555555555566</v>
      </c>
      <c r="BA66" s="5" cm="1">
        <f t="array" ref="BA66">INDEX($I$10:$I$239,MATCH(BA$31,$H$10:$H$239,0),0)+INDEX($I$10:$I$239,MATCH($AD66,$H$10:$H$239,0),0)-$I$11</f>
        <v>-15.711111111111123</v>
      </c>
      <c r="BB66" s="5" cm="1">
        <f t="array" ref="BB66">INDEX($I$10:$I$239,MATCH(BB$31,$H$10:$H$239,0),0)+INDEX($I$10:$I$239,MATCH($AD66,$H$10:$H$239,0),0)-$I$11</f>
        <v>-17.322222222222223</v>
      </c>
      <c r="BC66" s="5" cm="1">
        <f t="array" ref="BC66">INDEX($I$10:$I$239,MATCH(BC$31,$H$10:$H$239,0),0)+INDEX($I$10:$I$239,MATCH($AD66,$H$10:$H$239,0),0)-$I$11</f>
        <v>-18.588888888888889</v>
      </c>
      <c r="BD66" s="5" cm="1">
        <f t="array" ref="BD66">INDEX($I$10:$I$239,MATCH(BD$31,$H$10:$H$239,0),0)+INDEX($I$10:$I$239,MATCH($AD66,$H$10:$H$239,0),0)-$I$11</f>
        <v>-22.188888888888897</v>
      </c>
      <c r="BE66" s="5" cm="1">
        <f t="array" ref="BE66">INDEX($I$10:$I$239,MATCH(BE$31,$H$10:$H$239,0),0)+INDEX($I$10:$I$239,MATCH($AD66,$H$10:$H$239,0),0)-$I$11</f>
        <v>-21.51111111111112</v>
      </c>
      <c r="BF66" s="5" cm="1">
        <f t="array" ref="BF66">INDEX($I$10:$I$239,MATCH(BF$31,$H$10:$H$239,0),0)+INDEX($I$10:$I$239,MATCH($AD66,$H$10:$H$239,0),0)-$I$11</f>
        <v>-23.3888888888889</v>
      </c>
      <c r="BG66" s="5" cm="1">
        <f t="array" ref="BG66">INDEX($I$10:$I$239,MATCH(BG$31,$H$10:$H$239,0),0)+INDEX($I$10:$I$239,MATCH($AD66,$H$10:$H$239,0),0)-$I$11</f>
        <v>-26.722222222222229</v>
      </c>
      <c r="BH66" s="5" cm="1">
        <f t="array" ref="BH66">INDEX($I$10:$I$239,MATCH(BH$31,$H$10:$H$239,0),0)+INDEX($I$10:$I$239,MATCH($AD66,$H$10:$H$239,0),0)-$I$11</f>
        <v>-27.01111111111112</v>
      </c>
      <c r="BI66" s="5" cm="1">
        <f t="array" ref="BI66">INDEX($I$10:$I$239,MATCH(BI$31,$H$10:$H$239,0),0)+INDEX($I$10:$I$239,MATCH($AD66,$H$10:$H$239,0),0)-$I$11</f>
        <v>-27.544444444444451</v>
      </c>
      <c r="BJ66" s="5" cm="1">
        <f t="array" ref="BJ66">INDEX($I$10:$I$239,MATCH(BJ$31,$H$10:$H$239,0),0)+INDEX($I$10:$I$239,MATCH($AD66,$H$10:$H$239,0),0)-$I$11</f>
        <v>-27.100000000000009</v>
      </c>
      <c r="BK66" s="5" cm="1">
        <f t="array" ref="BK66">INDEX($I$10:$I$239,MATCH(BK$31,$H$10:$H$239,0),0)+INDEX($I$10:$I$239,MATCH($AD66,$H$10:$H$239,0),0)-$I$11</f>
        <v>-27.711111111111123</v>
      </c>
      <c r="BL66" s="5" cm="1">
        <f t="array" ref="BL66">INDEX($I$10:$I$239,MATCH(BL$31,$H$10:$H$239,0),0)+INDEX($I$10:$I$239,MATCH($AD66,$H$10:$H$239,0),0)-$I$11</f>
        <v>-28.01111111111112</v>
      </c>
      <c r="BM66" s="5" cm="1">
        <f t="array" ref="BM66">INDEX($I$10:$I$239,MATCH(BM$31,$H$10:$H$239,0),0)+INDEX($I$10:$I$239,MATCH($AD66,$H$10:$H$239,0),0)-$I$11</f>
        <v>-28.466666666666676</v>
      </c>
      <c r="BN66" s="5" cm="1">
        <f t="array" ref="BN66">INDEX($I$10:$I$239,MATCH(BN$31,$H$10:$H$239,0),0)+INDEX($I$10:$I$239,MATCH($AD66,$H$10:$H$239,0),0)-$I$11</f>
        <v>-32.26666666666668</v>
      </c>
      <c r="BO66" s="5" cm="1">
        <f t="array" ref="BO66">INDEX($I$10:$I$239,MATCH(BO$31,$H$10:$H$239,0),0)+INDEX($I$10:$I$239,MATCH($AD66,$H$10:$H$239,0),0)-$I$11</f>
        <v>-34.077777777777783</v>
      </c>
      <c r="BP66" s="5" cm="1">
        <f t="array" ref="BP66">INDEX($I$10:$I$239,MATCH(BP$31,$H$10:$H$239,0),0)+INDEX($I$10:$I$239,MATCH($AD66,$H$10:$H$239,0),0)-$I$11</f>
        <v>-35.722222222222229</v>
      </c>
      <c r="BQ66" s="5" cm="1">
        <f t="array" ref="BQ66">INDEX($I$10:$I$239,MATCH(BQ$31,$H$10:$H$239,0),0)+INDEX($I$10:$I$239,MATCH($AD66,$H$10:$H$239,0),0)-$I$11</f>
        <v>-37.733333333333341</v>
      </c>
      <c r="BR66" s="5" cm="1">
        <f t="array" ref="BR66">INDEX($I$10:$I$239,MATCH(BR$31,$H$10:$H$239,0),0)+INDEX($I$10:$I$239,MATCH($AD66,$H$10:$H$239,0),0)-$I$11</f>
        <v>-38.311111111111117</v>
      </c>
      <c r="BS66" s="5" cm="1">
        <f t="array" ref="BS66">INDEX($I$10:$I$239,MATCH(BS$31,$H$10:$H$239,0),0)+INDEX($I$10:$I$239,MATCH($AD66,$H$10:$H$239,0),0)-$I$11</f>
        <v>-40.25555555555556</v>
      </c>
      <c r="BT66" s="5" cm="1">
        <f t="array" ref="BT66">INDEX($I$10:$I$239,MATCH(BT$31,$H$10:$H$239,0),0)+INDEX($I$10:$I$239,MATCH($AD66,$H$10:$H$239,0),0)-$I$11</f>
        <v>-40.977777777777789</v>
      </c>
      <c r="BU66" s="5" cm="1">
        <f t="array" ref="BU66">INDEX($I$10:$I$239,MATCH(BU$31,$H$10:$H$239,0),0)+INDEX($I$10:$I$239,MATCH($AD66,$H$10:$H$239,0),0)-$I$11</f>
        <v>-41.722222222222229</v>
      </c>
      <c r="BV66" s="5" cm="1">
        <f t="array" ref="BV66">INDEX($I$10:$I$239,MATCH(BV$31,$H$10:$H$239,0),0)+INDEX($I$10:$I$239,MATCH($AD66,$H$10:$H$239,0),0)-$I$11</f>
        <v>-43.844444444444449</v>
      </c>
      <c r="BW66" s="5" cm="1">
        <f t="array" ref="BW66">INDEX($I$10:$I$239,MATCH(BW$31,$H$10:$H$239,0),0)+INDEX($I$10:$I$239,MATCH($AD66,$H$10:$H$239,0),0)-$I$11</f>
        <v>-43.400000000000006</v>
      </c>
      <c r="BX66" s="5" cm="1">
        <f t="array" ref="BX66">INDEX($I$10:$I$239,MATCH(BX$31,$H$10:$H$239,0),0)+INDEX($I$10:$I$239,MATCH($AD66,$H$10:$H$239,0),0)-$I$11</f>
        <v>-42.955555555555563</v>
      </c>
      <c r="BY66" s="5" cm="1">
        <f t="array" ref="BY66">INDEX($I$10:$I$239,MATCH(BY$31,$H$10:$H$239,0),0)+INDEX($I$10:$I$239,MATCH($AD66,$H$10:$H$239,0),0)-$I$11</f>
        <v>-43.466666666666676</v>
      </c>
      <c r="BZ66" s="5" cm="1">
        <f t="array" ref="BZ66">INDEX($I$10:$I$239,MATCH(BZ$31,$H$10:$H$239,0),0)+INDEX($I$10:$I$239,MATCH($AD66,$H$10:$H$239,0),0)-$I$11</f>
        <v>-44.44444444444445</v>
      </c>
      <c r="CA66" s="5" cm="1">
        <f t="array" ref="CA66">INDEX($I$10:$I$239,MATCH(CA$31,$H$10:$H$239,0),0)+INDEX($I$10:$I$239,MATCH($AD66,$H$10:$H$239,0),0)-$I$11</f>
        <v>-45.022222222222226</v>
      </c>
      <c r="CB66" s="5" cm="1">
        <f t="array" ref="CB66">INDEX($I$10:$I$239,MATCH(CB$31,$H$10:$H$239,0),0)+INDEX($I$10:$I$239,MATCH($AD66,$H$10:$H$239,0),0)-$I$11</f>
        <v>-45.82222222222223</v>
      </c>
      <c r="CC66" s="5" cm="1">
        <f t="array" ref="CC66">INDEX($I$10:$I$239,MATCH(CC$31,$H$10:$H$239,0),0)+INDEX($I$10:$I$239,MATCH($AD66,$H$10:$H$239,0),0)-$I$11</f>
        <v>-47.177777777777784</v>
      </c>
      <c r="CD66" s="5" cm="1">
        <f t="array" ref="CD66">INDEX($I$10:$I$239,MATCH(CD$31,$H$10:$H$239,0),0)+INDEX($I$10:$I$239,MATCH($AD66,$H$10:$H$239,0),0)-$I$11</f>
        <v>-48.277777777777786</v>
      </c>
      <c r="CE66" s="5" cm="1">
        <f t="array" ref="CE66">INDEX($I$10:$I$239,MATCH(CE$31,$H$10:$H$239,0),0)+INDEX($I$10:$I$239,MATCH($AD66,$H$10:$H$239,0),0)-$I$11</f>
        <v>-48.01111111111112</v>
      </c>
      <c r="CF66" s="5" cm="1">
        <f t="array" ref="CF66">INDEX($I$10:$I$239,MATCH(CF$31,$H$10:$H$239,0),0)+INDEX($I$10:$I$239,MATCH($AD66,$H$10:$H$239,0),0)-$I$11</f>
        <v>-46.611111111111114</v>
      </c>
      <c r="CG66" s="5" cm="1">
        <f t="array" ref="CG66">INDEX($I$10:$I$239,MATCH(CG$31,$H$10:$H$239,0),0)+INDEX($I$10:$I$239,MATCH($AD66,$H$10:$H$239,0),0)-$I$11</f>
        <v>-47.63333333333334</v>
      </c>
      <c r="CH66" s="5" cm="1">
        <f t="array" ref="CH66">INDEX($I$10:$I$239,MATCH(CH$31,$H$10:$H$239,0),0)+INDEX($I$10:$I$239,MATCH($AD66,$H$10:$H$239,0),0)-$I$11</f>
        <v>-47.655555555555566</v>
      </c>
      <c r="CI66" s="5" cm="1">
        <f t="array" ref="CI66">INDEX($I$10:$I$239,MATCH(CI$31,$H$10:$H$239,0),0)+INDEX($I$10:$I$239,MATCH($AD66,$H$10:$H$239,0),0)-$I$11</f>
        <v>-48.311111111111117</v>
      </c>
      <c r="CJ66" s="5" cm="1">
        <f t="array" ref="CJ66">INDEX($I$10:$I$239,MATCH(CJ$31,$H$10:$H$239,0),0)+INDEX($I$10:$I$239,MATCH($AD66,$H$10:$H$239,0),0)-$I$11</f>
        <v>-49.244444444444454</v>
      </c>
      <c r="CK66" s="5" cm="1">
        <f t="array" ref="CK66">INDEX($I$10:$I$239,MATCH(CK$31,$H$10:$H$239,0),0)+INDEX($I$10:$I$239,MATCH($AD66,$H$10:$H$239,0),0)-$I$11</f>
        <v>-49.911111111111119</v>
      </c>
      <c r="CL66" s="5" cm="1">
        <f t="array" ref="CL66">INDEX($I$10:$I$239,MATCH(CL$31,$H$10:$H$239,0),0)+INDEX($I$10:$I$239,MATCH($AD66,$H$10:$H$239,0),0)-$I$11</f>
        <v>-49.555555555555564</v>
      </c>
      <c r="CM66" s="5" cm="1">
        <f t="array" ref="CM66">INDEX($I$10:$I$239,MATCH(CM$31,$H$10:$H$239,0),0)+INDEX($I$10:$I$239,MATCH($AD66,$H$10:$H$239,0),0)-$I$11</f>
        <v>-49.711111111111123</v>
      </c>
      <c r="CN66" s="5" cm="1">
        <f t="array" ref="CN66">INDEX($I$10:$I$239,MATCH(CN$31,$H$10:$H$239,0),0)+INDEX($I$10:$I$239,MATCH($AD66,$H$10:$H$239,0),0)-$I$11</f>
        <v>-49.63333333333334</v>
      </c>
      <c r="CO66" s="5" cm="1">
        <f t="array" ref="CO66">INDEX($I$10:$I$239,MATCH(CO$31,$H$10:$H$239,0),0)+INDEX($I$10:$I$239,MATCH($AD66,$H$10:$H$239,0),0)-$I$11</f>
        <v>-50.7</v>
      </c>
      <c r="CP66" s="5" cm="1">
        <f t="array" ref="CP66">INDEX($I$10:$I$239,MATCH(CP$31,$H$10:$H$239,0),0)+INDEX($I$10:$I$239,MATCH($AD66,$H$10:$H$239,0),0)-$I$11</f>
        <v>-50.566666666666677</v>
      </c>
      <c r="CQ66" s="5" cm="1">
        <f t="array" ref="CQ66">INDEX($I$10:$I$239,MATCH(CQ$31,$H$10:$H$239,0),0)+INDEX($I$10:$I$239,MATCH($AD66,$H$10:$H$239,0),0)-$I$11</f>
        <v>-50.644444444444453</v>
      </c>
      <c r="CR66" s="5" cm="1">
        <f t="array" ref="CR66">INDEX($I$10:$I$239,MATCH(CR$31,$H$10:$H$239,0),0)+INDEX($I$10:$I$239,MATCH($AD66,$H$10:$H$239,0),0)-$I$11</f>
        <v>-49.855555555555561</v>
      </c>
      <c r="CS66" s="5" cm="1">
        <f t="array" ref="CS66">INDEX($I$10:$I$239,MATCH(CS$31,$H$10:$H$239,0),0)+INDEX($I$10:$I$239,MATCH($AD66,$H$10:$H$239,0),0)-$I$11</f>
        <v>-49.477777777777789</v>
      </c>
      <c r="CT66" s="5" cm="1">
        <f t="array" ref="CT66">INDEX($I$10:$I$239,MATCH(CT$31,$H$10:$H$239,0),0)+INDEX($I$10:$I$239,MATCH($AD66,$H$10:$H$239,0),0)-$I$11</f>
        <v>-48.466666666666676</v>
      </c>
      <c r="CU66" s="5" cm="1">
        <f t="array" ref="CU66">INDEX($I$10:$I$239,MATCH(CU$31,$H$10:$H$239,0),0)+INDEX($I$10:$I$239,MATCH($AD66,$H$10:$H$239,0),0)-$I$11</f>
        <v>-49.344444444444449</v>
      </c>
      <c r="CV66" s="5" cm="1">
        <f t="array" ref="CV66">INDEX($I$10:$I$239,MATCH(CV$31,$H$10:$H$239,0),0)+INDEX($I$10:$I$239,MATCH($AD66,$H$10:$H$239,0),0)-$I$11</f>
        <v>-49.488888888888894</v>
      </c>
    </row>
    <row r="67" spans="1:100" x14ac:dyDescent="0.2">
      <c r="A67">
        <v>58</v>
      </c>
      <c r="B67" s="5">
        <v>8.1999999999999993</v>
      </c>
      <c r="C67" s="5">
        <v>75</v>
      </c>
      <c r="D67" s="5">
        <v>2.359208523592085</v>
      </c>
      <c r="E67" s="5">
        <v>27.013345605154164</v>
      </c>
      <c r="F67">
        <v>56.4</v>
      </c>
      <c r="H67">
        <v>58</v>
      </c>
      <c r="I67" s="5">
        <v>14.755555555555556</v>
      </c>
      <c r="J67" s="5">
        <v>6.9592423473702025</v>
      </c>
      <c r="K67" s="5">
        <v>40.548141330469903</v>
      </c>
      <c r="AD67">
        <v>46</v>
      </c>
      <c r="AE67" s="5" cm="1">
        <f t="array" ref="AE67">INDEX($I$10:$I$239,MATCH(AE$31,$H$10:$H$239,0),0)+INDEX($I$10:$I$239,MATCH($AD67,$H$10:$H$239,0),0)-$I$11</f>
        <v>2.1999999999999886</v>
      </c>
      <c r="AF67" s="5" cm="1">
        <f t="array" ref="AF67">INDEX($I$10:$I$239,MATCH(AF$31,$H$10:$H$239,0),0)+INDEX($I$10:$I$239,MATCH($AD67,$H$10:$H$239,0),0)-$I$11</f>
        <v>1</v>
      </c>
      <c r="AG67" s="5" cm="1">
        <f t="array" ref="AG67">INDEX($I$10:$I$239,MATCH(AG$31,$H$10:$H$239,0),0)+INDEX($I$10:$I$239,MATCH($AD67,$H$10:$H$239,0),0)-$I$11</f>
        <v>-1.2000000000000171</v>
      </c>
      <c r="AH67" s="5" cm="1">
        <f t="array" ref="AH67">INDEX($I$10:$I$239,MATCH(AH$31,$H$10:$H$239,0),0)+INDEX($I$10:$I$239,MATCH($AD67,$H$10:$H$239,0),0)-$I$11</f>
        <v>-3.1200000000000045</v>
      </c>
      <c r="AI67" s="5" cm="1">
        <f t="array" ref="AI67">INDEX($I$10:$I$239,MATCH(AI$31,$H$10:$H$239,0),0)+INDEX($I$10:$I$239,MATCH($AD67,$H$10:$H$239,0),0)-$I$11</f>
        <v>-7.9200000000000017</v>
      </c>
      <c r="AJ67" s="5" cm="1">
        <f t="array" ref="AJ67">INDEX($I$10:$I$239,MATCH(AJ$31,$H$10:$H$239,0),0)+INDEX($I$10:$I$239,MATCH($AD67,$H$10:$H$239,0),0)-$I$11</f>
        <v>-9.6000000000000085</v>
      </c>
      <c r="AK67" s="5" cm="1">
        <f t="array" ref="AK67">INDEX($I$10:$I$239,MATCH(AK$31,$H$10:$H$239,0),0)+INDEX($I$10:$I$239,MATCH($AD67,$H$10:$H$239,0),0)-$I$11</f>
        <v>-11.700000000000017</v>
      </c>
      <c r="AL67" s="5" cm="1">
        <f t="array" ref="AL67">INDEX($I$10:$I$239,MATCH(AL$31,$H$10:$H$239,0),0)+INDEX($I$10:$I$239,MATCH($AD67,$H$10:$H$239,0),0)-$I$11</f>
        <v>-13.120000000000005</v>
      </c>
      <c r="AM67" s="5" cm="1">
        <f t="array" ref="AM67">INDEX($I$10:$I$239,MATCH(AM$31,$H$10:$H$239,0),0)+INDEX($I$10:$I$239,MATCH($AD67,$H$10:$H$239,0),0)-$I$11</f>
        <v>-13.677777777777777</v>
      </c>
      <c r="AN67" s="5" cm="1">
        <f t="array" ref="AN67">INDEX($I$10:$I$239,MATCH(AN$31,$H$10:$H$239,0),0)+INDEX($I$10:$I$239,MATCH($AD67,$H$10:$H$239,0),0)-$I$11</f>
        <v>-14.944444444444457</v>
      </c>
      <c r="AO67" s="5" cm="1">
        <f t="array" ref="AO67">INDEX($I$10:$I$239,MATCH(AO$31,$H$10:$H$239,0),0)+INDEX($I$10:$I$239,MATCH($AD67,$H$10:$H$239,0),0)-$I$11</f>
        <v>-16.066666666666677</v>
      </c>
      <c r="AP67" s="5" cm="1">
        <f t="array" ref="AP67">INDEX($I$10:$I$239,MATCH(AP$31,$H$10:$H$239,0),0)+INDEX($I$10:$I$239,MATCH($AD67,$H$10:$H$239,0),0)-$I$11</f>
        <v>-17.022222222222226</v>
      </c>
      <c r="AQ67" s="5" cm="1">
        <f t="array" ref="AQ67">INDEX($I$10:$I$239,MATCH(AQ$31,$H$10:$H$239,0),0)+INDEX($I$10:$I$239,MATCH($AD67,$H$10:$H$239,0),0)-$I$11</f>
        <v>-19.811111111111117</v>
      </c>
      <c r="AR67" s="5" cm="1">
        <f t="array" ref="AR67">INDEX($I$10:$I$239,MATCH(AR$31,$H$10:$H$239,0),0)+INDEX($I$10:$I$239,MATCH($AD67,$H$10:$H$239,0),0)-$I$11</f>
        <v>-21.933333333333337</v>
      </c>
      <c r="AS67" s="5" cm="1">
        <f t="array" ref="AS67">INDEX($I$10:$I$239,MATCH(AS$31,$H$10:$H$239,0),0)+INDEX($I$10:$I$239,MATCH($AD67,$H$10:$H$239,0),0)-$I$11</f>
        <v>-22.733333333333334</v>
      </c>
      <c r="AT67" s="5" cm="1">
        <f t="array" ref="AT67">INDEX($I$10:$I$239,MATCH(AT$31,$H$10:$H$239,0),0)+INDEX($I$10:$I$239,MATCH($AD67,$H$10:$H$239,0),0)-$I$11</f>
        <v>-23.911111111111126</v>
      </c>
      <c r="AU67" s="5" cm="1">
        <f t="array" ref="AU67">INDEX($I$10:$I$239,MATCH(AU$31,$H$10:$H$239,0),0)+INDEX($I$10:$I$239,MATCH($AD67,$H$10:$H$239,0),0)-$I$11</f>
        <v>-21.76666666666668</v>
      </c>
      <c r="AV67" s="5" cm="1">
        <f t="array" ref="AV67">INDEX($I$10:$I$239,MATCH(AV$31,$H$10:$H$239,0),0)+INDEX($I$10:$I$239,MATCH($AD67,$H$10:$H$239,0),0)-$I$11</f>
        <v>-22.433333333333337</v>
      </c>
      <c r="AW67" s="5" cm="1">
        <f t="array" ref="AW67">INDEX($I$10:$I$239,MATCH(AW$31,$H$10:$H$239,0),0)+INDEX($I$10:$I$239,MATCH($AD67,$H$10:$H$239,0),0)-$I$11</f>
        <v>-22.622222222222234</v>
      </c>
      <c r="AX67" s="5" cm="1">
        <f t="array" ref="AX67">INDEX($I$10:$I$239,MATCH(AX$31,$H$10:$H$239,0),0)+INDEX($I$10:$I$239,MATCH($AD67,$H$10:$H$239,0),0)-$I$11</f>
        <v>-20.122222222222234</v>
      </c>
      <c r="AY67" s="5" cm="1">
        <f t="array" ref="AY67">INDEX($I$10:$I$239,MATCH(AY$31,$H$10:$H$239,0),0)+INDEX($I$10:$I$239,MATCH($AD67,$H$10:$H$239,0),0)-$I$11</f>
        <v>-20.24444444444444</v>
      </c>
      <c r="AZ67" s="5" cm="1">
        <f t="array" ref="AZ67">INDEX($I$10:$I$239,MATCH(AZ$31,$H$10:$H$239,0),0)+INDEX($I$10:$I$239,MATCH($AD67,$H$10:$H$239,0),0)-$I$11</f>
        <v>-19.955555555555577</v>
      </c>
      <c r="BA67" s="5" cm="1">
        <f t="array" ref="BA67">INDEX($I$10:$I$239,MATCH(BA$31,$H$10:$H$239,0),0)+INDEX($I$10:$I$239,MATCH($AD67,$H$10:$H$239,0),0)-$I$11</f>
        <v>-19.51111111111112</v>
      </c>
      <c r="BB67" s="5" cm="1">
        <f t="array" ref="BB67">INDEX($I$10:$I$239,MATCH(BB$31,$H$10:$H$239,0),0)+INDEX($I$10:$I$239,MATCH($AD67,$H$10:$H$239,0),0)-$I$11</f>
        <v>-21.122222222222234</v>
      </c>
      <c r="BC67" s="5" cm="1">
        <f t="array" ref="BC67">INDEX($I$10:$I$239,MATCH(BC$31,$H$10:$H$239,0),0)+INDEX($I$10:$I$239,MATCH($AD67,$H$10:$H$239,0),0)-$I$11</f>
        <v>-22.388888888888886</v>
      </c>
      <c r="BD67" s="5" cm="1">
        <f t="array" ref="BD67">INDEX($I$10:$I$239,MATCH(BD$31,$H$10:$H$239,0),0)+INDEX($I$10:$I$239,MATCH($AD67,$H$10:$H$239,0),0)-$I$11</f>
        <v>-25.988888888888894</v>
      </c>
      <c r="BE67" s="5" cm="1">
        <f t="array" ref="BE67">INDEX($I$10:$I$239,MATCH(BE$31,$H$10:$H$239,0),0)+INDEX($I$10:$I$239,MATCH($AD67,$H$10:$H$239,0),0)-$I$11</f>
        <v>-25.311111111111131</v>
      </c>
      <c r="BF67" s="5" cm="1">
        <f t="array" ref="BF67">INDEX($I$10:$I$239,MATCH(BF$31,$H$10:$H$239,0),0)+INDEX($I$10:$I$239,MATCH($AD67,$H$10:$H$239,0),0)-$I$11</f>
        <v>-27.188888888888904</v>
      </c>
      <c r="BG67" s="5" cm="1">
        <f t="array" ref="BG67">INDEX($I$10:$I$239,MATCH(BG$31,$H$10:$H$239,0),0)+INDEX($I$10:$I$239,MATCH($AD67,$H$10:$H$239,0),0)-$I$11</f>
        <v>-30.522222222222226</v>
      </c>
      <c r="BH67" s="5" cm="1">
        <f t="array" ref="BH67">INDEX($I$10:$I$239,MATCH(BH$31,$H$10:$H$239,0),0)+INDEX($I$10:$I$239,MATCH($AD67,$H$10:$H$239,0),0)-$I$11</f>
        <v>-30.811111111111117</v>
      </c>
      <c r="BI67" s="5" cm="1">
        <f t="array" ref="BI67">INDEX($I$10:$I$239,MATCH(BI$31,$H$10:$H$239,0),0)+INDEX($I$10:$I$239,MATCH($AD67,$H$10:$H$239,0),0)-$I$11</f>
        <v>-31.344444444444449</v>
      </c>
      <c r="BJ67" s="5" cm="1">
        <f t="array" ref="BJ67">INDEX($I$10:$I$239,MATCH(BJ$31,$H$10:$H$239,0),0)+INDEX($I$10:$I$239,MATCH($AD67,$H$10:$H$239,0),0)-$I$11</f>
        <v>-30.900000000000013</v>
      </c>
      <c r="BK67" s="5" cm="1">
        <f t="array" ref="BK67">INDEX($I$10:$I$239,MATCH(BK$31,$H$10:$H$239,0),0)+INDEX($I$10:$I$239,MATCH($AD67,$H$10:$H$239,0),0)-$I$11</f>
        <v>-31.51111111111112</v>
      </c>
      <c r="BL67" s="5" cm="1">
        <f t="array" ref="BL67">INDEX($I$10:$I$239,MATCH(BL$31,$H$10:$H$239,0),0)+INDEX($I$10:$I$239,MATCH($AD67,$H$10:$H$239,0),0)-$I$11</f>
        <v>-31.811111111111117</v>
      </c>
      <c r="BM67" s="5" cm="1">
        <f t="array" ref="BM67">INDEX($I$10:$I$239,MATCH(BM$31,$H$10:$H$239,0),0)+INDEX($I$10:$I$239,MATCH($AD67,$H$10:$H$239,0),0)-$I$11</f>
        <v>-32.26666666666668</v>
      </c>
      <c r="BN67" s="5" cm="1">
        <f t="array" ref="BN67">INDEX($I$10:$I$239,MATCH(BN$31,$H$10:$H$239,0),0)+INDEX($I$10:$I$239,MATCH($AD67,$H$10:$H$239,0),0)-$I$11</f>
        <v>-36.066666666666677</v>
      </c>
      <c r="BO67" s="5" cm="1">
        <f t="array" ref="BO67">INDEX($I$10:$I$239,MATCH(BO$31,$H$10:$H$239,0),0)+INDEX($I$10:$I$239,MATCH($AD67,$H$10:$H$239,0),0)-$I$11</f>
        <v>-37.877777777777787</v>
      </c>
      <c r="BP67" s="5" cm="1">
        <f t="array" ref="BP67">INDEX($I$10:$I$239,MATCH(BP$31,$H$10:$H$239,0),0)+INDEX($I$10:$I$239,MATCH($AD67,$H$10:$H$239,0),0)-$I$11</f>
        <v>-39.522222222222233</v>
      </c>
      <c r="BQ67" s="5" cm="1">
        <f t="array" ref="BQ67">INDEX($I$10:$I$239,MATCH(BQ$31,$H$10:$H$239,0),0)+INDEX($I$10:$I$239,MATCH($AD67,$H$10:$H$239,0),0)-$I$11</f>
        <v>-41.533333333333346</v>
      </c>
      <c r="BR67" s="5" cm="1">
        <f t="array" ref="BR67">INDEX($I$10:$I$239,MATCH(BR$31,$H$10:$H$239,0),0)+INDEX($I$10:$I$239,MATCH($AD67,$H$10:$H$239,0),0)-$I$11</f>
        <v>-42.111111111111114</v>
      </c>
      <c r="BS67" s="5" cm="1">
        <f t="array" ref="BS67">INDEX($I$10:$I$239,MATCH(BS$31,$H$10:$H$239,0),0)+INDEX($I$10:$I$239,MATCH($AD67,$H$10:$H$239,0),0)-$I$11</f>
        <v>-44.055555555555564</v>
      </c>
      <c r="BT67" s="5" cm="1">
        <f t="array" ref="BT67">INDEX($I$10:$I$239,MATCH(BT$31,$H$10:$H$239,0),0)+INDEX($I$10:$I$239,MATCH($AD67,$H$10:$H$239,0),0)-$I$11</f>
        <v>-44.777777777777786</v>
      </c>
      <c r="BU67" s="5" cm="1">
        <f t="array" ref="BU67">INDEX($I$10:$I$239,MATCH(BU$31,$H$10:$H$239,0),0)+INDEX($I$10:$I$239,MATCH($AD67,$H$10:$H$239,0),0)-$I$11</f>
        <v>-45.522222222222226</v>
      </c>
      <c r="BV67" s="5" cm="1">
        <f t="array" ref="BV67">INDEX($I$10:$I$239,MATCH(BV$31,$H$10:$H$239,0),0)+INDEX($I$10:$I$239,MATCH($AD67,$H$10:$H$239,0),0)-$I$11</f>
        <v>-47.644444444444453</v>
      </c>
      <c r="BW67" s="5" cm="1">
        <f t="array" ref="BW67">INDEX($I$10:$I$239,MATCH(BW$31,$H$10:$H$239,0),0)+INDEX($I$10:$I$239,MATCH($AD67,$H$10:$H$239,0),0)-$I$11</f>
        <v>-47.20000000000001</v>
      </c>
      <c r="BX67" s="5" cm="1">
        <f t="array" ref="BX67">INDEX($I$10:$I$239,MATCH(BX$31,$H$10:$H$239,0),0)+INDEX($I$10:$I$239,MATCH($AD67,$H$10:$H$239,0),0)-$I$11</f>
        <v>-46.75555555555556</v>
      </c>
      <c r="BY67" s="5" cm="1">
        <f t="array" ref="BY67">INDEX($I$10:$I$239,MATCH(BY$31,$H$10:$H$239,0),0)+INDEX($I$10:$I$239,MATCH($AD67,$H$10:$H$239,0),0)-$I$11</f>
        <v>-47.266666666666673</v>
      </c>
      <c r="BZ67" s="5" cm="1">
        <f t="array" ref="BZ67">INDEX($I$10:$I$239,MATCH(BZ$31,$H$10:$H$239,0),0)+INDEX($I$10:$I$239,MATCH($AD67,$H$10:$H$239,0),0)-$I$11</f>
        <v>-48.244444444444454</v>
      </c>
      <c r="CA67" s="5" cm="1">
        <f t="array" ref="CA67">INDEX($I$10:$I$239,MATCH(CA$31,$H$10:$H$239,0),0)+INDEX($I$10:$I$239,MATCH($AD67,$H$10:$H$239,0),0)-$I$11</f>
        <v>-48.82222222222223</v>
      </c>
      <c r="CB67" s="5" cm="1">
        <f t="array" ref="CB67">INDEX($I$10:$I$239,MATCH(CB$31,$H$10:$H$239,0),0)+INDEX($I$10:$I$239,MATCH($AD67,$H$10:$H$239,0),0)-$I$11</f>
        <v>-49.622222222222227</v>
      </c>
      <c r="CC67" s="5" cm="1">
        <f t="array" ref="CC67">INDEX($I$10:$I$239,MATCH(CC$31,$H$10:$H$239,0),0)+INDEX($I$10:$I$239,MATCH($AD67,$H$10:$H$239,0),0)-$I$11</f>
        <v>-50.977777777777781</v>
      </c>
      <c r="CD67" s="5" cm="1">
        <f t="array" ref="CD67">INDEX($I$10:$I$239,MATCH(CD$31,$H$10:$H$239,0),0)+INDEX($I$10:$I$239,MATCH($AD67,$H$10:$H$239,0),0)-$I$11</f>
        <v>-52.077777777777783</v>
      </c>
      <c r="CE67" s="5" cm="1">
        <f t="array" ref="CE67">INDEX($I$10:$I$239,MATCH(CE$31,$H$10:$H$239,0),0)+INDEX($I$10:$I$239,MATCH($AD67,$H$10:$H$239,0),0)-$I$11</f>
        <v>-51.811111111111117</v>
      </c>
      <c r="CF67" s="5" cm="1">
        <f t="array" ref="CF67">INDEX($I$10:$I$239,MATCH(CF$31,$H$10:$H$239,0),0)+INDEX($I$10:$I$239,MATCH($AD67,$H$10:$H$239,0),0)-$I$11</f>
        <v>-50.411111111111119</v>
      </c>
      <c r="CG67" s="5" cm="1">
        <f t="array" ref="CG67">INDEX($I$10:$I$239,MATCH(CG$31,$H$10:$H$239,0),0)+INDEX($I$10:$I$239,MATCH($AD67,$H$10:$H$239,0),0)-$I$11</f>
        <v>-51.433333333333337</v>
      </c>
      <c r="CH67" s="5" cm="1">
        <f t="array" ref="CH67">INDEX($I$10:$I$239,MATCH(CH$31,$H$10:$H$239,0),0)+INDEX($I$10:$I$239,MATCH($AD67,$H$10:$H$239,0),0)-$I$11</f>
        <v>-51.455555555555563</v>
      </c>
      <c r="CI67" s="5" cm="1">
        <f t="array" ref="CI67">INDEX($I$10:$I$239,MATCH(CI$31,$H$10:$H$239,0),0)+INDEX($I$10:$I$239,MATCH($AD67,$H$10:$H$239,0),0)-$I$11</f>
        <v>-52.111111111111114</v>
      </c>
      <c r="CJ67" s="5" cm="1">
        <f t="array" ref="CJ67">INDEX($I$10:$I$239,MATCH(CJ$31,$H$10:$H$239,0),0)+INDEX($I$10:$I$239,MATCH($AD67,$H$10:$H$239,0),0)-$I$11</f>
        <v>-53.044444444444451</v>
      </c>
      <c r="CK67" s="5" cm="1">
        <f t="array" ref="CK67">INDEX($I$10:$I$239,MATCH(CK$31,$H$10:$H$239,0),0)+INDEX($I$10:$I$239,MATCH($AD67,$H$10:$H$239,0),0)-$I$11</f>
        <v>-53.711111111111123</v>
      </c>
      <c r="CL67" s="5" cm="1">
        <f t="array" ref="CL67">INDEX($I$10:$I$239,MATCH(CL$31,$H$10:$H$239,0),0)+INDEX($I$10:$I$239,MATCH($AD67,$H$10:$H$239,0),0)-$I$11</f>
        <v>-53.355555555555561</v>
      </c>
      <c r="CM67" s="5" cm="1">
        <f t="array" ref="CM67">INDEX($I$10:$I$239,MATCH(CM$31,$H$10:$H$239,0),0)+INDEX($I$10:$I$239,MATCH($AD67,$H$10:$H$239,0),0)-$I$11</f>
        <v>-53.51111111111112</v>
      </c>
      <c r="CN67" s="5" cm="1">
        <f t="array" ref="CN67">INDEX($I$10:$I$239,MATCH(CN$31,$H$10:$H$239,0),0)+INDEX($I$10:$I$239,MATCH($AD67,$H$10:$H$239,0),0)-$I$11</f>
        <v>-53.433333333333344</v>
      </c>
      <c r="CO67" s="5" cm="1">
        <f t="array" ref="CO67">INDEX($I$10:$I$239,MATCH(CO$31,$H$10:$H$239,0),0)+INDEX($I$10:$I$239,MATCH($AD67,$H$10:$H$239,0),0)-$I$11</f>
        <v>-54.500000000000007</v>
      </c>
      <c r="CP67" s="5" cm="1">
        <f t="array" ref="CP67">INDEX($I$10:$I$239,MATCH(CP$31,$H$10:$H$239,0),0)+INDEX($I$10:$I$239,MATCH($AD67,$H$10:$H$239,0),0)-$I$11</f>
        <v>-54.366666666666674</v>
      </c>
      <c r="CQ67" s="5" cm="1">
        <f t="array" ref="CQ67">INDEX($I$10:$I$239,MATCH(CQ$31,$H$10:$H$239,0),0)+INDEX($I$10:$I$239,MATCH($AD67,$H$10:$H$239,0),0)-$I$11</f>
        <v>-54.444444444444457</v>
      </c>
      <c r="CR67" s="5" cm="1">
        <f t="array" ref="CR67">INDEX($I$10:$I$239,MATCH(CR$31,$H$10:$H$239,0),0)+INDEX($I$10:$I$239,MATCH($AD67,$H$10:$H$239,0),0)-$I$11</f>
        <v>-53.655555555555566</v>
      </c>
      <c r="CS67" s="5" cm="1">
        <f t="array" ref="CS67">INDEX($I$10:$I$239,MATCH(CS$31,$H$10:$H$239,0),0)+INDEX($I$10:$I$239,MATCH($AD67,$H$10:$H$239,0),0)-$I$11</f>
        <v>-53.277777777777786</v>
      </c>
      <c r="CT67" s="5" cm="1">
        <f t="array" ref="CT67">INDEX($I$10:$I$239,MATCH(CT$31,$H$10:$H$239,0),0)+INDEX($I$10:$I$239,MATCH($AD67,$H$10:$H$239,0),0)-$I$11</f>
        <v>-52.266666666666673</v>
      </c>
      <c r="CU67" s="5" cm="1">
        <f t="array" ref="CU67">INDEX($I$10:$I$239,MATCH(CU$31,$H$10:$H$239,0),0)+INDEX($I$10:$I$239,MATCH($AD67,$H$10:$H$239,0),0)-$I$11</f>
        <v>-53.144444444444453</v>
      </c>
      <c r="CV67" s="5" cm="1">
        <f t="array" ref="CV67">INDEX($I$10:$I$239,MATCH(CV$31,$H$10:$H$239,0),0)+INDEX($I$10:$I$239,MATCH($AD67,$H$10:$H$239,0),0)-$I$11</f>
        <v>-53.288888888888891</v>
      </c>
    </row>
    <row r="68" spans="1:100" x14ac:dyDescent="0.2">
      <c r="A68" s="3">
        <v>59</v>
      </c>
      <c r="B68" s="5">
        <v>11.7</v>
      </c>
      <c r="C68" s="5">
        <v>65</v>
      </c>
      <c r="D68" s="5">
        <v>0</v>
      </c>
      <c r="E68" s="5">
        <v>48.918545789231473</v>
      </c>
      <c r="F68">
        <v>56.8</v>
      </c>
      <c r="H68" s="3">
        <v>59</v>
      </c>
      <c r="I68" s="5">
        <v>14.177777777777779</v>
      </c>
      <c r="J68" s="5">
        <v>5.5470996110265514</v>
      </c>
      <c r="K68" s="5">
        <v>42.41448074858107</v>
      </c>
      <c r="AD68">
        <v>47</v>
      </c>
      <c r="AE68" s="5" cm="1">
        <f t="array" ref="AE68">INDEX($I$10:$I$239,MATCH(AE$31,$H$10:$H$239,0),0)+INDEX($I$10:$I$239,MATCH($AD68,$H$10:$H$239,0),0)-$I$11</f>
        <v>0.38888888888888573</v>
      </c>
      <c r="AF68" s="5" cm="1">
        <f t="array" ref="AF68">INDEX($I$10:$I$239,MATCH(AF$31,$H$10:$H$239,0),0)+INDEX($I$10:$I$239,MATCH($AD68,$H$10:$H$239,0),0)-$I$11</f>
        <v>-0.81111111111111711</v>
      </c>
      <c r="AG68" s="5" cm="1">
        <f t="array" ref="AG68">INDEX($I$10:$I$239,MATCH(AG$31,$H$10:$H$239,0),0)+INDEX($I$10:$I$239,MATCH($AD68,$H$10:$H$239,0),0)-$I$11</f>
        <v>-3.01111111111112</v>
      </c>
      <c r="AH68" s="5" cm="1">
        <f t="array" ref="AH68">INDEX($I$10:$I$239,MATCH(AH$31,$H$10:$H$239,0),0)+INDEX($I$10:$I$239,MATCH($AD68,$H$10:$H$239,0),0)-$I$11</f>
        <v>-4.9311111111111217</v>
      </c>
      <c r="AI68" s="5" cm="1">
        <f t="array" ref="AI68">INDEX($I$10:$I$239,MATCH(AI$31,$H$10:$H$239,0),0)+INDEX($I$10:$I$239,MATCH($AD68,$H$10:$H$239,0),0)-$I$11</f>
        <v>-9.7311111111111188</v>
      </c>
      <c r="AJ68" s="5" cm="1">
        <f t="array" ref="AJ68">INDEX($I$10:$I$239,MATCH(AJ$31,$H$10:$H$239,0),0)+INDEX($I$10:$I$239,MATCH($AD68,$H$10:$H$239,0),0)-$I$11</f>
        <v>-11.411111111111126</v>
      </c>
      <c r="AK68" s="5" cm="1">
        <f t="array" ref="AK68">INDEX($I$10:$I$239,MATCH(AK$31,$H$10:$H$239,0),0)+INDEX($I$10:$I$239,MATCH($AD68,$H$10:$H$239,0),0)-$I$11</f>
        <v>-13.51111111111112</v>
      </c>
      <c r="AL68" s="5" cm="1">
        <f t="array" ref="AL68">INDEX($I$10:$I$239,MATCH(AL$31,$H$10:$H$239,0),0)+INDEX($I$10:$I$239,MATCH($AD68,$H$10:$H$239,0),0)-$I$11</f>
        <v>-14.931111111111122</v>
      </c>
      <c r="AM68" s="5" cm="1">
        <f t="array" ref="AM68">INDEX($I$10:$I$239,MATCH(AM$31,$H$10:$H$239,0),0)+INDEX($I$10:$I$239,MATCH($AD68,$H$10:$H$239,0),0)-$I$11</f>
        <v>-15.488888888888894</v>
      </c>
      <c r="AN68" s="5" cm="1">
        <f t="array" ref="AN68">INDEX($I$10:$I$239,MATCH(AN$31,$H$10:$H$239,0),0)+INDEX($I$10:$I$239,MATCH($AD68,$H$10:$H$239,0),0)-$I$11</f>
        <v>-16.75555555555556</v>
      </c>
      <c r="AO68" s="5" cm="1">
        <f t="array" ref="AO68">INDEX($I$10:$I$239,MATCH(AO$31,$H$10:$H$239,0),0)+INDEX($I$10:$I$239,MATCH($AD68,$H$10:$H$239,0),0)-$I$11</f>
        <v>-17.877777777777794</v>
      </c>
      <c r="AP68" s="5" cm="1">
        <f t="array" ref="AP68">INDEX($I$10:$I$239,MATCH(AP$31,$H$10:$H$239,0),0)+INDEX($I$10:$I$239,MATCH($AD68,$H$10:$H$239,0),0)-$I$11</f>
        <v>-18.833333333333343</v>
      </c>
      <c r="AQ68" s="5" cm="1">
        <f t="array" ref="AQ68">INDEX($I$10:$I$239,MATCH(AQ$31,$H$10:$H$239,0),0)+INDEX($I$10:$I$239,MATCH($AD68,$H$10:$H$239,0),0)-$I$11</f>
        <v>-21.622222222222234</v>
      </c>
      <c r="AR68" s="5" cm="1">
        <f t="array" ref="AR68">INDEX($I$10:$I$239,MATCH(AR$31,$H$10:$H$239,0),0)+INDEX($I$10:$I$239,MATCH($AD68,$H$10:$H$239,0),0)-$I$11</f>
        <v>-23.744444444444454</v>
      </c>
      <c r="AS68" s="5" cm="1">
        <f t="array" ref="AS68">INDEX($I$10:$I$239,MATCH(AS$31,$H$10:$H$239,0),0)+INDEX($I$10:$I$239,MATCH($AD68,$H$10:$H$239,0),0)-$I$11</f>
        <v>-24.544444444444451</v>
      </c>
      <c r="AT68" s="5" cm="1">
        <f t="array" ref="AT68">INDEX($I$10:$I$239,MATCH(AT$31,$H$10:$H$239,0),0)+INDEX($I$10:$I$239,MATCH($AD68,$H$10:$H$239,0),0)-$I$11</f>
        <v>-25.722222222222229</v>
      </c>
      <c r="AU68" s="5" cm="1">
        <f t="array" ref="AU68">INDEX($I$10:$I$239,MATCH(AU$31,$H$10:$H$239,0),0)+INDEX($I$10:$I$239,MATCH($AD68,$H$10:$H$239,0),0)-$I$11</f>
        <v>-23.577777777777783</v>
      </c>
      <c r="AV68" s="5" cm="1">
        <f t="array" ref="AV68">INDEX($I$10:$I$239,MATCH(AV$31,$H$10:$H$239,0),0)+INDEX($I$10:$I$239,MATCH($AD68,$H$10:$H$239,0),0)-$I$11</f>
        <v>-24.24444444444444</v>
      </c>
      <c r="AW68" s="5" cm="1">
        <f t="array" ref="AW68">INDEX($I$10:$I$239,MATCH(AW$31,$H$10:$H$239,0),0)+INDEX($I$10:$I$239,MATCH($AD68,$H$10:$H$239,0),0)-$I$11</f>
        <v>-24.433333333333337</v>
      </c>
      <c r="AX68" s="5" cm="1">
        <f t="array" ref="AX68">INDEX($I$10:$I$239,MATCH(AX$31,$H$10:$H$239,0),0)+INDEX($I$10:$I$239,MATCH($AD68,$H$10:$H$239,0),0)-$I$11</f>
        <v>-21.933333333333337</v>
      </c>
      <c r="AY68" s="5" cm="1">
        <f t="array" ref="AY68">INDEX($I$10:$I$239,MATCH(AY$31,$H$10:$H$239,0),0)+INDEX($I$10:$I$239,MATCH($AD68,$H$10:$H$239,0),0)-$I$11</f>
        <v>-22.055555555555557</v>
      </c>
      <c r="AZ68" s="5" cm="1">
        <f t="array" ref="AZ68">INDEX($I$10:$I$239,MATCH(AZ$31,$H$10:$H$239,0),0)+INDEX($I$10:$I$239,MATCH($AD68,$H$10:$H$239,0),0)-$I$11</f>
        <v>-21.76666666666668</v>
      </c>
      <c r="BA68" s="5" cm="1">
        <f t="array" ref="BA68">INDEX($I$10:$I$239,MATCH(BA$31,$H$10:$H$239,0),0)+INDEX($I$10:$I$239,MATCH($AD68,$H$10:$H$239,0),0)-$I$11</f>
        <v>-21.322222222222223</v>
      </c>
      <c r="BB68" s="5" cm="1">
        <f t="array" ref="BB68">INDEX($I$10:$I$239,MATCH(BB$31,$H$10:$H$239,0),0)+INDEX($I$10:$I$239,MATCH($AD68,$H$10:$H$239,0),0)-$I$11</f>
        <v>-22.933333333333337</v>
      </c>
      <c r="BC68" s="5" cm="1">
        <f t="array" ref="BC68">INDEX($I$10:$I$239,MATCH(BC$31,$H$10:$H$239,0),0)+INDEX($I$10:$I$239,MATCH($AD68,$H$10:$H$239,0),0)-$I$11</f>
        <v>-24.200000000000003</v>
      </c>
      <c r="BD68" s="5" cm="1">
        <f t="array" ref="BD68">INDEX($I$10:$I$239,MATCH(BD$31,$H$10:$H$239,0),0)+INDEX($I$10:$I$239,MATCH($AD68,$H$10:$H$239,0),0)-$I$11</f>
        <v>-27.800000000000004</v>
      </c>
      <c r="BE68" s="5" cm="1">
        <f t="array" ref="BE68">INDEX($I$10:$I$239,MATCH(BE$31,$H$10:$H$239,0),0)+INDEX($I$10:$I$239,MATCH($AD68,$H$10:$H$239,0),0)-$I$11</f>
        <v>-27.122222222222234</v>
      </c>
      <c r="BF68" s="5" cm="1">
        <f t="array" ref="BF68">INDEX($I$10:$I$239,MATCH(BF$31,$H$10:$H$239,0),0)+INDEX($I$10:$I$239,MATCH($AD68,$H$10:$H$239,0),0)-$I$11</f>
        <v>-29.000000000000014</v>
      </c>
      <c r="BG68" s="5" cm="1">
        <f t="array" ref="BG68">INDEX($I$10:$I$239,MATCH(BG$31,$H$10:$H$239,0),0)+INDEX($I$10:$I$239,MATCH($AD68,$H$10:$H$239,0),0)-$I$11</f>
        <v>-32.333333333333336</v>
      </c>
      <c r="BH68" s="5" cm="1">
        <f t="array" ref="BH68">INDEX($I$10:$I$239,MATCH(BH$31,$H$10:$H$239,0),0)+INDEX($I$10:$I$239,MATCH($AD68,$H$10:$H$239,0),0)-$I$11</f>
        <v>-32.622222222222227</v>
      </c>
      <c r="BI68" s="5" cm="1">
        <f t="array" ref="BI68">INDEX($I$10:$I$239,MATCH(BI$31,$H$10:$H$239,0),0)+INDEX($I$10:$I$239,MATCH($AD68,$H$10:$H$239,0),0)-$I$11</f>
        <v>-33.155555555555559</v>
      </c>
      <c r="BJ68" s="5" cm="1">
        <f t="array" ref="BJ68">INDEX($I$10:$I$239,MATCH(BJ$31,$H$10:$H$239,0),0)+INDEX($I$10:$I$239,MATCH($AD68,$H$10:$H$239,0),0)-$I$11</f>
        <v>-32.711111111111123</v>
      </c>
      <c r="BK68" s="5" cm="1">
        <f t="array" ref="BK68">INDEX($I$10:$I$239,MATCH(BK$31,$H$10:$H$239,0),0)+INDEX($I$10:$I$239,MATCH($AD68,$H$10:$H$239,0),0)-$I$11</f>
        <v>-33.32222222222223</v>
      </c>
      <c r="BL68" s="5" cm="1">
        <f t="array" ref="BL68">INDEX($I$10:$I$239,MATCH(BL$31,$H$10:$H$239,0),0)+INDEX($I$10:$I$239,MATCH($AD68,$H$10:$H$239,0),0)-$I$11</f>
        <v>-33.622222222222234</v>
      </c>
      <c r="BM68" s="5" cm="1">
        <f t="array" ref="BM68">INDEX($I$10:$I$239,MATCH(BM$31,$H$10:$H$239,0),0)+INDEX($I$10:$I$239,MATCH($AD68,$H$10:$H$239,0),0)-$I$11</f>
        <v>-34.077777777777783</v>
      </c>
      <c r="BN68" s="5" cm="1">
        <f t="array" ref="BN68">INDEX($I$10:$I$239,MATCH(BN$31,$H$10:$H$239,0),0)+INDEX($I$10:$I$239,MATCH($AD68,$H$10:$H$239,0),0)-$I$11</f>
        <v>-37.877777777777787</v>
      </c>
      <c r="BO68" s="5" cm="1">
        <f t="array" ref="BO68">INDEX($I$10:$I$239,MATCH(BO$31,$H$10:$H$239,0),0)+INDEX($I$10:$I$239,MATCH($AD68,$H$10:$H$239,0),0)-$I$11</f>
        <v>-39.688888888888897</v>
      </c>
      <c r="BP68" s="5" cm="1">
        <f t="array" ref="BP68">INDEX($I$10:$I$239,MATCH(BP$31,$H$10:$H$239,0),0)+INDEX($I$10:$I$239,MATCH($AD68,$H$10:$H$239,0),0)-$I$11</f>
        <v>-41.333333333333343</v>
      </c>
      <c r="BQ68" s="5" cm="1">
        <f t="array" ref="BQ68">INDEX($I$10:$I$239,MATCH(BQ$31,$H$10:$H$239,0),0)+INDEX($I$10:$I$239,MATCH($AD68,$H$10:$H$239,0),0)-$I$11</f>
        <v>-43.344444444444449</v>
      </c>
      <c r="BR68" s="5" cm="1">
        <f t="array" ref="BR68">INDEX($I$10:$I$239,MATCH(BR$31,$H$10:$H$239,0),0)+INDEX($I$10:$I$239,MATCH($AD68,$H$10:$H$239,0),0)-$I$11</f>
        <v>-43.922222222222231</v>
      </c>
      <c r="BS68" s="5" cm="1">
        <f t="array" ref="BS68">INDEX($I$10:$I$239,MATCH(BS$31,$H$10:$H$239,0),0)+INDEX($I$10:$I$239,MATCH($AD68,$H$10:$H$239,0),0)-$I$11</f>
        <v>-45.866666666666674</v>
      </c>
      <c r="BT68" s="5" cm="1">
        <f t="array" ref="BT68">INDEX($I$10:$I$239,MATCH(BT$31,$H$10:$H$239,0),0)+INDEX($I$10:$I$239,MATCH($AD68,$H$10:$H$239,0),0)-$I$11</f>
        <v>-46.588888888888896</v>
      </c>
      <c r="BU68" s="5" cm="1">
        <f t="array" ref="BU68">INDEX($I$10:$I$239,MATCH(BU$31,$H$10:$H$239,0),0)+INDEX($I$10:$I$239,MATCH($AD68,$H$10:$H$239,0),0)-$I$11</f>
        <v>-47.333333333333343</v>
      </c>
      <c r="BV68" s="5" cm="1">
        <f t="array" ref="BV68">INDEX($I$10:$I$239,MATCH(BV$31,$H$10:$H$239,0),0)+INDEX($I$10:$I$239,MATCH($AD68,$H$10:$H$239,0),0)-$I$11</f>
        <v>-49.455555555555563</v>
      </c>
      <c r="BW68" s="5" cm="1">
        <f t="array" ref="BW68">INDEX($I$10:$I$239,MATCH(BW$31,$H$10:$H$239,0),0)+INDEX($I$10:$I$239,MATCH($AD68,$H$10:$H$239,0),0)-$I$11</f>
        <v>-49.01111111111112</v>
      </c>
      <c r="BX68" s="5" cm="1">
        <f t="array" ref="BX68">INDEX($I$10:$I$239,MATCH(BX$31,$H$10:$H$239,0),0)+INDEX($I$10:$I$239,MATCH($AD68,$H$10:$H$239,0),0)-$I$11</f>
        <v>-48.566666666666677</v>
      </c>
      <c r="BY68" s="5" cm="1">
        <f t="array" ref="BY68">INDEX($I$10:$I$239,MATCH(BY$31,$H$10:$H$239,0),0)+INDEX($I$10:$I$239,MATCH($AD68,$H$10:$H$239,0),0)-$I$11</f>
        <v>-49.077777777777783</v>
      </c>
      <c r="BZ68" s="5" cm="1">
        <f t="array" ref="BZ68">INDEX($I$10:$I$239,MATCH(BZ$31,$H$10:$H$239,0),0)+INDEX($I$10:$I$239,MATCH($AD68,$H$10:$H$239,0),0)-$I$11</f>
        <v>-50.055555555555557</v>
      </c>
      <c r="CA68" s="5" cm="1">
        <f t="array" ref="CA68">INDEX($I$10:$I$239,MATCH(CA$31,$H$10:$H$239,0),0)+INDEX($I$10:$I$239,MATCH($AD68,$H$10:$H$239,0),0)-$I$11</f>
        <v>-50.63333333333334</v>
      </c>
      <c r="CB68" s="5" cm="1">
        <f t="array" ref="CB68">INDEX($I$10:$I$239,MATCH(CB$31,$H$10:$H$239,0),0)+INDEX($I$10:$I$239,MATCH($AD68,$H$10:$H$239,0),0)-$I$11</f>
        <v>-51.433333333333337</v>
      </c>
      <c r="CC68" s="5" cm="1">
        <f t="array" ref="CC68">INDEX($I$10:$I$239,MATCH(CC$31,$H$10:$H$239,0),0)+INDEX($I$10:$I$239,MATCH($AD68,$H$10:$H$239,0),0)-$I$11</f>
        <v>-52.788888888888891</v>
      </c>
      <c r="CD68" s="5" cm="1">
        <f t="array" ref="CD68">INDEX($I$10:$I$239,MATCH(CD$31,$H$10:$H$239,0),0)+INDEX($I$10:$I$239,MATCH($AD68,$H$10:$H$239,0),0)-$I$11</f>
        <v>-53.888888888888893</v>
      </c>
      <c r="CE68" s="5" cm="1">
        <f t="array" ref="CE68">INDEX($I$10:$I$239,MATCH(CE$31,$H$10:$H$239,0),0)+INDEX($I$10:$I$239,MATCH($AD68,$H$10:$H$239,0),0)-$I$11</f>
        <v>-53.622222222222227</v>
      </c>
      <c r="CF68" s="5" cm="1">
        <f t="array" ref="CF68">INDEX($I$10:$I$239,MATCH(CF$31,$H$10:$H$239,0),0)+INDEX($I$10:$I$239,MATCH($AD68,$H$10:$H$239,0),0)-$I$11</f>
        <v>-52.222222222222229</v>
      </c>
      <c r="CG68" s="5" cm="1">
        <f t="array" ref="CG68">INDEX($I$10:$I$239,MATCH(CG$31,$H$10:$H$239,0),0)+INDEX($I$10:$I$239,MATCH($AD68,$H$10:$H$239,0),0)-$I$11</f>
        <v>-53.244444444444454</v>
      </c>
      <c r="CH68" s="5" cm="1">
        <f t="array" ref="CH68">INDEX($I$10:$I$239,MATCH(CH$31,$H$10:$H$239,0),0)+INDEX($I$10:$I$239,MATCH($AD68,$H$10:$H$239,0),0)-$I$11</f>
        <v>-53.266666666666673</v>
      </c>
      <c r="CI68" s="5" cm="1">
        <f t="array" ref="CI68">INDEX($I$10:$I$239,MATCH(CI$31,$H$10:$H$239,0),0)+INDEX($I$10:$I$239,MATCH($AD68,$H$10:$H$239,0),0)-$I$11</f>
        <v>-53.922222222222231</v>
      </c>
      <c r="CJ68" s="5" cm="1">
        <f t="array" ref="CJ68">INDEX($I$10:$I$239,MATCH(CJ$31,$H$10:$H$239,0),0)+INDEX($I$10:$I$239,MATCH($AD68,$H$10:$H$239,0),0)-$I$11</f>
        <v>-54.855555555555561</v>
      </c>
      <c r="CK68" s="5" cm="1">
        <f t="array" ref="CK68">INDEX($I$10:$I$239,MATCH(CK$31,$H$10:$H$239,0),0)+INDEX($I$10:$I$239,MATCH($AD68,$H$10:$H$239,0),0)-$I$11</f>
        <v>-55.522222222222226</v>
      </c>
      <c r="CL68" s="5" cm="1">
        <f t="array" ref="CL68">INDEX($I$10:$I$239,MATCH(CL$31,$H$10:$H$239,0),0)+INDEX($I$10:$I$239,MATCH($AD68,$H$10:$H$239,0),0)-$I$11</f>
        <v>-55.166666666666671</v>
      </c>
      <c r="CM68" s="5" cm="1">
        <f t="array" ref="CM68">INDEX($I$10:$I$239,MATCH(CM$31,$H$10:$H$239,0),0)+INDEX($I$10:$I$239,MATCH($AD68,$H$10:$H$239,0),0)-$I$11</f>
        <v>-55.32222222222223</v>
      </c>
      <c r="CN68" s="5" cm="1">
        <f t="array" ref="CN68">INDEX($I$10:$I$239,MATCH(CN$31,$H$10:$H$239,0),0)+INDEX($I$10:$I$239,MATCH($AD68,$H$10:$H$239,0),0)-$I$11</f>
        <v>-55.244444444444454</v>
      </c>
      <c r="CO68" s="5" cm="1">
        <f t="array" ref="CO68">INDEX($I$10:$I$239,MATCH(CO$31,$H$10:$H$239,0),0)+INDEX($I$10:$I$239,MATCH($AD68,$H$10:$H$239,0),0)-$I$11</f>
        <v>-56.311111111111117</v>
      </c>
      <c r="CP68" s="5" cm="1">
        <f t="array" ref="CP68">INDEX($I$10:$I$239,MATCH(CP$31,$H$10:$H$239,0),0)+INDEX($I$10:$I$239,MATCH($AD68,$H$10:$H$239,0),0)-$I$11</f>
        <v>-56.177777777777784</v>
      </c>
      <c r="CQ68" s="5" cm="1">
        <f t="array" ref="CQ68">INDEX($I$10:$I$239,MATCH(CQ$31,$H$10:$H$239,0),0)+INDEX($I$10:$I$239,MATCH($AD68,$H$10:$H$239,0),0)-$I$11</f>
        <v>-56.25555555555556</v>
      </c>
      <c r="CR68" s="5" cm="1">
        <f t="array" ref="CR68">INDEX($I$10:$I$239,MATCH(CR$31,$H$10:$H$239,0),0)+INDEX($I$10:$I$239,MATCH($AD68,$H$10:$H$239,0),0)-$I$11</f>
        <v>-55.466666666666676</v>
      </c>
      <c r="CS68" s="5" cm="1">
        <f t="array" ref="CS68">INDEX($I$10:$I$239,MATCH(CS$31,$H$10:$H$239,0),0)+INDEX($I$10:$I$239,MATCH($AD68,$H$10:$H$239,0),0)-$I$11</f>
        <v>-55.088888888888896</v>
      </c>
      <c r="CT68" s="5" cm="1">
        <f t="array" ref="CT68">INDEX($I$10:$I$239,MATCH(CT$31,$H$10:$H$239,0),0)+INDEX($I$10:$I$239,MATCH($AD68,$H$10:$H$239,0),0)-$I$11</f>
        <v>-54.077777777777783</v>
      </c>
      <c r="CU68" s="5" cm="1">
        <f t="array" ref="CU68">INDEX($I$10:$I$239,MATCH(CU$31,$H$10:$H$239,0),0)+INDEX($I$10:$I$239,MATCH($AD68,$H$10:$H$239,0),0)-$I$11</f>
        <v>-54.955555555555563</v>
      </c>
      <c r="CV68" s="5" cm="1">
        <f t="array" ref="CV68">INDEX($I$10:$I$239,MATCH(CV$31,$H$10:$H$239,0),0)+INDEX($I$10:$I$239,MATCH($AD68,$H$10:$H$239,0),0)-$I$11</f>
        <v>-55.100000000000009</v>
      </c>
    </row>
    <row r="69" spans="1:100" x14ac:dyDescent="0.2">
      <c r="A69">
        <v>60</v>
      </c>
      <c r="B69" s="5">
        <v>16.600000000000001</v>
      </c>
      <c r="C69" s="5">
        <v>57</v>
      </c>
      <c r="D69" s="5">
        <v>12.100456621004566</v>
      </c>
      <c r="E69" s="5">
        <v>32.903819604233774</v>
      </c>
      <c r="F69">
        <v>58.2</v>
      </c>
      <c r="H69">
        <v>60</v>
      </c>
      <c r="I69" s="5">
        <v>13.377777777777778</v>
      </c>
      <c r="J69" s="5">
        <v>5.9529849484187372</v>
      </c>
      <c r="K69" s="5">
        <v>37.868793782277443</v>
      </c>
      <c r="AD69">
        <v>48</v>
      </c>
      <c r="AE69" s="5" cm="1">
        <f t="array" ref="AE69">INDEX($I$10:$I$239,MATCH(AE$31,$H$10:$H$239,0),0)+INDEX($I$10:$I$239,MATCH($AD69,$H$10:$H$239,0),0)-$I$11</f>
        <v>-1.25555555555556</v>
      </c>
      <c r="AF69" s="5" cm="1">
        <f t="array" ref="AF69">INDEX($I$10:$I$239,MATCH(AF$31,$H$10:$H$239,0),0)+INDEX($I$10:$I$239,MATCH($AD69,$H$10:$H$239,0),0)-$I$11</f>
        <v>-2.4555555555555628</v>
      </c>
      <c r="AG69" s="5" cm="1">
        <f t="array" ref="AG69">INDEX($I$10:$I$239,MATCH(AG$31,$H$10:$H$239,0),0)+INDEX($I$10:$I$239,MATCH($AD69,$H$10:$H$239,0),0)-$I$11</f>
        <v>-4.6555555555555657</v>
      </c>
      <c r="AH69" s="5" cm="1">
        <f t="array" ref="AH69">INDEX($I$10:$I$239,MATCH(AH$31,$H$10:$H$239,0),0)+INDEX($I$10:$I$239,MATCH($AD69,$H$10:$H$239,0),0)-$I$11</f>
        <v>-6.5755555555555674</v>
      </c>
      <c r="AI69" s="5" cm="1">
        <f t="array" ref="AI69">INDEX($I$10:$I$239,MATCH(AI$31,$H$10:$H$239,0),0)+INDEX($I$10:$I$239,MATCH($AD69,$H$10:$H$239,0),0)-$I$11</f>
        <v>-11.375555555555565</v>
      </c>
      <c r="AJ69" s="5" cm="1">
        <f t="array" ref="AJ69">INDEX($I$10:$I$239,MATCH(AJ$31,$H$10:$H$239,0),0)+INDEX($I$10:$I$239,MATCH($AD69,$H$10:$H$239,0),0)-$I$11</f>
        <v>-13.055555555555571</v>
      </c>
      <c r="AK69" s="5" cm="1">
        <f t="array" ref="AK69">INDEX($I$10:$I$239,MATCH(AK$31,$H$10:$H$239,0),0)+INDEX($I$10:$I$239,MATCH($AD69,$H$10:$H$239,0),0)-$I$11</f>
        <v>-15.155555555555566</v>
      </c>
      <c r="AL69" s="5" cm="1">
        <f t="array" ref="AL69">INDEX($I$10:$I$239,MATCH(AL$31,$H$10:$H$239,0),0)+INDEX($I$10:$I$239,MATCH($AD69,$H$10:$H$239,0),0)-$I$11</f>
        <v>-16.575555555555567</v>
      </c>
      <c r="AM69" s="5" cm="1">
        <f t="array" ref="AM69">INDEX($I$10:$I$239,MATCH(AM$31,$H$10:$H$239,0),0)+INDEX($I$10:$I$239,MATCH($AD69,$H$10:$H$239,0),0)-$I$11</f>
        <v>-17.13333333333334</v>
      </c>
      <c r="AN69" s="5" cm="1">
        <f t="array" ref="AN69">INDEX($I$10:$I$239,MATCH(AN$31,$H$10:$H$239,0),0)+INDEX($I$10:$I$239,MATCH($AD69,$H$10:$H$239,0),0)-$I$11</f>
        <v>-18.400000000000006</v>
      </c>
      <c r="AO69" s="5" cm="1">
        <f t="array" ref="AO69">INDEX($I$10:$I$239,MATCH(AO$31,$H$10:$H$239,0),0)+INDEX($I$10:$I$239,MATCH($AD69,$H$10:$H$239,0),0)-$I$11</f>
        <v>-19.52222222222224</v>
      </c>
      <c r="AP69" s="5" cm="1">
        <f t="array" ref="AP69">INDEX($I$10:$I$239,MATCH(AP$31,$H$10:$H$239,0),0)+INDEX($I$10:$I$239,MATCH($AD69,$H$10:$H$239,0),0)-$I$11</f>
        <v>-20.477777777777789</v>
      </c>
      <c r="AQ69" s="5" cm="1">
        <f t="array" ref="AQ69">INDEX($I$10:$I$239,MATCH(AQ$31,$H$10:$H$239,0),0)+INDEX($I$10:$I$239,MATCH($AD69,$H$10:$H$239,0),0)-$I$11</f>
        <v>-23.26666666666668</v>
      </c>
      <c r="AR69" s="5" cm="1">
        <f t="array" ref="AR69">INDEX($I$10:$I$239,MATCH(AR$31,$H$10:$H$239,0),0)+INDEX($I$10:$I$239,MATCH($AD69,$H$10:$H$239,0),0)-$I$11</f>
        <v>-25.3888888888889</v>
      </c>
      <c r="AS69" s="5" cm="1">
        <f t="array" ref="AS69">INDEX($I$10:$I$239,MATCH(AS$31,$H$10:$H$239,0),0)+INDEX($I$10:$I$239,MATCH($AD69,$H$10:$H$239,0),0)-$I$11</f>
        <v>-26.18888888888889</v>
      </c>
      <c r="AT69" s="5" cm="1">
        <f t="array" ref="AT69">INDEX($I$10:$I$239,MATCH(AT$31,$H$10:$H$239,0),0)+INDEX($I$10:$I$239,MATCH($AD69,$H$10:$H$239,0),0)-$I$11</f>
        <v>-27.366666666666674</v>
      </c>
      <c r="AU69" s="5" cm="1">
        <f t="array" ref="AU69">INDEX($I$10:$I$239,MATCH(AU$31,$H$10:$H$239,0),0)+INDEX($I$10:$I$239,MATCH($AD69,$H$10:$H$239,0),0)-$I$11</f>
        <v>-25.222222222222229</v>
      </c>
      <c r="AV69" s="5" cm="1">
        <f t="array" ref="AV69">INDEX($I$10:$I$239,MATCH(AV$31,$H$10:$H$239,0),0)+INDEX($I$10:$I$239,MATCH($AD69,$H$10:$H$239,0),0)-$I$11</f>
        <v>-25.888888888888886</v>
      </c>
      <c r="AW69" s="5" cm="1">
        <f t="array" ref="AW69">INDEX($I$10:$I$239,MATCH(AW$31,$H$10:$H$239,0),0)+INDEX($I$10:$I$239,MATCH($AD69,$H$10:$H$239,0),0)-$I$11</f>
        <v>-26.077777777777783</v>
      </c>
      <c r="AX69" s="5" cm="1">
        <f t="array" ref="AX69">INDEX($I$10:$I$239,MATCH(AX$31,$H$10:$H$239,0),0)+INDEX($I$10:$I$239,MATCH($AD69,$H$10:$H$239,0),0)-$I$11</f>
        <v>-23.577777777777783</v>
      </c>
      <c r="AY69" s="5" cm="1">
        <f t="array" ref="AY69">INDEX($I$10:$I$239,MATCH(AY$31,$H$10:$H$239,0),0)+INDEX($I$10:$I$239,MATCH($AD69,$H$10:$H$239,0),0)-$I$11</f>
        <v>-23.700000000000003</v>
      </c>
      <c r="AZ69" s="5" cm="1">
        <f t="array" ref="AZ69">INDEX($I$10:$I$239,MATCH(AZ$31,$H$10:$H$239,0),0)+INDEX($I$10:$I$239,MATCH($AD69,$H$10:$H$239,0),0)-$I$11</f>
        <v>-23.411111111111126</v>
      </c>
      <c r="BA69" s="5" cm="1">
        <f t="array" ref="BA69">INDEX($I$10:$I$239,MATCH(BA$31,$H$10:$H$239,0),0)+INDEX($I$10:$I$239,MATCH($AD69,$H$10:$H$239,0),0)-$I$11</f>
        <v>-22.966666666666669</v>
      </c>
      <c r="BB69" s="5" cm="1">
        <f t="array" ref="BB69">INDEX($I$10:$I$239,MATCH(BB$31,$H$10:$H$239,0),0)+INDEX($I$10:$I$239,MATCH($AD69,$H$10:$H$239,0),0)-$I$11</f>
        <v>-24.577777777777783</v>
      </c>
      <c r="BC69" s="5" cm="1">
        <f t="array" ref="BC69">INDEX($I$10:$I$239,MATCH(BC$31,$H$10:$H$239,0),0)+INDEX($I$10:$I$239,MATCH($AD69,$H$10:$H$239,0),0)-$I$11</f>
        <v>-25.844444444444449</v>
      </c>
      <c r="BD69" s="5" cm="1">
        <f t="array" ref="BD69">INDEX($I$10:$I$239,MATCH(BD$31,$H$10:$H$239,0),0)+INDEX($I$10:$I$239,MATCH($AD69,$H$10:$H$239,0),0)-$I$11</f>
        <v>-29.44444444444445</v>
      </c>
      <c r="BE69" s="5" cm="1">
        <f t="array" ref="BE69">INDEX($I$10:$I$239,MATCH(BE$31,$H$10:$H$239,0),0)+INDEX($I$10:$I$239,MATCH($AD69,$H$10:$H$239,0),0)-$I$11</f>
        <v>-28.76666666666668</v>
      </c>
      <c r="BF69" s="5" cm="1">
        <f t="array" ref="BF69">INDEX($I$10:$I$239,MATCH(BF$31,$H$10:$H$239,0),0)+INDEX($I$10:$I$239,MATCH($AD69,$H$10:$H$239,0),0)-$I$11</f>
        <v>-30.64444444444446</v>
      </c>
      <c r="BG69" s="5" cm="1">
        <f t="array" ref="BG69">INDEX($I$10:$I$239,MATCH(BG$31,$H$10:$H$239,0),0)+INDEX($I$10:$I$239,MATCH($AD69,$H$10:$H$239,0),0)-$I$11</f>
        <v>-33.977777777777781</v>
      </c>
      <c r="BH69" s="5" cm="1">
        <f t="array" ref="BH69">INDEX($I$10:$I$239,MATCH(BH$31,$H$10:$H$239,0),0)+INDEX($I$10:$I$239,MATCH($AD69,$H$10:$H$239,0),0)-$I$11</f>
        <v>-34.266666666666673</v>
      </c>
      <c r="BI69" s="5" cm="1">
        <f t="array" ref="BI69">INDEX($I$10:$I$239,MATCH(BI$31,$H$10:$H$239,0),0)+INDEX($I$10:$I$239,MATCH($AD69,$H$10:$H$239,0),0)-$I$11</f>
        <v>-34.800000000000004</v>
      </c>
      <c r="BJ69" s="5" cm="1">
        <f t="array" ref="BJ69">INDEX($I$10:$I$239,MATCH(BJ$31,$H$10:$H$239,0),0)+INDEX($I$10:$I$239,MATCH($AD69,$H$10:$H$239,0),0)-$I$11</f>
        <v>-34.355555555555569</v>
      </c>
      <c r="BK69" s="5" cm="1">
        <f t="array" ref="BK69">INDEX($I$10:$I$239,MATCH(BK$31,$H$10:$H$239,0),0)+INDEX($I$10:$I$239,MATCH($AD69,$H$10:$H$239,0),0)-$I$11</f>
        <v>-34.966666666666676</v>
      </c>
      <c r="BL69" s="5" cm="1">
        <f t="array" ref="BL69">INDEX($I$10:$I$239,MATCH(BL$31,$H$10:$H$239,0),0)+INDEX($I$10:$I$239,MATCH($AD69,$H$10:$H$239,0),0)-$I$11</f>
        <v>-35.26666666666668</v>
      </c>
      <c r="BM69" s="5" cm="1">
        <f t="array" ref="BM69">INDEX($I$10:$I$239,MATCH(BM$31,$H$10:$H$239,0),0)+INDEX($I$10:$I$239,MATCH($AD69,$H$10:$H$239,0),0)-$I$11</f>
        <v>-35.722222222222229</v>
      </c>
      <c r="BN69" s="5" cm="1">
        <f t="array" ref="BN69">INDEX($I$10:$I$239,MATCH(BN$31,$H$10:$H$239,0),0)+INDEX($I$10:$I$239,MATCH($AD69,$H$10:$H$239,0),0)-$I$11</f>
        <v>-39.522222222222233</v>
      </c>
      <c r="BO69" s="5" cm="1">
        <f t="array" ref="BO69">INDEX($I$10:$I$239,MATCH(BO$31,$H$10:$H$239,0),0)+INDEX($I$10:$I$239,MATCH($AD69,$H$10:$H$239,0),0)-$I$11</f>
        <v>-41.333333333333343</v>
      </c>
      <c r="BP69" s="5" cm="1">
        <f t="array" ref="BP69">INDEX($I$10:$I$239,MATCH(BP$31,$H$10:$H$239,0),0)+INDEX($I$10:$I$239,MATCH($AD69,$H$10:$H$239,0),0)-$I$11</f>
        <v>-42.977777777777789</v>
      </c>
      <c r="BQ69" s="5" cm="1">
        <f t="array" ref="BQ69">INDEX($I$10:$I$239,MATCH(BQ$31,$H$10:$H$239,0),0)+INDEX($I$10:$I$239,MATCH($AD69,$H$10:$H$239,0),0)-$I$11</f>
        <v>-44.988888888888894</v>
      </c>
      <c r="BR69" s="5" cm="1">
        <f t="array" ref="BR69">INDEX($I$10:$I$239,MATCH(BR$31,$H$10:$H$239,0),0)+INDEX($I$10:$I$239,MATCH($AD69,$H$10:$H$239,0),0)-$I$11</f>
        <v>-45.566666666666677</v>
      </c>
      <c r="BS69" s="5" cm="1">
        <f t="array" ref="BS69">INDEX($I$10:$I$239,MATCH(BS$31,$H$10:$H$239,0),0)+INDEX($I$10:$I$239,MATCH($AD69,$H$10:$H$239,0),0)-$I$11</f>
        <v>-47.51111111111112</v>
      </c>
      <c r="BT69" s="5" cm="1">
        <f t="array" ref="BT69">INDEX($I$10:$I$239,MATCH(BT$31,$H$10:$H$239,0),0)+INDEX($I$10:$I$239,MATCH($AD69,$H$10:$H$239,0),0)-$I$11</f>
        <v>-48.233333333333341</v>
      </c>
      <c r="BU69" s="5" cm="1">
        <f t="array" ref="BU69">INDEX($I$10:$I$239,MATCH(BU$31,$H$10:$H$239,0),0)+INDEX($I$10:$I$239,MATCH($AD69,$H$10:$H$239,0),0)-$I$11</f>
        <v>-48.977777777777789</v>
      </c>
      <c r="BV69" s="5" cm="1">
        <f t="array" ref="BV69">INDEX($I$10:$I$239,MATCH(BV$31,$H$10:$H$239,0),0)+INDEX($I$10:$I$239,MATCH($AD69,$H$10:$H$239,0),0)-$I$11</f>
        <v>-51.100000000000009</v>
      </c>
      <c r="BW69" s="5" cm="1">
        <f t="array" ref="BW69">INDEX($I$10:$I$239,MATCH(BW$31,$H$10:$H$239,0),0)+INDEX($I$10:$I$239,MATCH($AD69,$H$10:$H$239,0),0)-$I$11</f>
        <v>-50.655555555555566</v>
      </c>
      <c r="BX69" s="5" cm="1">
        <f t="array" ref="BX69">INDEX($I$10:$I$239,MATCH(BX$31,$H$10:$H$239,0),0)+INDEX($I$10:$I$239,MATCH($AD69,$H$10:$H$239,0),0)-$I$11</f>
        <v>-50.211111111111123</v>
      </c>
      <c r="BY69" s="5" cm="1">
        <f t="array" ref="BY69">INDEX($I$10:$I$239,MATCH(BY$31,$H$10:$H$239,0),0)+INDEX($I$10:$I$239,MATCH($AD69,$H$10:$H$239,0),0)-$I$11</f>
        <v>-50.722222222222229</v>
      </c>
      <c r="BZ69" s="5" cm="1">
        <f t="array" ref="BZ69">INDEX($I$10:$I$239,MATCH(BZ$31,$H$10:$H$239,0),0)+INDEX($I$10:$I$239,MATCH($AD69,$H$10:$H$239,0),0)-$I$11</f>
        <v>-51.7</v>
      </c>
      <c r="CA69" s="5" cm="1">
        <f t="array" ref="CA69">INDEX($I$10:$I$239,MATCH(CA$31,$H$10:$H$239,0),0)+INDEX($I$10:$I$239,MATCH($AD69,$H$10:$H$239,0),0)-$I$11</f>
        <v>-52.277777777777786</v>
      </c>
      <c r="CB69" s="5" cm="1">
        <f t="array" ref="CB69">INDEX($I$10:$I$239,MATCH(CB$31,$H$10:$H$239,0),0)+INDEX($I$10:$I$239,MATCH($AD69,$H$10:$H$239,0),0)-$I$11</f>
        <v>-53.077777777777783</v>
      </c>
      <c r="CC69" s="5" cm="1">
        <f t="array" ref="CC69">INDEX($I$10:$I$239,MATCH(CC$31,$H$10:$H$239,0),0)+INDEX($I$10:$I$239,MATCH($AD69,$H$10:$H$239,0),0)-$I$11</f>
        <v>-54.433333333333337</v>
      </c>
      <c r="CD69" s="5" cm="1">
        <f t="array" ref="CD69">INDEX($I$10:$I$239,MATCH(CD$31,$H$10:$H$239,0),0)+INDEX($I$10:$I$239,MATCH($AD69,$H$10:$H$239,0),0)-$I$11</f>
        <v>-55.533333333333339</v>
      </c>
      <c r="CE69" s="5" cm="1">
        <f t="array" ref="CE69">INDEX($I$10:$I$239,MATCH(CE$31,$H$10:$H$239,0),0)+INDEX($I$10:$I$239,MATCH($AD69,$H$10:$H$239,0),0)-$I$11</f>
        <v>-55.266666666666673</v>
      </c>
      <c r="CF69" s="5" cm="1">
        <f t="array" ref="CF69">INDEX($I$10:$I$239,MATCH(CF$31,$H$10:$H$239,0),0)+INDEX($I$10:$I$239,MATCH($AD69,$H$10:$H$239,0),0)-$I$11</f>
        <v>-53.866666666666674</v>
      </c>
      <c r="CG69" s="5" cm="1">
        <f t="array" ref="CG69">INDEX($I$10:$I$239,MATCH(CG$31,$H$10:$H$239,0),0)+INDEX($I$10:$I$239,MATCH($AD69,$H$10:$H$239,0),0)-$I$11</f>
        <v>-54.8888888888889</v>
      </c>
      <c r="CH69" s="5" cm="1">
        <f t="array" ref="CH69">INDEX($I$10:$I$239,MATCH(CH$31,$H$10:$H$239,0),0)+INDEX($I$10:$I$239,MATCH($AD69,$H$10:$H$239,0),0)-$I$11</f>
        <v>-54.911111111111119</v>
      </c>
      <c r="CI69" s="5" cm="1">
        <f t="array" ref="CI69">INDEX($I$10:$I$239,MATCH(CI$31,$H$10:$H$239,0),0)+INDEX($I$10:$I$239,MATCH($AD69,$H$10:$H$239,0),0)-$I$11</f>
        <v>-55.566666666666677</v>
      </c>
      <c r="CJ69" s="5" cm="1">
        <f t="array" ref="CJ69">INDEX($I$10:$I$239,MATCH(CJ$31,$H$10:$H$239,0),0)+INDEX($I$10:$I$239,MATCH($AD69,$H$10:$H$239,0),0)-$I$11</f>
        <v>-56.500000000000007</v>
      </c>
      <c r="CK69" s="5" cm="1">
        <f t="array" ref="CK69">INDEX($I$10:$I$239,MATCH(CK$31,$H$10:$H$239,0),0)+INDEX($I$10:$I$239,MATCH($AD69,$H$10:$H$239,0),0)-$I$11</f>
        <v>-57.166666666666671</v>
      </c>
      <c r="CL69" s="5" cm="1">
        <f t="array" ref="CL69">INDEX($I$10:$I$239,MATCH(CL$31,$H$10:$H$239,0),0)+INDEX($I$10:$I$239,MATCH($AD69,$H$10:$H$239,0),0)-$I$11</f>
        <v>-56.811111111111117</v>
      </c>
      <c r="CM69" s="5" cm="1">
        <f t="array" ref="CM69">INDEX($I$10:$I$239,MATCH(CM$31,$H$10:$H$239,0),0)+INDEX($I$10:$I$239,MATCH($AD69,$H$10:$H$239,0),0)-$I$11</f>
        <v>-56.966666666666676</v>
      </c>
      <c r="CN69" s="5" cm="1">
        <f t="array" ref="CN69">INDEX($I$10:$I$239,MATCH(CN$31,$H$10:$H$239,0),0)+INDEX($I$10:$I$239,MATCH($AD69,$H$10:$H$239,0),0)-$I$11</f>
        <v>-56.8888888888889</v>
      </c>
      <c r="CO69" s="5" cm="1">
        <f t="array" ref="CO69">INDEX($I$10:$I$239,MATCH(CO$31,$H$10:$H$239,0),0)+INDEX($I$10:$I$239,MATCH($AD69,$H$10:$H$239,0),0)-$I$11</f>
        <v>-57.955555555555563</v>
      </c>
      <c r="CP69" s="5" cm="1">
        <f t="array" ref="CP69">INDEX($I$10:$I$239,MATCH(CP$31,$H$10:$H$239,0),0)+INDEX($I$10:$I$239,MATCH($AD69,$H$10:$H$239,0),0)-$I$11</f>
        <v>-57.82222222222223</v>
      </c>
      <c r="CQ69" s="5" cm="1">
        <f t="array" ref="CQ69">INDEX($I$10:$I$239,MATCH(CQ$31,$H$10:$H$239,0),0)+INDEX($I$10:$I$239,MATCH($AD69,$H$10:$H$239,0),0)-$I$11</f>
        <v>-57.900000000000006</v>
      </c>
      <c r="CR69" s="5" cm="1">
        <f t="array" ref="CR69">INDEX($I$10:$I$239,MATCH(CR$31,$H$10:$H$239,0),0)+INDEX($I$10:$I$239,MATCH($AD69,$H$10:$H$239,0),0)-$I$11</f>
        <v>-57.111111111111121</v>
      </c>
      <c r="CS69" s="5" cm="1">
        <f t="array" ref="CS69">INDEX($I$10:$I$239,MATCH(CS$31,$H$10:$H$239,0),0)+INDEX($I$10:$I$239,MATCH($AD69,$H$10:$H$239,0),0)-$I$11</f>
        <v>-56.733333333333341</v>
      </c>
      <c r="CT69" s="5" cm="1">
        <f t="array" ref="CT69">INDEX($I$10:$I$239,MATCH(CT$31,$H$10:$H$239,0),0)+INDEX($I$10:$I$239,MATCH($AD69,$H$10:$H$239,0),0)-$I$11</f>
        <v>-55.722222222222229</v>
      </c>
      <c r="CU69" s="5" cm="1">
        <f t="array" ref="CU69">INDEX($I$10:$I$239,MATCH(CU$31,$H$10:$H$239,0),0)+INDEX($I$10:$I$239,MATCH($AD69,$H$10:$H$239,0),0)-$I$11</f>
        <v>-56.600000000000009</v>
      </c>
      <c r="CV69" s="5" cm="1">
        <f t="array" ref="CV69">INDEX($I$10:$I$239,MATCH(CV$31,$H$10:$H$239,0),0)+INDEX($I$10:$I$239,MATCH($AD69,$H$10:$H$239,0),0)-$I$11</f>
        <v>-56.744444444444454</v>
      </c>
    </row>
    <row r="70" spans="1:100" x14ac:dyDescent="0.2">
      <c r="A70">
        <v>61</v>
      </c>
      <c r="B70" s="5">
        <v>12</v>
      </c>
      <c r="C70" s="5">
        <v>63</v>
      </c>
      <c r="D70" s="5">
        <v>0</v>
      </c>
      <c r="E70" s="5">
        <v>50.069028992176712</v>
      </c>
      <c r="F70">
        <v>62.1</v>
      </c>
      <c r="H70">
        <v>61</v>
      </c>
      <c r="I70" s="5">
        <v>12.022222222222224</v>
      </c>
      <c r="J70" s="5">
        <v>4.4224589886690335</v>
      </c>
      <c r="K70" s="5">
        <v>36.851255305005878</v>
      </c>
      <c r="AD70">
        <v>49</v>
      </c>
      <c r="AE70" s="5" cm="1">
        <f t="array" ref="AE70">INDEX($I$10:$I$239,MATCH(AE$31,$H$10:$H$239,0),0)+INDEX($I$10:$I$239,MATCH($AD70,$H$10:$H$239,0),0)-$I$11</f>
        <v>-3.2666666666666657</v>
      </c>
      <c r="AF70" s="5" cm="1">
        <f t="array" ref="AF70">INDEX($I$10:$I$239,MATCH(AF$31,$H$10:$H$239,0),0)+INDEX($I$10:$I$239,MATCH($AD70,$H$10:$H$239,0),0)-$I$11</f>
        <v>-4.4666666666666686</v>
      </c>
      <c r="AG70" s="5" cm="1">
        <f t="array" ref="AG70">INDEX($I$10:$I$239,MATCH(AG$31,$H$10:$H$239,0),0)+INDEX($I$10:$I$239,MATCH($AD70,$H$10:$H$239,0),0)-$I$11</f>
        <v>-6.6666666666666714</v>
      </c>
      <c r="AH70" s="5" cm="1">
        <f t="array" ref="AH70">INDEX($I$10:$I$239,MATCH(AH$31,$H$10:$H$239,0),0)+INDEX($I$10:$I$239,MATCH($AD70,$H$10:$H$239,0),0)-$I$11</f>
        <v>-8.5866666666666731</v>
      </c>
      <c r="AI70" s="5" cm="1">
        <f t="array" ref="AI70">INDEX($I$10:$I$239,MATCH(AI$31,$H$10:$H$239,0),0)+INDEX($I$10:$I$239,MATCH($AD70,$H$10:$H$239,0),0)-$I$11</f>
        <v>-13.38666666666667</v>
      </c>
      <c r="AJ70" s="5" cm="1">
        <f t="array" ref="AJ70">INDEX($I$10:$I$239,MATCH(AJ$31,$H$10:$H$239,0),0)+INDEX($I$10:$I$239,MATCH($AD70,$H$10:$H$239,0),0)-$I$11</f>
        <v>-15.066666666666677</v>
      </c>
      <c r="AK70" s="5" cm="1">
        <f t="array" ref="AK70">INDEX($I$10:$I$239,MATCH(AK$31,$H$10:$H$239,0),0)+INDEX($I$10:$I$239,MATCH($AD70,$H$10:$H$239,0),0)-$I$11</f>
        <v>-17.166666666666671</v>
      </c>
      <c r="AL70" s="5" cm="1">
        <f t="array" ref="AL70">INDEX($I$10:$I$239,MATCH(AL$31,$H$10:$H$239,0),0)+INDEX($I$10:$I$239,MATCH($AD70,$H$10:$H$239,0),0)-$I$11</f>
        <v>-18.586666666666673</v>
      </c>
      <c r="AM70" s="5" cm="1">
        <f t="array" ref="AM70">INDEX($I$10:$I$239,MATCH(AM$31,$H$10:$H$239,0),0)+INDEX($I$10:$I$239,MATCH($AD70,$H$10:$H$239,0),0)-$I$11</f>
        <v>-19.144444444444446</v>
      </c>
      <c r="AN70" s="5" cm="1">
        <f t="array" ref="AN70">INDEX($I$10:$I$239,MATCH(AN$31,$H$10:$H$239,0),0)+INDEX($I$10:$I$239,MATCH($AD70,$H$10:$H$239,0),0)-$I$11</f>
        <v>-20.411111111111111</v>
      </c>
      <c r="AO70" s="5" cm="1">
        <f t="array" ref="AO70">INDEX($I$10:$I$239,MATCH(AO$31,$H$10:$H$239,0),0)+INDEX($I$10:$I$239,MATCH($AD70,$H$10:$H$239,0),0)-$I$11</f>
        <v>-21.533333333333346</v>
      </c>
      <c r="AP70" s="5" cm="1">
        <f t="array" ref="AP70">INDEX($I$10:$I$239,MATCH(AP$31,$H$10:$H$239,0),0)+INDEX($I$10:$I$239,MATCH($AD70,$H$10:$H$239,0),0)-$I$11</f>
        <v>-22.488888888888894</v>
      </c>
      <c r="AQ70" s="5" cm="1">
        <f t="array" ref="AQ70">INDEX($I$10:$I$239,MATCH(AQ$31,$H$10:$H$239,0),0)+INDEX($I$10:$I$239,MATCH($AD70,$H$10:$H$239,0),0)-$I$11</f>
        <v>-25.277777777777786</v>
      </c>
      <c r="AR70" s="5" cm="1">
        <f t="array" ref="AR70">INDEX($I$10:$I$239,MATCH(AR$31,$H$10:$H$239,0),0)+INDEX($I$10:$I$239,MATCH($AD70,$H$10:$H$239,0),0)-$I$11</f>
        <v>-27.400000000000006</v>
      </c>
      <c r="AS70" s="5" cm="1">
        <f t="array" ref="AS70">INDEX($I$10:$I$239,MATCH(AS$31,$H$10:$H$239,0),0)+INDEX($I$10:$I$239,MATCH($AD70,$H$10:$H$239,0),0)-$I$11</f>
        <v>-28.200000000000003</v>
      </c>
      <c r="AT70" s="5" cm="1">
        <f t="array" ref="AT70">INDEX($I$10:$I$239,MATCH(AT$31,$H$10:$H$239,0),0)+INDEX($I$10:$I$239,MATCH($AD70,$H$10:$H$239,0),0)-$I$11</f>
        <v>-29.37777777777778</v>
      </c>
      <c r="AU70" s="5" cm="1">
        <f t="array" ref="AU70">INDEX($I$10:$I$239,MATCH(AU$31,$H$10:$H$239,0),0)+INDEX($I$10:$I$239,MATCH($AD70,$H$10:$H$239,0),0)-$I$11</f>
        <v>-27.233333333333334</v>
      </c>
      <c r="AV70" s="5" cm="1">
        <f t="array" ref="AV70">INDEX($I$10:$I$239,MATCH(AV$31,$H$10:$H$239,0),0)+INDEX($I$10:$I$239,MATCH($AD70,$H$10:$H$239,0),0)-$I$11</f>
        <v>-27.900000000000006</v>
      </c>
      <c r="AW70" s="5" cm="1">
        <f t="array" ref="AW70">INDEX($I$10:$I$239,MATCH(AW$31,$H$10:$H$239,0),0)+INDEX($I$10:$I$239,MATCH($AD70,$H$10:$H$239,0),0)-$I$11</f>
        <v>-28.088888888888889</v>
      </c>
      <c r="AX70" s="5" cm="1">
        <f t="array" ref="AX70">INDEX($I$10:$I$239,MATCH(AX$31,$H$10:$H$239,0),0)+INDEX($I$10:$I$239,MATCH($AD70,$H$10:$H$239,0),0)-$I$11</f>
        <v>-25.588888888888889</v>
      </c>
      <c r="AY70" s="5" cm="1">
        <f t="array" ref="AY70">INDEX($I$10:$I$239,MATCH(AY$31,$H$10:$H$239,0),0)+INDEX($I$10:$I$239,MATCH($AD70,$H$10:$H$239,0),0)-$I$11</f>
        <v>-25.711111111111109</v>
      </c>
      <c r="AZ70" s="5" cm="1">
        <f t="array" ref="AZ70">INDEX($I$10:$I$239,MATCH(AZ$31,$H$10:$H$239,0),0)+INDEX($I$10:$I$239,MATCH($AD70,$H$10:$H$239,0),0)-$I$11</f>
        <v>-25.422222222222231</v>
      </c>
      <c r="BA70" s="5" cm="1">
        <f t="array" ref="BA70">INDEX($I$10:$I$239,MATCH(BA$31,$H$10:$H$239,0),0)+INDEX($I$10:$I$239,MATCH($AD70,$H$10:$H$239,0),0)-$I$11</f>
        <v>-24.977777777777789</v>
      </c>
      <c r="BB70" s="5" cm="1">
        <f t="array" ref="BB70">INDEX($I$10:$I$239,MATCH(BB$31,$H$10:$H$239,0),0)+INDEX($I$10:$I$239,MATCH($AD70,$H$10:$H$239,0),0)-$I$11</f>
        <v>-26.588888888888889</v>
      </c>
      <c r="BC70" s="5" cm="1">
        <f t="array" ref="BC70">INDEX($I$10:$I$239,MATCH(BC$31,$H$10:$H$239,0),0)+INDEX($I$10:$I$239,MATCH($AD70,$H$10:$H$239,0),0)-$I$11</f>
        <v>-27.855555555555554</v>
      </c>
      <c r="BD70" s="5" cm="1">
        <f t="array" ref="BD70">INDEX($I$10:$I$239,MATCH(BD$31,$H$10:$H$239,0),0)+INDEX($I$10:$I$239,MATCH($AD70,$H$10:$H$239,0),0)-$I$11</f>
        <v>-31.455555555555563</v>
      </c>
      <c r="BE70" s="5" cm="1">
        <f t="array" ref="BE70">INDEX($I$10:$I$239,MATCH(BE$31,$H$10:$H$239,0),0)+INDEX($I$10:$I$239,MATCH($AD70,$H$10:$H$239,0),0)-$I$11</f>
        <v>-30.777777777777786</v>
      </c>
      <c r="BF70" s="5" cm="1">
        <f t="array" ref="BF70">INDEX($I$10:$I$239,MATCH(BF$31,$H$10:$H$239,0),0)+INDEX($I$10:$I$239,MATCH($AD70,$H$10:$H$239,0),0)-$I$11</f>
        <v>-32.655555555555566</v>
      </c>
      <c r="BG70" s="5" cm="1">
        <f t="array" ref="BG70">INDEX($I$10:$I$239,MATCH(BG$31,$H$10:$H$239,0),0)+INDEX($I$10:$I$239,MATCH($AD70,$H$10:$H$239,0),0)-$I$11</f>
        <v>-35.988888888888894</v>
      </c>
      <c r="BH70" s="5" cm="1">
        <f t="array" ref="BH70">INDEX($I$10:$I$239,MATCH(BH$31,$H$10:$H$239,0),0)+INDEX($I$10:$I$239,MATCH($AD70,$H$10:$H$239,0),0)-$I$11</f>
        <v>-36.277777777777786</v>
      </c>
      <c r="BI70" s="5" cm="1">
        <f t="array" ref="BI70">INDEX($I$10:$I$239,MATCH(BI$31,$H$10:$H$239,0),0)+INDEX($I$10:$I$239,MATCH($AD70,$H$10:$H$239,0),0)-$I$11</f>
        <v>-36.811111111111117</v>
      </c>
      <c r="BJ70" s="5" cm="1">
        <f t="array" ref="BJ70">INDEX($I$10:$I$239,MATCH(BJ$31,$H$10:$H$239,0),0)+INDEX($I$10:$I$239,MATCH($AD70,$H$10:$H$239,0),0)-$I$11</f>
        <v>-36.366666666666674</v>
      </c>
      <c r="BK70" s="5" cm="1">
        <f t="array" ref="BK70">INDEX($I$10:$I$239,MATCH(BK$31,$H$10:$H$239,0),0)+INDEX($I$10:$I$239,MATCH($AD70,$H$10:$H$239,0),0)-$I$11</f>
        <v>-36.977777777777789</v>
      </c>
      <c r="BL70" s="5" cm="1">
        <f t="array" ref="BL70">INDEX($I$10:$I$239,MATCH(BL$31,$H$10:$H$239,0),0)+INDEX($I$10:$I$239,MATCH($AD70,$H$10:$H$239,0),0)-$I$11</f>
        <v>-37.277777777777786</v>
      </c>
      <c r="BM70" s="5" cm="1">
        <f t="array" ref="BM70">INDEX($I$10:$I$239,MATCH(BM$31,$H$10:$H$239,0),0)+INDEX($I$10:$I$239,MATCH($AD70,$H$10:$H$239,0),0)-$I$11</f>
        <v>-37.733333333333341</v>
      </c>
      <c r="BN70" s="5" cm="1">
        <f t="array" ref="BN70">INDEX($I$10:$I$239,MATCH(BN$31,$H$10:$H$239,0),0)+INDEX($I$10:$I$239,MATCH($AD70,$H$10:$H$239,0),0)-$I$11</f>
        <v>-41.533333333333346</v>
      </c>
      <c r="BO70" s="5" cm="1">
        <f t="array" ref="BO70">INDEX($I$10:$I$239,MATCH(BO$31,$H$10:$H$239,0),0)+INDEX($I$10:$I$239,MATCH($AD70,$H$10:$H$239,0),0)-$I$11</f>
        <v>-43.344444444444449</v>
      </c>
      <c r="BP70" s="5" cm="1">
        <f t="array" ref="BP70">INDEX($I$10:$I$239,MATCH(BP$31,$H$10:$H$239,0),0)+INDEX($I$10:$I$239,MATCH($AD70,$H$10:$H$239,0),0)-$I$11</f>
        <v>-44.988888888888894</v>
      </c>
      <c r="BQ70" s="5" cm="1">
        <f t="array" ref="BQ70">INDEX($I$10:$I$239,MATCH(BQ$31,$H$10:$H$239,0),0)+INDEX($I$10:$I$239,MATCH($AD70,$H$10:$H$239,0),0)-$I$11</f>
        <v>-47.000000000000007</v>
      </c>
      <c r="BR70" s="5" cm="1">
        <f t="array" ref="BR70">INDEX($I$10:$I$239,MATCH(BR$31,$H$10:$H$239,0),0)+INDEX($I$10:$I$239,MATCH($AD70,$H$10:$H$239,0),0)-$I$11</f>
        <v>-47.577777777777783</v>
      </c>
      <c r="BS70" s="5" cm="1">
        <f t="array" ref="BS70">INDEX($I$10:$I$239,MATCH(BS$31,$H$10:$H$239,0),0)+INDEX($I$10:$I$239,MATCH($AD70,$H$10:$H$239,0),0)-$I$11</f>
        <v>-49.522222222222226</v>
      </c>
      <c r="BT70" s="5" cm="1">
        <f t="array" ref="BT70">INDEX($I$10:$I$239,MATCH(BT$31,$H$10:$H$239,0),0)+INDEX($I$10:$I$239,MATCH($AD70,$H$10:$H$239,0),0)-$I$11</f>
        <v>-50.244444444444454</v>
      </c>
      <c r="BU70" s="5" cm="1">
        <f t="array" ref="BU70">INDEX($I$10:$I$239,MATCH(BU$31,$H$10:$H$239,0),0)+INDEX($I$10:$I$239,MATCH($AD70,$H$10:$H$239,0),0)-$I$11</f>
        <v>-50.988888888888894</v>
      </c>
      <c r="BV70" s="5" cm="1">
        <f t="array" ref="BV70">INDEX($I$10:$I$239,MATCH(BV$31,$H$10:$H$239,0),0)+INDEX($I$10:$I$239,MATCH($AD70,$H$10:$H$239,0),0)-$I$11</f>
        <v>-53.111111111111114</v>
      </c>
      <c r="BW70" s="5" cm="1">
        <f t="array" ref="BW70">INDEX($I$10:$I$239,MATCH(BW$31,$H$10:$H$239,0),0)+INDEX($I$10:$I$239,MATCH($AD70,$H$10:$H$239,0),0)-$I$11</f>
        <v>-52.666666666666671</v>
      </c>
      <c r="BX70" s="5" cm="1">
        <f t="array" ref="BX70">INDEX($I$10:$I$239,MATCH(BX$31,$H$10:$H$239,0),0)+INDEX($I$10:$I$239,MATCH($AD70,$H$10:$H$239,0),0)-$I$11</f>
        <v>-52.222222222222229</v>
      </c>
      <c r="BY70" s="5" cm="1">
        <f t="array" ref="BY70">INDEX($I$10:$I$239,MATCH(BY$31,$H$10:$H$239,0),0)+INDEX($I$10:$I$239,MATCH($AD70,$H$10:$H$239,0),0)-$I$11</f>
        <v>-52.733333333333341</v>
      </c>
      <c r="BZ70" s="5" cm="1">
        <f t="array" ref="BZ70">INDEX($I$10:$I$239,MATCH(BZ$31,$H$10:$H$239,0),0)+INDEX($I$10:$I$239,MATCH($AD70,$H$10:$H$239,0),0)-$I$11</f>
        <v>-53.711111111111116</v>
      </c>
      <c r="CA70" s="5" cm="1">
        <f t="array" ref="CA70">INDEX($I$10:$I$239,MATCH(CA$31,$H$10:$H$239,0),0)+INDEX($I$10:$I$239,MATCH($AD70,$H$10:$H$239,0),0)-$I$11</f>
        <v>-54.288888888888891</v>
      </c>
      <c r="CB70" s="5" cm="1">
        <f t="array" ref="CB70">INDEX($I$10:$I$239,MATCH(CB$31,$H$10:$H$239,0),0)+INDEX($I$10:$I$239,MATCH($AD70,$H$10:$H$239,0),0)-$I$11</f>
        <v>-55.088888888888896</v>
      </c>
      <c r="CC70" s="5" cm="1">
        <f t="array" ref="CC70">INDEX($I$10:$I$239,MATCH(CC$31,$H$10:$H$239,0),0)+INDEX($I$10:$I$239,MATCH($AD70,$H$10:$H$239,0),0)-$I$11</f>
        <v>-56.44444444444445</v>
      </c>
      <c r="CD70" s="5" cm="1">
        <f t="array" ref="CD70">INDEX($I$10:$I$239,MATCH(CD$31,$H$10:$H$239,0),0)+INDEX($I$10:$I$239,MATCH($AD70,$H$10:$H$239,0),0)-$I$11</f>
        <v>-57.544444444444451</v>
      </c>
      <c r="CE70" s="5" cm="1">
        <f t="array" ref="CE70">INDEX($I$10:$I$239,MATCH(CE$31,$H$10:$H$239,0),0)+INDEX($I$10:$I$239,MATCH($AD70,$H$10:$H$239,0),0)-$I$11</f>
        <v>-57.277777777777786</v>
      </c>
      <c r="CF70" s="5" cm="1">
        <f t="array" ref="CF70">INDEX($I$10:$I$239,MATCH(CF$31,$H$10:$H$239,0),0)+INDEX($I$10:$I$239,MATCH($AD70,$H$10:$H$239,0),0)-$I$11</f>
        <v>-55.87777777777778</v>
      </c>
      <c r="CG70" s="5" cm="1">
        <f t="array" ref="CG70">INDEX($I$10:$I$239,MATCH(CG$31,$H$10:$H$239,0),0)+INDEX($I$10:$I$239,MATCH($AD70,$H$10:$H$239,0),0)-$I$11</f>
        <v>-56.900000000000006</v>
      </c>
      <c r="CH70" s="5" cm="1">
        <f t="array" ref="CH70">INDEX($I$10:$I$239,MATCH(CH$31,$H$10:$H$239,0),0)+INDEX($I$10:$I$239,MATCH($AD70,$H$10:$H$239,0),0)-$I$11</f>
        <v>-56.922222222222231</v>
      </c>
      <c r="CI70" s="5" cm="1">
        <f t="array" ref="CI70">INDEX($I$10:$I$239,MATCH(CI$31,$H$10:$H$239,0),0)+INDEX($I$10:$I$239,MATCH($AD70,$H$10:$H$239,0),0)-$I$11</f>
        <v>-57.577777777777783</v>
      </c>
      <c r="CJ70" s="5" cm="1">
        <f t="array" ref="CJ70">INDEX($I$10:$I$239,MATCH(CJ$31,$H$10:$H$239,0),0)+INDEX($I$10:$I$239,MATCH($AD70,$H$10:$H$239,0),0)-$I$11</f>
        <v>-58.51111111111112</v>
      </c>
      <c r="CK70" s="5" cm="1">
        <f t="array" ref="CK70">INDEX($I$10:$I$239,MATCH(CK$31,$H$10:$H$239,0),0)+INDEX($I$10:$I$239,MATCH($AD70,$H$10:$H$239,0),0)-$I$11</f>
        <v>-59.177777777777784</v>
      </c>
      <c r="CL70" s="5" cm="1">
        <f t="array" ref="CL70">INDEX($I$10:$I$239,MATCH(CL$31,$H$10:$H$239,0),0)+INDEX($I$10:$I$239,MATCH($AD70,$H$10:$H$239,0),0)-$I$11</f>
        <v>-58.82222222222223</v>
      </c>
      <c r="CM70" s="5" cm="1">
        <f t="array" ref="CM70">INDEX($I$10:$I$239,MATCH(CM$31,$H$10:$H$239,0),0)+INDEX($I$10:$I$239,MATCH($AD70,$H$10:$H$239,0),0)-$I$11</f>
        <v>-58.977777777777789</v>
      </c>
      <c r="CN70" s="5" cm="1">
        <f t="array" ref="CN70">INDEX($I$10:$I$239,MATCH(CN$31,$H$10:$H$239,0),0)+INDEX($I$10:$I$239,MATCH($AD70,$H$10:$H$239,0),0)-$I$11</f>
        <v>-58.900000000000006</v>
      </c>
      <c r="CO70" s="5" cm="1">
        <f t="array" ref="CO70">INDEX($I$10:$I$239,MATCH(CO$31,$H$10:$H$239,0),0)+INDEX($I$10:$I$239,MATCH($AD70,$H$10:$H$239,0),0)-$I$11</f>
        <v>-59.966666666666669</v>
      </c>
      <c r="CP70" s="5" cm="1">
        <f t="array" ref="CP70">INDEX($I$10:$I$239,MATCH(CP$31,$H$10:$H$239,0),0)+INDEX($I$10:$I$239,MATCH($AD70,$H$10:$H$239,0),0)-$I$11</f>
        <v>-59.833333333333343</v>
      </c>
      <c r="CQ70" s="5" cm="1">
        <f t="array" ref="CQ70">INDEX($I$10:$I$239,MATCH(CQ$31,$H$10:$H$239,0),0)+INDEX($I$10:$I$239,MATCH($AD70,$H$10:$H$239,0),0)-$I$11</f>
        <v>-59.911111111111119</v>
      </c>
      <c r="CR70" s="5" cm="1">
        <f t="array" ref="CR70">INDEX($I$10:$I$239,MATCH(CR$31,$H$10:$H$239,0),0)+INDEX($I$10:$I$239,MATCH($AD70,$H$10:$H$239,0),0)-$I$11</f>
        <v>-59.122222222222227</v>
      </c>
      <c r="CS70" s="5" cm="1">
        <f t="array" ref="CS70">INDEX($I$10:$I$239,MATCH(CS$31,$H$10:$H$239,0),0)+INDEX($I$10:$I$239,MATCH($AD70,$H$10:$H$239,0),0)-$I$11</f>
        <v>-58.744444444444454</v>
      </c>
      <c r="CT70" s="5" cm="1">
        <f t="array" ref="CT70">INDEX($I$10:$I$239,MATCH(CT$31,$H$10:$H$239,0),0)+INDEX($I$10:$I$239,MATCH($AD70,$H$10:$H$239,0),0)-$I$11</f>
        <v>-57.733333333333341</v>
      </c>
      <c r="CU70" s="5" cm="1">
        <f t="array" ref="CU70">INDEX($I$10:$I$239,MATCH(CU$31,$H$10:$H$239,0),0)+INDEX($I$10:$I$239,MATCH($AD70,$H$10:$H$239,0),0)-$I$11</f>
        <v>-58.611111111111114</v>
      </c>
      <c r="CV70" s="5" cm="1">
        <f t="array" ref="CV70">INDEX($I$10:$I$239,MATCH(CV$31,$H$10:$H$239,0),0)+INDEX($I$10:$I$239,MATCH($AD70,$H$10:$H$239,0),0)-$I$11</f>
        <v>-58.75555555555556</v>
      </c>
    </row>
    <row r="71" spans="1:100" x14ac:dyDescent="0.2">
      <c r="A71" s="3">
        <v>62</v>
      </c>
      <c r="B71" s="5">
        <v>7.9</v>
      </c>
      <c r="C71" s="5">
        <v>77</v>
      </c>
      <c r="D71" s="5">
        <v>2.054794520547945</v>
      </c>
      <c r="E71" s="5">
        <v>26.829268292682922</v>
      </c>
      <c r="F71">
        <v>62.2</v>
      </c>
      <c r="H71" s="3">
        <v>62</v>
      </c>
      <c r="I71" s="5">
        <v>10.922222222222222</v>
      </c>
      <c r="J71" s="5">
        <v>3.9151023169288006</v>
      </c>
      <c r="K71" s="5">
        <v>33.82420616658996</v>
      </c>
      <c r="AD71">
        <v>50</v>
      </c>
      <c r="AE71" s="5" cm="1">
        <f t="array" ref="AE71">INDEX($I$10:$I$239,MATCH(AE$31,$H$10:$H$239,0),0)+INDEX($I$10:$I$239,MATCH($AD71,$H$10:$H$239,0),0)-$I$11</f>
        <v>-3.8444444444444485</v>
      </c>
      <c r="AF71" s="5" cm="1">
        <f t="array" ref="AF71">INDEX($I$10:$I$239,MATCH(AF$31,$H$10:$H$239,0),0)+INDEX($I$10:$I$239,MATCH($AD71,$H$10:$H$239,0),0)-$I$11</f>
        <v>-5.0444444444444514</v>
      </c>
      <c r="AG71" s="5" cm="1">
        <f t="array" ref="AG71">INDEX($I$10:$I$239,MATCH(AG$31,$H$10:$H$239,0),0)+INDEX($I$10:$I$239,MATCH($AD71,$H$10:$H$239,0),0)-$I$11</f>
        <v>-7.2444444444444542</v>
      </c>
      <c r="AH71" s="5" cm="1">
        <f t="array" ref="AH71">INDEX($I$10:$I$239,MATCH(AH$31,$H$10:$H$239,0),0)+INDEX($I$10:$I$239,MATCH($AD71,$H$10:$H$239,0),0)-$I$11</f>
        <v>-9.1644444444444559</v>
      </c>
      <c r="AI71" s="5" cm="1">
        <f t="array" ref="AI71">INDEX($I$10:$I$239,MATCH(AI$31,$H$10:$H$239,0),0)+INDEX($I$10:$I$239,MATCH($AD71,$H$10:$H$239,0),0)-$I$11</f>
        <v>-13.964444444444439</v>
      </c>
      <c r="AJ71" s="5" cm="1">
        <f t="array" ref="AJ71">INDEX($I$10:$I$239,MATCH(AJ$31,$H$10:$H$239,0),0)+INDEX($I$10:$I$239,MATCH($AD71,$H$10:$H$239,0),0)-$I$11</f>
        <v>-15.644444444444446</v>
      </c>
      <c r="AK71" s="5" cm="1">
        <f t="array" ref="AK71">INDEX($I$10:$I$239,MATCH(AK$31,$H$10:$H$239,0),0)+INDEX($I$10:$I$239,MATCH($AD71,$H$10:$H$239,0),0)-$I$11</f>
        <v>-17.744444444444454</v>
      </c>
      <c r="AL71" s="5" cm="1">
        <f t="array" ref="AL71">INDEX($I$10:$I$239,MATCH(AL$31,$H$10:$H$239,0),0)+INDEX($I$10:$I$239,MATCH($AD71,$H$10:$H$239,0),0)-$I$11</f>
        <v>-19.164444444444456</v>
      </c>
      <c r="AM71" s="5" cm="1">
        <f t="array" ref="AM71">INDEX($I$10:$I$239,MATCH(AM$31,$H$10:$H$239,0),0)+INDEX($I$10:$I$239,MATCH($AD71,$H$10:$H$239,0),0)-$I$11</f>
        <v>-19.722222222222229</v>
      </c>
      <c r="AN71" s="5" cm="1">
        <f t="array" ref="AN71">INDEX($I$10:$I$239,MATCH(AN$31,$H$10:$H$239,0),0)+INDEX($I$10:$I$239,MATCH($AD71,$H$10:$H$239,0),0)-$I$11</f>
        <v>-20.988888888888894</v>
      </c>
      <c r="AO71" s="5" cm="1">
        <f t="array" ref="AO71">INDEX($I$10:$I$239,MATCH(AO$31,$H$10:$H$239,0),0)+INDEX($I$10:$I$239,MATCH($AD71,$H$10:$H$239,0),0)-$I$11</f>
        <v>-22.111111111111114</v>
      </c>
      <c r="AP71" s="5" cm="1">
        <f t="array" ref="AP71">INDEX($I$10:$I$239,MATCH(AP$31,$H$10:$H$239,0),0)+INDEX($I$10:$I$239,MATCH($AD71,$H$10:$H$239,0),0)-$I$11</f>
        <v>-23.066666666666663</v>
      </c>
      <c r="AQ71" s="5" cm="1">
        <f t="array" ref="AQ71">INDEX($I$10:$I$239,MATCH(AQ$31,$H$10:$H$239,0),0)+INDEX($I$10:$I$239,MATCH($AD71,$H$10:$H$239,0),0)-$I$11</f>
        <v>-25.855555555555554</v>
      </c>
      <c r="AR71" s="5" cm="1">
        <f t="array" ref="AR71">INDEX($I$10:$I$239,MATCH(AR$31,$H$10:$H$239,0),0)+INDEX($I$10:$I$239,MATCH($AD71,$H$10:$H$239,0),0)-$I$11</f>
        <v>-27.977777777777789</v>
      </c>
      <c r="AS71" s="5" cm="1">
        <f t="array" ref="AS71">INDEX($I$10:$I$239,MATCH(AS$31,$H$10:$H$239,0),0)+INDEX($I$10:$I$239,MATCH($AD71,$H$10:$H$239,0),0)-$I$11</f>
        <v>-28.777777777777771</v>
      </c>
      <c r="AT71" s="5" cm="1">
        <f t="array" ref="AT71">INDEX($I$10:$I$239,MATCH(AT$31,$H$10:$H$239,0),0)+INDEX($I$10:$I$239,MATCH($AD71,$H$10:$H$239,0),0)-$I$11</f>
        <v>-29.955555555555563</v>
      </c>
      <c r="AU71" s="5" cm="1">
        <f t="array" ref="AU71">INDEX($I$10:$I$239,MATCH(AU$31,$H$10:$H$239,0),0)+INDEX($I$10:$I$239,MATCH($AD71,$H$10:$H$239,0),0)-$I$11</f>
        <v>-27.811111111111117</v>
      </c>
      <c r="AV71" s="5" cm="1">
        <f t="array" ref="AV71">INDEX($I$10:$I$239,MATCH(AV$31,$H$10:$H$239,0),0)+INDEX($I$10:$I$239,MATCH($AD71,$H$10:$H$239,0),0)-$I$11</f>
        <v>-28.477777777777774</v>
      </c>
      <c r="AW71" s="5" cm="1">
        <f t="array" ref="AW71">INDEX($I$10:$I$239,MATCH(AW$31,$H$10:$H$239,0),0)+INDEX($I$10:$I$239,MATCH($AD71,$H$10:$H$239,0),0)-$I$11</f>
        <v>-28.666666666666671</v>
      </c>
      <c r="AX71" s="5" cm="1">
        <f t="array" ref="AX71">INDEX($I$10:$I$239,MATCH(AX$31,$H$10:$H$239,0),0)+INDEX($I$10:$I$239,MATCH($AD71,$H$10:$H$239,0),0)-$I$11</f>
        <v>-26.166666666666671</v>
      </c>
      <c r="AY71" s="5" cm="1">
        <f t="array" ref="AY71">INDEX($I$10:$I$239,MATCH(AY$31,$H$10:$H$239,0),0)+INDEX($I$10:$I$239,MATCH($AD71,$H$10:$H$239,0),0)-$I$11</f>
        <v>-26.288888888888891</v>
      </c>
      <c r="AZ71" s="5" cm="1">
        <f t="array" ref="AZ71">INDEX($I$10:$I$239,MATCH(AZ$31,$H$10:$H$239,0),0)+INDEX($I$10:$I$239,MATCH($AD71,$H$10:$H$239,0),0)-$I$11</f>
        <v>-26.000000000000014</v>
      </c>
      <c r="BA71" s="5" cm="1">
        <f t="array" ref="BA71">INDEX($I$10:$I$239,MATCH(BA$31,$H$10:$H$239,0),0)+INDEX($I$10:$I$239,MATCH($AD71,$H$10:$H$239,0),0)-$I$11</f>
        <v>-25.555555555555557</v>
      </c>
      <c r="BB71" s="5" cm="1">
        <f t="array" ref="BB71">INDEX($I$10:$I$239,MATCH(BB$31,$H$10:$H$239,0),0)+INDEX($I$10:$I$239,MATCH($AD71,$H$10:$H$239,0),0)-$I$11</f>
        <v>-27.166666666666671</v>
      </c>
      <c r="BC71" s="5" cm="1">
        <f t="array" ref="BC71">INDEX($I$10:$I$239,MATCH(BC$31,$H$10:$H$239,0),0)+INDEX($I$10:$I$239,MATCH($AD71,$H$10:$H$239,0),0)-$I$11</f>
        <v>-28.433333333333337</v>
      </c>
      <c r="BD71" s="5" cm="1">
        <f t="array" ref="BD71">INDEX($I$10:$I$239,MATCH(BD$31,$H$10:$H$239,0),0)+INDEX($I$10:$I$239,MATCH($AD71,$H$10:$H$239,0),0)-$I$11</f>
        <v>-32.033333333333331</v>
      </c>
      <c r="BE71" s="5" cm="1">
        <f t="array" ref="BE71">INDEX($I$10:$I$239,MATCH(BE$31,$H$10:$H$239,0),0)+INDEX($I$10:$I$239,MATCH($AD71,$H$10:$H$239,0),0)-$I$11</f>
        <v>-31.355555555555569</v>
      </c>
      <c r="BF71" s="5" cm="1">
        <f t="array" ref="BF71">INDEX($I$10:$I$239,MATCH(BF$31,$H$10:$H$239,0),0)+INDEX($I$10:$I$239,MATCH($AD71,$H$10:$H$239,0),0)-$I$11</f>
        <v>-33.233333333333348</v>
      </c>
      <c r="BG71" s="5" cm="1">
        <f t="array" ref="BG71">INDEX($I$10:$I$239,MATCH(BG$31,$H$10:$H$239,0),0)+INDEX($I$10:$I$239,MATCH($AD71,$H$10:$H$239,0),0)-$I$11</f>
        <v>-36.566666666666663</v>
      </c>
      <c r="BH71" s="5" cm="1">
        <f t="array" ref="BH71">INDEX($I$10:$I$239,MATCH(BH$31,$H$10:$H$239,0),0)+INDEX($I$10:$I$239,MATCH($AD71,$H$10:$H$239,0),0)-$I$11</f>
        <v>-36.855555555555554</v>
      </c>
      <c r="BI71" s="5" cm="1">
        <f t="array" ref="BI71">INDEX($I$10:$I$239,MATCH(BI$31,$H$10:$H$239,0),0)+INDEX($I$10:$I$239,MATCH($AD71,$H$10:$H$239,0),0)-$I$11</f>
        <v>-37.388888888888886</v>
      </c>
      <c r="BJ71" s="5" cm="1">
        <f t="array" ref="BJ71">INDEX($I$10:$I$239,MATCH(BJ$31,$H$10:$H$239,0),0)+INDEX($I$10:$I$239,MATCH($AD71,$H$10:$H$239,0),0)-$I$11</f>
        <v>-36.944444444444457</v>
      </c>
      <c r="BK71" s="5" cm="1">
        <f t="array" ref="BK71">INDEX($I$10:$I$239,MATCH(BK$31,$H$10:$H$239,0),0)+INDEX($I$10:$I$239,MATCH($AD71,$H$10:$H$239,0),0)-$I$11</f>
        <v>-37.555555555555557</v>
      </c>
      <c r="BL71" s="5" cm="1">
        <f t="array" ref="BL71">INDEX($I$10:$I$239,MATCH(BL$31,$H$10:$H$239,0),0)+INDEX($I$10:$I$239,MATCH($AD71,$H$10:$H$239,0),0)-$I$11</f>
        <v>-37.855555555555561</v>
      </c>
      <c r="BM71" s="5" cm="1">
        <f t="array" ref="BM71">INDEX($I$10:$I$239,MATCH(BM$31,$H$10:$H$239,0),0)+INDEX($I$10:$I$239,MATCH($AD71,$H$10:$H$239,0),0)-$I$11</f>
        <v>-38.311111111111117</v>
      </c>
      <c r="BN71" s="5" cm="1">
        <f t="array" ref="BN71">INDEX($I$10:$I$239,MATCH(BN$31,$H$10:$H$239,0),0)+INDEX($I$10:$I$239,MATCH($AD71,$H$10:$H$239,0),0)-$I$11</f>
        <v>-42.111111111111114</v>
      </c>
      <c r="BO71" s="5" cm="1">
        <f t="array" ref="BO71">INDEX($I$10:$I$239,MATCH(BO$31,$H$10:$H$239,0),0)+INDEX($I$10:$I$239,MATCH($AD71,$H$10:$H$239,0),0)-$I$11</f>
        <v>-43.922222222222231</v>
      </c>
      <c r="BP71" s="5" cm="1">
        <f t="array" ref="BP71">INDEX($I$10:$I$239,MATCH(BP$31,$H$10:$H$239,0),0)+INDEX($I$10:$I$239,MATCH($AD71,$H$10:$H$239,0),0)-$I$11</f>
        <v>-45.566666666666677</v>
      </c>
      <c r="BQ71" s="5" cm="1">
        <f t="array" ref="BQ71">INDEX($I$10:$I$239,MATCH(BQ$31,$H$10:$H$239,0),0)+INDEX($I$10:$I$239,MATCH($AD71,$H$10:$H$239,0),0)-$I$11</f>
        <v>-47.577777777777783</v>
      </c>
      <c r="BR71" s="5" cm="1">
        <f t="array" ref="BR71">INDEX($I$10:$I$239,MATCH(BR$31,$H$10:$H$239,0),0)+INDEX($I$10:$I$239,MATCH($AD71,$H$10:$H$239,0),0)-$I$11</f>
        <v>-48.155555555555559</v>
      </c>
      <c r="BS71" s="5" cm="1">
        <f t="array" ref="BS71">INDEX($I$10:$I$239,MATCH(BS$31,$H$10:$H$239,0),0)+INDEX($I$10:$I$239,MATCH($AD71,$H$10:$H$239,0),0)-$I$11</f>
        <v>-50.100000000000009</v>
      </c>
      <c r="BT71" s="5" cm="1">
        <f t="array" ref="BT71">INDEX($I$10:$I$239,MATCH(BT$31,$H$10:$H$239,0),0)+INDEX($I$10:$I$239,MATCH($AD71,$H$10:$H$239,0),0)-$I$11</f>
        <v>-50.822222222222223</v>
      </c>
      <c r="BU71" s="5" cm="1">
        <f t="array" ref="BU71">INDEX($I$10:$I$239,MATCH(BU$31,$H$10:$H$239,0),0)+INDEX($I$10:$I$239,MATCH($AD71,$H$10:$H$239,0),0)-$I$11</f>
        <v>-51.56666666666667</v>
      </c>
      <c r="BV71" s="5" cm="1">
        <f t="array" ref="BV71">INDEX($I$10:$I$239,MATCH(BV$31,$H$10:$H$239,0),0)+INDEX($I$10:$I$239,MATCH($AD71,$H$10:$H$239,0),0)-$I$11</f>
        <v>-53.688888888888897</v>
      </c>
      <c r="BW71" s="5" cm="1">
        <f t="array" ref="BW71">INDEX($I$10:$I$239,MATCH(BW$31,$H$10:$H$239,0),0)+INDEX($I$10:$I$239,MATCH($AD71,$H$10:$H$239,0),0)-$I$11</f>
        <v>-53.244444444444447</v>
      </c>
      <c r="BX71" s="5" cm="1">
        <f t="array" ref="BX71">INDEX($I$10:$I$239,MATCH(BX$31,$H$10:$H$239,0),0)+INDEX($I$10:$I$239,MATCH($AD71,$H$10:$H$239,0),0)-$I$11</f>
        <v>-52.800000000000004</v>
      </c>
      <c r="BY71" s="5" cm="1">
        <f t="array" ref="BY71">INDEX($I$10:$I$239,MATCH(BY$31,$H$10:$H$239,0),0)+INDEX($I$10:$I$239,MATCH($AD71,$H$10:$H$239,0),0)-$I$11</f>
        <v>-53.311111111111117</v>
      </c>
      <c r="BZ71" s="5" cm="1">
        <f t="array" ref="BZ71">INDEX($I$10:$I$239,MATCH(BZ$31,$H$10:$H$239,0),0)+INDEX($I$10:$I$239,MATCH($AD71,$H$10:$H$239,0),0)-$I$11</f>
        <v>-54.288888888888891</v>
      </c>
      <c r="CA71" s="5" cm="1">
        <f t="array" ref="CA71">INDEX($I$10:$I$239,MATCH(CA$31,$H$10:$H$239,0),0)+INDEX($I$10:$I$239,MATCH($AD71,$H$10:$H$239,0),0)-$I$11</f>
        <v>-54.866666666666667</v>
      </c>
      <c r="CB71" s="5" cm="1">
        <f t="array" ref="CB71">INDEX($I$10:$I$239,MATCH(CB$31,$H$10:$H$239,0),0)+INDEX($I$10:$I$239,MATCH($AD71,$H$10:$H$239,0),0)-$I$11</f>
        <v>-55.666666666666671</v>
      </c>
      <c r="CC71" s="5" cm="1">
        <f t="array" ref="CC71">INDEX($I$10:$I$239,MATCH(CC$31,$H$10:$H$239,0),0)+INDEX($I$10:$I$239,MATCH($AD71,$H$10:$H$239,0),0)-$I$11</f>
        <v>-57.022222222222226</v>
      </c>
      <c r="CD71" s="5" cm="1">
        <f t="array" ref="CD71">INDEX($I$10:$I$239,MATCH(CD$31,$H$10:$H$239,0),0)+INDEX($I$10:$I$239,MATCH($AD71,$H$10:$H$239,0),0)-$I$11</f>
        <v>-58.122222222222227</v>
      </c>
      <c r="CE71" s="5" cm="1">
        <f t="array" ref="CE71">INDEX($I$10:$I$239,MATCH(CE$31,$H$10:$H$239,0),0)+INDEX($I$10:$I$239,MATCH($AD71,$H$10:$H$239,0),0)-$I$11</f>
        <v>-57.855555555555561</v>
      </c>
      <c r="CF71" s="5" cm="1">
        <f t="array" ref="CF71">INDEX($I$10:$I$239,MATCH(CF$31,$H$10:$H$239,0),0)+INDEX($I$10:$I$239,MATCH($AD71,$H$10:$H$239,0),0)-$I$11</f>
        <v>-56.455555555555563</v>
      </c>
      <c r="CG71" s="5" cm="1">
        <f t="array" ref="CG71">INDEX($I$10:$I$239,MATCH(CG$31,$H$10:$H$239,0),0)+INDEX($I$10:$I$239,MATCH($AD71,$H$10:$H$239,0),0)-$I$11</f>
        <v>-57.477777777777781</v>
      </c>
      <c r="CH71" s="5" cm="1">
        <f t="array" ref="CH71">INDEX($I$10:$I$239,MATCH(CH$31,$H$10:$H$239,0),0)+INDEX($I$10:$I$239,MATCH($AD71,$H$10:$H$239,0),0)-$I$11</f>
        <v>-57.5</v>
      </c>
      <c r="CI71" s="5" cm="1">
        <f t="array" ref="CI71">INDEX($I$10:$I$239,MATCH(CI$31,$H$10:$H$239,0),0)+INDEX($I$10:$I$239,MATCH($AD71,$H$10:$H$239,0),0)-$I$11</f>
        <v>-58.155555555555559</v>
      </c>
      <c r="CJ71" s="5" cm="1">
        <f t="array" ref="CJ71">INDEX($I$10:$I$239,MATCH(CJ$31,$H$10:$H$239,0),0)+INDEX($I$10:$I$239,MATCH($AD71,$H$10:$H$239,0),0)-$I$11</f>
        <v>-59.088888888888889</v>
      </c>
      <c r="CK71" s="5" cm="1">
        <f t="array" ref="CK71">INDEX($I$10:$I$239,MATCH(CK$31,$H$10:$H$239,0),0)+INDEX($I$10:$I$239,MATCH($AD71,$H$10:$H$239,0),0)-$I$11</f>
        <v>-59.75555555555556</v>
      </c>
      <c r="CL71" s="5" cm="1">
        <f t="array" ref="CL71">INDEX($I$10:$I$239,MATCH(CL$31,$H$10:$H$239,0),0)+INDEX($I$10:$I$239,MATCH($AD71,$H$10:$H$239,0),0)-$I$11</f>
        <v>-59.400000000000006</v>
      </c>
      <c r="CM71" s="5" cm="1">
        <f t="array" ref="CM71">INDEX($I$10:$I$239,MATCH(CM$31,$H$10:$H$239,0),0)+INDEX($I$10:$I$239,MATCH($AD71,$H$10:$H$239,0),0)-$I$11</f>
        <v>-59.555555555555557</v>
      </c>
      <c r="CN71" s="5" cm="1">
        <f t="array" ref="CN71">INDEX($I$10:$I$239,MATCH(CN$31,$H$10:$H$239,0),0)+INDEX($I$10:$I$239,MATCH($AD71,$H$10:$H$239,0),0)-$I$11</f>
        <v>-59.477777777777781</v>
      </c>
      <c r="CO71" s="5" cm="1">
        <f t="array" ref="CO71">INDEX($I$10:$I$239,MATCH(CO$31,$H$10:$H$239,0),0)+INDEX($I$10:$I$239,MATCH($AD71,$H$10:$H$239,0),0)-$I$11</f>
        <v>-60.544444444444444</v>
      </c>
      <c r="CP71" s="5" cm="1">
        <f t="array" ref="CP71">INDEX($I$10:$I$239,MATCH(CP$31,$H$10:$H$239,0),0)+INDEX($I$10:$I$239,MATCH($AD71,$H$10:$H$239,0),0)-$I$11</f>
        <v>-60.411111111111111</v>
      </c>
      <c r="CQ71" s="5" cm="1">
        <f t="array" ref="CQ71">INDEX($I$10:$I$239,MATCH(CQ$31,$H$10:$H$239,0),0)+INDEX($I$10:$I$239,MATCH($AD71,$H$10:$H$239,0),0)-$I$11</f>
        <v>-60.488888888888894</v>
      </c>
      <c r="CR71" s="5" cm="1">
        <f t="array" ref="CR71">INDEX($I$10:$I$239,MATCH(CR$31,$H$10:$H$239,0),0)+INDEX($I$10:$I$239,MATCH($AD71,$H$10:$H$239,0),0)-$I$11</f>
        <v>-59.7</v>
      </c>
      <c r="CS71" s="5" cm="1">
        <f t="array" ref="CS71">INDEX($I$10:$I$239,MATCH(CS$31,$H$10:$H$239,0),0)+INDEX($I$10:$I$239,MATCH($AD71,$H$10:$H$239,0),0)-$I$11</f>
        <v>-59.322222222222223</v>
      </c>
      <c r="CT71" s="5" cm="1">
        <f t="array" ref="CT71">INDEX($I$10:$I$239,MATCH(CT$31,$H$10:$H$239,0),0)+INDEX($I$10:$I$239,MATCH($AD71,$H$10:$H$239,0),0)-$I$11</f>
        <v>-58.311111111111117</v>
      </c>
      <c r="CU71" s="5" cm="1">
        <f t="array" ref="CU71">INDEX($I$10:$I$239,MATCH(CU$31,$H$10:$H$239,0),0)+INDEX($I$10:$I$239,MATCH($AD71,$H$10:$H$239,0),0)-$I$11</f>
        <v>-59.18888888888889</v>
      </c>
      <c r="CV71" s="5" cm="1">
        <f t="array" ref="CV71">INDEX($I$10:$I$239,MATCH(CV$31,$H$10:$H$239,0),0)+INDEX($I$10:$I$239,MATCH($AD71,$H$10:$H$239,0),0)-$I$11</f>
        <v>-59.333333333333336</v>
      </c>
    </row>
    <row r="72" spans="1:100" x14ac:dyDescent="0.2">
      <c r="A72">
        <v>63</v>
      </c>
      <c r="B72" s="5">
        <v>14.2</v>
      </c>
      <c r="C72" s="5">
        <v>60</v>
      </c>
      <c r="D72" s="5">
        <v>2.5114155251141552</v>
      </c>
      <c r="E72" s="5">
        <v>51.587666820064427</v>
      </c>
      <c r="F72">
        <v>63.5</v>
      </c>
      <c r="H72">
        <v>63</v>
      </c>
      <c r="I72" s="5">
        <v>11.188888888888888</v>
      </c>
      <c r="J72" s="5">
        <v>3.6529680365296802</v>
      </c>
      <c r="K72" s="5">
        <v>35.726338395459422</v>
      </c>
      <c r="AD72">
        <v>51</v>
      </c>
      <c r="AE72" s="5" cm="1">
        <f t="array" ref="AE72">INDEX($I$10:$I$239,MATCH(AE$31,$H$10:$H$239,0),0)+INDEX($I$10:$I$239,MATCH($AD72,$H$10:$H$239,0),0)-$I$11</f>
        <v>-5.7888888888888914</v>
      </c>
      <c r="AF72" s="5" cm="1">
        <f t="array" ref="AF72">INDEX($I$10:$I$239,MATCH(AF$31,$H$10:$H$239,0),0)+INDEX($I$10:$I$239,MATCH($AD72,$H$10:$H$239,0),0)-$I$11</f>
        <v>-6.9888888888888943</v>
      </c>
      <c r="AG72" s="5" cm="1">
        <f t="array" ref="AG72">INDEX($I$10:$I$239,MATCH(AG$31,$H$10:$H$239,0),0)+INDEX($I$10:$I$239,MATCH($AD72,$H$10:$H$239,0),0)-$I$11</f>
        <v>-9.1888888888888971</v>
      </c>
      <c r="AH72" s="5" cm="1">
        <f t="array" ref="AH72">INDEX($I$10:$I$239,MATCH(AH$31,$H$10:$H$239,0),0)+INDEX($I$10:$I$239,MATCH($AD72,$H$10:$H$239,0),0)-$I$11</f>
        <v>-11.108888888888899</v>
      </c>
      <c r="AI72" s="5" cm="1">
        <f t="array" ref="AI72">INDEX($I$10:$I$239,MATCH(AI$31,$H$10:$H$239,0),0)+INDEX($I$10:$I$239,MATCH($AD72,$H$10:$H$239,0),0)-$I$11</f>
        <v>-15.908888888888896</v>
      </c>
      <c r="AJ72" s="5" cm="1">
        <f t="array" ref="AJ72">INDEX($I$10:$I$239,MATCH(AJ$31,$H$10:$H$239,0),0)+INDEX($I$10:$I$239,MATCH($AD72,$H$10:$H$239,0),0)-$I$11</f>
        <v>-17.588888888888903</v>
      </c>
      <c r="AK72" s="5" cm="1">
        <f t="array" ref="AK72">INDEX($I$10:$I$239,MATCH(AK$31,$H$10:$H$239,0),0)+INDEX($I$10:$I$239,MATCH($AD72,$H$10:$H$239,0),0)-$I$11</f>
        <v>-19.688888888888897</v>
      </c>
      <c r="AL72" s="5" cm="1">
        <f t="array" ref="AL72">INDEX($I$10:$I$239,MATCH(AL$31,$H$10:$H$239,0),0)+INDEX($I$10:$I$239,MATCH($AD72,$H$10:$H$239,0),0)-$I$11</f>
        <v>-21.108888888888899</v>
      </c>
      <c r="AM72" s="5" cm="1">
        <f t="array" ref="AM72">INDEX($I$10:$I$239,MATCH(AM$31,$H$10:$H$239,0),0)+INDEX($I$10:$I$239,MATCH($AD72,$H$10:$H$239,0),0)-$I$11</f>
        <v>-21.666666666666671</v>
      </c>
      <c r="AN72" s="5" cm="1">
        <f t="array" ref="AN72">INDEX($I$10:$I$239,MATCH(AN$31,$H$10:$H$239,0),0)+INDEX($I$10:$I$239,MATCH($AD72,$H$10:$H$239,0),0)-$I$11</f>
        <v>-22.933333333333337</v>
      </c>
      <c r="AO72" s="5" cm="1">
        <f t="array" ref="AO72">INDEX($I$10:$I$239,MATCH(AO$31,$H$10:$H$239,0),0)+INDEX($I$10:$I$239,MATCH($AD72,$H$10:$H$239,0),0)-$I$11</f>
        <v>-24.055555555555571</v>
      </c>
      <c r="AP72" s="5" cm="1">
        <f t="array" ref="AP72">INDEX($I$10:$I$239,MATCH(AP$31,$H$10:$H$239,0),0)+INDEX($I$10:$I$239,MATCH($AD72,$H$10:$H$239,0),0)-$I$11</f>
        <v>-25.01111111111112</v>
      </c>
      <c r="AQ72" s="5" cm="1">
        <f t="array" ref="AQ72">INDEX($I$10:$I$239,MATCH(AQ$31,$H$10:$H$239,0),0)+INDEX($I$10:$I$239,MATCH($AD72,$H$10:$H$239,0),0)-$I$11</f>
        <v>-27.800000000000004</v>
      </c>
      <c r="AR72" s="5" cm="1">
        <f t="array" ref="AR72">INDEX($I$10:$I$239,MATCH(AR$31,$H$10:$H$239,0),0)+INDEX($I$10:$I$239,MATCH($AD72,$H$10:$H$239,0),0)-$I$11</f>
        <v>-29.922222222222231</v>
      </c>
      <c r="AS72" s="5" cm="1">
        <f t="array" ref="AS72">INDEX($I$10:$I$239,MATCH(AS$31,$H$10:$H$239,0),0)+INDEX($I$10:$I$239,MATCH($AD72,$H$10:$H$239,0),0)-$I$11</f>
        <v>-30.722222222222221</v>
      </c>
      <c r="AT72" s="5" cm="1">
        <f t="array" ref="AT72">INDEX($I$10:$I$239,MATCH(AT$31,$H$10:$H$239,0),0)+INDEX($I$10:$I$239,MATCH($AD72,$H$10:$H$239,0),0)-$I$11</f>
        <v>-31.900000000000006</v>
      </c>
      <c r="AU72" s="5" cm="1">
        <f t="array" ref="AU72">INDEX($I$10:$I$239,MATCH(AU$31,$H$10:$H$239,0),0)+INDEX($I$10:$I$239,MATCH($AD72,$H$10:$H$239,0),0)-$I$11</f>
        <v>-29.75555555555556</v>
      </c>
      <c r="AV72" s="5" cm="1">
        <f t="array" ref="AV72">INDEX($I$10:$I$239,MATCH(AV$31,$H$10:$H$239,0),0)+INDEX($I$10:$I$239,MATCH($AD72,$H$10:$H$239,0),0)-$I$11</f>
        <v>-30.422222222222224</v>
      </c>
      <c r="AW72" s="5" cm="1">
        <f t="array" ref="AW72">INDEX($I$10:$I$239,MATCH(AW$31,$H$10:$H$239,0),0)+INDEX($I$10:$I$239,MATCH($AD72,$H$10:$H$239,0),0)-$I$11</f>
        <v>-30.611111111111114</v>
      </c>
      <c r="AX72" s="5" cm="1">
        <f t="array" ref="AX72">INDEX($I$10:$I$239,MATCH(AX$31,$H$10:$H$239,0),0)+INDEX($I$10:$I$239,MATCH($AD72,$H$10:$H$239,0),0)-$I$11</f>
        <v>-28.111111111111114</v>
      </c>
      <c r="AY72" s="5" cm="1">
        <f t="array" ref="AY72">INDEX($I$10:$I$239,MATCH(AY$31,$H$10:$H$239,0),0)+INDEX($I$10:$I$239,MATCH($AD72,$H$10:$H$239,0),0)-$I$11</f>
        <v>-28.233333333333334</v>
      </c>
      <c r="AZ72" s="5" cm="1">
        <f t="array" ref="AZ72">INDEX($I$10:$I$239,MATCH(AZ$31,$H$10:$H$239,0),0)+INDEX($I$10:$I$239,MATCH($AD72,$H$10:$H$239,0),0)-$I$11</f>
        <v>-27.944444444444457</v>
      </c>
      <c r="BA72" s="5" cm="1">
        <f t="array" ref="BA72">INDEX($I$10:$I$239,MATCH(BA$31,$H$10:$H$239,0),0)+INDEX($I$10:$I$239,MATCH($AD72,$H$10:$H$239,0),0)-$I$11</f>
        <v>-27.500000000000007</v>
      </c>
      <c r="BB72" s="5" cm="1">
        <f t="array" ref="BB72">INDEX($I$10:$I$239,MATCH(BB$31,$H$10:$H$239,0),0)+INDEX($I$10:$I$239,MATCH($AD72,$H$10:$H$239,0),0)-$I$11</f>
        <v>-29.111111111111114</v>
      </c>
      <c r="BC72" s="5" cm="1">
        <f t="array" ref="BC72">INDEX($I$10:$I$239,MATCH(BC$31,$H$10:$H$239,0),0)+INDEX($I$10:$I$239,MATCH($AD72,$H$10:$H$239,0),0)-$I$11</f>
        <v>-30.37777777777778</v>
      </c>
      <c r="BD72" s="5" cm="1">
        <f t="array" ref="BD72">INDEX($I$10:$I$239,MATCH(BD$31,$H$10:$H$239,0),0)+INDEX($I$10:$I$239,MATCH($AD72,$H$10:$H$239,0),0)-$I$11</f>
        <v>-33.977777777777781</v>
      </c>
      <c r="BE72" s="5" cm="1">
        <f t="array" ref="BE72">INDEX($I$10:$I$239,MATCH(BE$31,$H$10:$H$239,0),0)+INDEX($I$10:$I$239,MATCH($AD72,$H$10:$H$239,0),0)-$I$11</f>
        <v>-33.300000000000011</v>
      </c>
      <c r="BF72" s="5" cm="1">
        <f t="array" ref="BF72">INDEX($I$10:$I$239,MATCH(BF$31,$H$10:$H$239,0),0)+INDEX($I$10:$I$239,MATCH($AD72,$H$10:$H$239,0),0)-$I$11</f>
        <v>-35.177777777777791</v>
      </c>
      <c r="BG72" s="5" cm="1">
        <f t="array" ref="BG72">INDEX($I$10:$I$239,MATCH(BG$31,$H$10:$H$239,0),0)+INDEX($I$10:$I$239,MATCH($AD72,$H$10:$H$239,0),0)-$I$11</f>
        <v>-38.511111111111113</v>
      </c>
      <c r="BH72" s="5" cm="1">
        <f t="array" ref="BH72">INDEX($I$10:$I$239,MATCH(BH$31,$H$10:$H$239,0),0)+INDEX($I$10:$I$239,MATCH($AD72,$H$10:$H$239,0),0)-$I$11</f>
        <v>-38.800000000000004</v>
      </c>
      <c r="BI72" s="5" cm="1">
        <f t="array" ref="BI72">INDEX($I$10:$I$239,MATCH(BI$31,$H$10:$H$239,0),0)+INDEX($I$10:$I$239,MATCH($AD72,$H$10:$H$239,0),0)-$I$11</f>
        <v>-39.333333333333336</v>
      </c>
      <c r="BJ72" s="5" cm="1">
        <f t="array" ref="BJ72">INDEX($I$10:$I$239,MATCH(BJ$31,$H$10:$H$239,0),0)+INDEX($I$10:$I$239,MATCH($AD72,$H$10:$H$239,0),0)-$I$11</f>
        <v>-38.8888888888889</v>
      </c>
      <c r="BK72" s="5" cm="1">
        <f t="array" ref="BK72">INDEX($I$10:$I$239,MATCH(BK$31,$H$10:$H$239,0),0)+INDEX($I$10:$I$239,MATCH($AD72,$H$10:$H$239,0),0)-$I$11</f>
        <v>-39.500000000000007</v>
      </c>
      <c r="BL72" s="5" cm="1">
        <f t="array" ref="BL72">INDEX($I$10:$I$239,MATCH(BL$31,$H$10:$H$239,0),0)+INDEX($I$10:$I$239,MATCH($AD72,$H$10:$H$239,0),0)-$I$11</f>
        <v>-39.800000000000011</v>
      </c>
      <c r="BM72" s="5" cm="1">
        <f t="array" ref="BM72">INDEX($I$10:$I$239,MATCH(BM$31,$H$10:$H$239,0),0)+INDEX($I$10:$I$239,MATCH($AD72,$H$10:$H$239,0),0)-$I$11</f>
        <v>-40.25555555555556</v>
      </c>
      <c r="BN72" s="5" cm="1">
        <f t="array" ref="BN72">INDEX($I$10:$I$239,MATCH(BN$31,$H$10:$H$239,0),0)+INDEX($I$10:$I$239,MATCH($AD72,$H$10:$H$239,0),0)-$I$11</f>
        <v>-44.055555555555564</v>
      </c>
      <c r="BO72" s="5" cm="1">
        <f t="array" ref="BO72">INDEX($I$10:$I$239,MATCH(BO$31,$H$10:$H$239,0),0)+INDEX($I$10:$I$239,MATCH($AD72,$H$10:$H$239,0),0)-$I$11</f>
        <v>-45.866666666666674</v>
      </c>
      <c r="BP72" s="5" cm="1">
        <f t="array" ref="BP72">INDEX($I$10:$I$239,MATCH(BP$31,$H$10:$H$239,0),0)+INDEX($I$10:$I$239,MATCH($AD72,$H$10:$H$239,0),0)-$I$11</f>
        <v>-47.51111111111112</v>
      </c>
      <c r="BQ72" s="5" cm="1">
        <f t="array" ref="BQ72">INDEX($I$10:$I$239,MATCH(BQ$31,$H$10:$H$239,0),0)+INDEX($I$10:$I$239,MATCH($AD72,$H$10:$H$239,0),0)-$I$11</f>
        <v>-49.522222222222226</v>
      </c>
      <c r="BR72" s="5" cm="1">
        <f t="array" ref="BR72">INDEX($I$10:$I$239,MATCH(BR$31,$H$10:$H$239,0),0)+INDEX($I$10:$I$239,MATCH($AD72,$H$10:$H$239,0),0)-$I$11</f>
        <v>-50.100000000000009</v>
      </c>
      <c r="BS72" s="5" cm="1">
        <f t="array" ref="BS72">INDEX($I$10:$I$239,MATCH(BS$31,$H$10:$H$239,0),0)+INDEX($I$10:$I$239,MATCH($AD72,$H$10:$H$239,0),0)-$I$11</f>
        <v>-52.044444444444451</v>
      </c>
      <c r="BT72" s="5" cm="1">
        <f t="array" ref="BT72">INDEX($I$10:$I$239,MATCH(BT$31,$H$10:$H$239,0),0)+INDEX($I$10:$I$239,MATCH($AD72,$H$10:$H$239,0),0)-$I$11</f>
        <v>-52.766666666666673</v>
      </c>
      <c r="BU72" s="5" cm="1">
        <f t="array" ref="BU72">INDEX($I$10:$I$239,MATCH(BU$31,$H$10:$H$239,0),0)+INDEX($I$10:$I$239,MATCH($AD72,$H$10:$H$239,0),0)-$I$11</f>
        <v>-53.51111111111112</v>
      </c>
      <c r="BV72" s="5" cm="1">
        <f t="array" ref="BV72">INDEX($I$10:$I$239,MATCH(BV$31,$H$10:$H$239,0),0)+INDEX($I$10:$I$239,MATCH($AD72,$H$10:$H$239,0),0)-$I$11</f>
        <v>-55.63333333333334</v>
      </c>
      <c r="BW72" s="5" cm="1">
        <f t="array" ref="BW72">INDEX($I$10:$I$239,MATCH(BW$31,$H$10:$H$239,0),0)+INDEX($I$10:$I$239,MATCH($AD72,$H$10:$H$239,0),0)-$I$11</f>
        <v>-55.188888888888897</v>
      </c>
      <c r="BX72" s="5" cm="1">
        <f t="array" ref="BX72">INDEX($I$10:$I$239,MATCH(BX$31,$H$10:$H$239,0),0)+INDEX($I$10:$I$239,MATCH($AD72,$H$10:$H$239,0),0)-$I$11</f>
        <v>-54.744444444444454</v>
      </c>
      <c r="BY72" s="5" cm="1">
        <f t="array" ref="BY72">INDEX($I$10:$I$239,MATCH(BY$31,$H$10:$H$239,0),0)+INDEX($I$10:$I$239,MATCH($AD72,$H$10:$H$239,0),0)-$I$11</f>
        <v>-55.25555555555556</v>
      </c>
      <c r="BZ72" s="5" cm="1">
        <f t="array" ref="BZ72">INDEX($I$10:$I$239,MATCH(BZ$31,$H$10:$H$239,0),0)+INDEX($I$10:$I$239,MATCH($AD72,$H$10:$H$239,0),0)-$I$11</f>
        <v>-56.233333333333334</v>
      </c>
      <c r="CA72" s="5" cm="1">
        <f t="array" ref="CA72">INDEX($I$10:$I$239,MATCH(CA$31,$H$10:$H$239,0),0)+INDEX($I$10:$I$239,MATCH($AD72,$H$10:$H$239,0),0)-$I$11</f>
        <v>-56.811111111111117</v>
      </c>
      <c r="CB72" s="5" cm="1">
        <f t="array" ref="CB72">INDEX($I$10:$I$239,MATCH(CB$31,$H$10:$H$239,0),0)+INDEX($I$10:$I$239,MATCH($AD72,$H$10:$H$239,0),0)-$I$11</f>
        <v>-57.611111111111114</v>
      </c>
      <c r="CC72" s="5" cm="1">
        <f t="array" ref="CC72">INDEX($I$10:$I$239,MATCH(CC$31,$H$10:$H$239,0),0)+INDEX($I$10:$I$239,MATCH($AD72,$H$10:$H$239,0),0)-$I$11</f>
        <v>-58.966666666666669</v>
      </c>
      <c r="CD72" s="5" cm="1">
        <f t="array" ref="CD72">INDEX($I$10:$I$239,MATCH(CD$31,$H$10:$H$239,0),0)+INDEX($I$10:$I$239,MATCH($AD72,$H$10:$H$239,0),0)-$I$11</f>
        <v>-60.06666666666667</v>
      </c>
      <c r="CE72" s="5" cm="1">
        <f t="array" ref="CE72">INDEX($I$10:$I$239,MATCH(CE$31,$H$10:$H$239,0),0)+INDEX($I$10:$I$239,MATCH($AD72,$H$10:$H$239,0),0)-$I$11</f>
        <v>-59.800000000000004</v>
      </c>
      <c r="CF72" s="5" cm="1">
        <f t="array" ref="CF72">INDEX($I$10:$I$239,MATCH(CF$31,$H$10:$H$239,0),0)+INDEX($I$10:$I$239,MATCH($AD72,$H$10:$H$239,0),0)-$I$11</f>
        <v>-58.400000000000006</v>
      </c>
      <c r="CG72" s="5" cm="1">
        <f t="array" ref="CG72">INDEX($I$10:$I$239,MATCH(CG$31,$H$10:$H$239,0),0)+INDEX($I$10:$I$239,MATCH($AD72,$H$10:$H$239,0),0)-$I$11</f>
        <v>-59.422222222222231</v>
      </c>
      <c r="CH72" s="5" cm="1">
        <f t="array" ref="CH72">INDEX($I$10:$I$239,MATCH(CH$31,$H$10:$H$239,0),0)+INDEX($I$10:$I$239,MATCH($AD72,$H$10:$H$239,0),0)-$I$11</f>
        <v>-59.44444444444445</v>
      </c>
      <c r="CI72" s="5" cm="1">
        <f t="array" ref="CI72">INDEX($I$10:$I$239,MATCH(CI$31,$H$10:$H$239,0),0)+INDEX($I$10:$I$239,MATCH($AD72,$H$10:$H$239,0),0)-$I$11</f>
        <v>-60.100000000000009</v>
      </c>
      <c r="CJ72" s="5" cm="1">
        <f t="array" ref="CJ72">INDEX($I$10:$I$239,MATCH(CJ$31,$H$10:$H$239,0),0)+INDEX($I$10:$I$239,MATCH($AD72,$H$10:$H$239,0),0)-$I$11</f>
        <v>-61.033333333333339</v>
      </c>
      <c r="CK72" s="5" cm="1">
        <f t="array" ref="CK72">INDEX($I$10:$I$239,MATCH(CK$31,$H$10:$H$239,0),0)+INDEX($I$10:$I$239,MATCH($AD72,$H$10:$H$239,0),0)-$I$11</f>
        <v>-61.7</v>
      </c>
      <c r="CL72" s="5" cm="1">
        <f t="array" ref="CL72">INDEX($I$10:$I$239,MATCH(CL$31,$H$10:$H$239,0),0)+INDEX($I$10:$I$239,MATCH($AD72,$H$10:$H$239,0),0)-$I$11</f>
        <v>-61.344444444444449</v>
      </c>
      <c r="CM72" s="5" cm="1">
        <f t="array" ref="CM72">INDEX($I$10:$I$239,MATCH(CM$31,$H$10:$H$239,0),0)+INDEX($I$10:$I$239,MATCH($AD72,$H$10:$H$239,0),0)-$I$11</f>
        <v>-61.500000000000007</v>
      </c>
      <c r="CN72" s="5" cm="1">
        <f t="array" ref="CN72">INDEX($I$10:$I$239,MATCH(CN$31,$H$10:$H$239,0),0)+INDEX($I$10:$I$239,MATCH($AD72,$H$10:$H$239,0),0)-$I$11</f>
        <v>-61.422222222222231</v>
      </c>
      <c r="CO72" s="5" cm="1">
        <f t="array" ref="CO72">INDEX($I$10:$I$239,MATCH(CO$31,$H$10:$H$239,0),0)+INDEX($I$10:$I$239,MATCH($AD72,$H$10:$H$239,0),0)-$I$11</f>
        <v>-62.488888888888894</v>
      </c>
      <c r="CP72" s="5" cm="1">
        <f t="array" ref="CP72">INDEX($I$10:$I$239,MATCH(CP$31,$H$10:$H$239,0),0)+INDEX($I$10:$I$239,MATCH($AD72,$H$10:$H$239,0),0)-$I$11</f>
        <v>-62.355555555555561</v>
      </c>
      <c r="CQ72" s="5" cm="1">
        <f t="array" ref="CQ72">INDEX($I$10:$I$239,MATCH(CQ$31,$H$10:$H$239,0),0)+INDEX($I$10:$I$239,MATCH($AD72,$H$10:$H$239,0),0)-$I$11</f>
        <v>-62.433333333333337</v>
      </c>
      <c r="CR72" s="5" cm="1">
        <f t="array" ref="CR72">INDEX($I$10:$I$239,MATCH(CR$31,$H$10:$H$239,0),0)+INDEX($I$10:$I$239,MATCH($AD72,$H$10:$H$239,0),0)-$I$11</f>
        <v>-61.644444444444453</v>
      </c>
      <c r="CS72" s="5" cm="1">
        <f t="array" ref="CS72">INDEX($I$10:$I$239,MATCH(CS$31,$H$10:$H$239,0),0)+INDEX($I$10:$I$239,MATCH($AD72,$H$10:$H$239,0),0)-$I$11</f>
        <v>-61.266666666666673</v>
      </c>
      <c r="CT72" s="5" cm="1">
        <f t="array" ref="CT72">INDEX($I$10:$I$239,MATCH(CT$31,$H$10:$H$239,0),0)+INDEX($I$10:$I$239,MATCH($AD72,$H$10:$H$239,0),0)-$I$11</f>
        <v>-60.25555555555556</v>
      </c>
      <c r="CU72" s="5" cm="1">
        <f t="array" ref="CU72">INDEX($I$10:$I$239,MATCH(CU$31,$H$10:$H$239,0),0)+INDEX($I$10:$I$239,MATCH($AD72,$H$10:$H$239,0),0)-$I$11</f>
        <v>-61.13333333333334</v>
      </c>
      <c r="CV72" s="5" cm="1">
        <f t="array" ref="CV72">INDEX($I$10:$I$239,MATCH(CV$31,$H$10:$H$239,0),0)+INDEX($I$10:$I$239,MATCH($AD72,$H$10:$H$239,0),0)-$I$11</f>
        <v>-61.277777777777786</v>
      </c>
    </row>
    <row r="73" spans="1:100" x14ac:dyDescent="0.2">
      <c r="A73">
        <v>64</v>
      </c>
      <c r="B73" s="5">
        <v>13.8</v>
      </c>
      <c r="C73" s="5">
        <v>61</v>
      </c>
      <c r="D73" s="5">
        <v>14.00304414003044</v>
      </c>
      <c r="E73" s="5">
        <v>15.416474919466175</v>
      </c>
      <c r="F73">
        <v>63.8</v>
      </c>
      <c r="H73">
        <v>64</v>
      </c>
      <c r="I73" s="5">
        <v>12.588888888888889</v>
      </c>
      <c r="J73" s="5">
        <v>6.5533570099780132</v>
      </c>
      <c r="K73" s="5">
        <v>32.816894206677915</v>
      </c>
      <c r="AD73">
        <v>52</v>
      </c>
      <c r="AE73" s="5" cm="1">
        <f t="array" ref="AE73">INDEX($I$10:$I$239,MATCH(AE$31,$H$10:$H$239,0),0)+INDEX($I$10:$I$239,MATCH($AD73,$H$10:$H$239,0),0)-$I$11</f>
        <v>-6.51111111111112</v>
      </c>
      <c r="AF73" s="5" cm="1">
        <f t="array" ref="AF73">INDEX($I$10:$I$239,MATCH(AF$31,$H$10:$H$239,0),0)+INDEX($I$10:$I$239,MATCH($AD73,$H$10:$H$239,0),0)-$I$11</f>
        <v>-7.7111111111111086</v>
      </c>
      <c r="AG73" s="5" cm="1">
        <f t="array" ref="AG73">INDEX($I$10:$I$239,MATCH(AG$31,$H$10:$H$239,0),0)+INDEX($I$10:$I$239,MATCH($AD73,$H$10:$H$239,0),0)-$I$11</f>
        <v>-9.9111111111111256</v>
      </c>
      <c r="AH73" s="5" cm="1">
        <f t="array" ref="AH73">INDEX($I$10:$I$239,MATCH(AH$31,$H$10:$H$239,0),0)+INDEX($I$10:$I$239,MATCH($AD73,$H$10:$H$239,0),0)-$I$11</f>
        <v>-11.831111111111113</v>
      </c>
      <c r="AI73" s="5" cm="1">
        <f t="array" ref="AI73">INDEX($I$10:$I$239,MATCH(AI$31,$H$10:$H$239,0),0)+INDEX($I$10:$I$239,MATCH($AD73,$H$10:$H$239,0),0)-$I$11</f>
        <v>-16.63111111111111</v>
      </c>
      <c r="AJ73" s="5" cm="1">
        <f t="array" ref="AJ73">INDEX($I$10:$I$239,MATCH(AJ$31,$H$10:$H$239,0),0)+INDEX($I$10:$I$239,MATCH($AD73,$H$10:$H$239,0),0)-$I$11</f>
        <v>-18.311111111111117</v>
      </c>
      <c r="AK73" s="5" cm="1">
        <f t="array" ref="AK73">INDEX($I$10:$I$239,MATCH(AK$31,$H$10:$H$239,0),0)+INDEX($I$10:$I$239,MATCH($AD73,$H$10:$H$239,0),0)-$I$11</f>
        <v>-20.411111111111126</v>
      </c>
      <c r="AL73" s="5" cm="1">
        <f t="array" ref="AL73">INDEX($I$10:$I$239,MATCH(AL$31,$H$10:$H$239,0),0)+INDEX($I$10:$I$239,MATCH($AD73,$H$10:$H$239,0),0)-$I$11</f>
        <v>-21.831111111111113</v>
      </c>
      <c r="AM73" s="5" cm="1">
        <f t="array" ref="AM73">INDEX($I$10:$I$239,MATCH(AM$31,$H$10:$H$239,0),0)+INDEX($I$10:$I$239,MATCH($AD73,$H$10:$H$239,0),0)-$I$11</f>
        <v>-22.388888888888886</v>
      </c>
      <c r="AN73" s="5" cm="1">
        <f t="array" ref="AN73">INDEX($I$10:$I$239,MATCH(AN$31,$H$10:$H$239,0),0)+INDEX($I$10:$I$239,MATCH($AD73,$H$10:$H$239,0),0)-$I$11</f>
        <v>-23.655555555555566</v>
      </c>
      <c r="AO73" s="5" cm="1">
        <f t="array" ref="AO73">INDEX($I$10:$I$239,MATCH(AO$31,$H$10:$H$239,0),0)+INDEX($I$10:$I$239,MATCH($AD73,$H$10:$H$239,0),0)-$I$11</f>
        <v>-24.777777777777786</v>
      </c>
      <c r="AP73" s="5" cm="1">
        <f t="array" ref="AP73">INDEX($I$10:$I$239,MATCH(AP$31,$H$10:$H$239,0),0)+INDEX($I$10:$I$239,MATCH($AD73,$H$10:$H$239,0),0)-$I$11</f>
        <v>-25.733333333333334</v>
      </c>
      <c r="AQ73" s="5" cm="1">
        <f t="array" ref="AQ73">INDEX($I$10:$I$239,MATCH(AQ$31,$H$10:$H$239,0),0)+INDEX($I$10:$I$239,MATCH($AD73,$H$10:$H$239,0),0)-$I$11</f>
        <v>-28.522222222222226</v>
      </c>
      <c r="AR73" s="5" cm="1">
        <f t="array" ref="AR73">INDEX($I$10:$I$239,MATCH(AR$31,$H$10:$H$239,0),0)+INDEX($I$10:$I$239,MATCH($AD73,$H$10:$H$239,0),0)-$I$11</f>
        <v>-30.644444444444453</v>
      </c>
      <c r="AS73" s="5" cm="1">
        <f t="array" ref="AS73">INDEX($I$10:$I$239,MATCH(AS$31,$H$10:$H$239,0),0)+INDEX($I$10:$I$239,MATCH($AD73,$H$10:$H$239,0),0)-$I$11</f>
        <v>-31.444444444444443</v>
      </c>
      <c r="AT73" s="5" cm="1">
        <f t="array" ref="AT73">INDEX($I$10:$I$239,MATCH(AT$31,$H$10:$H$239,0),0)+INDEX($I$10:$I$239,MATCH($AD73,$H$10:$H$239,0),0)-$I$11</f>
        <v>-32.622222222222227</v>
      </c>
      <c r="AU73" s="5" cm="1">
        <f t="array" ref="AU73">INDEX($I$10:$I$239,MATCH(AU$31,$H$10:$H$239,0),0)+INDEX($I$10:$I$239,MATCH($AD73,$H$10:$H$239,0),0)-$I$11</f>
        <v>-30.477777777777781</v>
      </c>
      <c r="AV73" s="5" cm="1">
        <f t="array" ref="AV73">INDEX($I$10:$I$239,MATCH(AV$31,$H$10:$H$239,0),0)+INDEX($I$10:$I$239,MATCH($AD73,$H$10:$H$239,0),0)-$I$11</f>
        <v>-31.144444444444446</v>
      </c>
      <c r="AW73" s="5" cm="1">
        <f t="array" ref="AW73">INDEX($I$10:$I$239,MATCH(AW$31,$H$10:$H$239,0),0)+INDEX($I$10:$I$239,MATCH($AD73,$H$10:$H$239,0),0)-$I$11</f>
        <v>-31.333333333333336</v>
      </c>
      <c r="AX73" s="5" cm="1">
        <f t="array" ref="AX73">INDEX($I$10:$I$239,MATCH(AX$31,$H$10:$H$239,0),0)+INDEX($I$10:$I$239,MATCH($AD73,$H$10:$H$239,0),0)-$I$11</f>
        <v>-28.833333333333336</v>
      </c>
      <c r="AY73" s="5" cm="1">
        <f t="array" ref="AY73">INDEX($I$10:$I$239,MATCH(AY$31,$H$10:$H$239,0),0)+INDEX($I$10:$I$239,MATCH($AD73,$H$10:$H$239,0),0)-$I$11</f>
        <v>-28.955555555555556</v>
      </c>
      <c r="AZ73" s="5" cm="1">
        <f t="array" ref="AZ73">INDEX($I$10:$I$239,MATCH(AZ$31,$H$10:$H$239,0),0)+INDEX($I$10:$I$239,MATCH($AD73,$H$10:$H$239,0),0)-$I$11</f>
        <v>-28.666666666666679</v>
      </c>
      <c r="BA73" s="5" cm="1">
        <f t="array" ref="BA73">INDEX($I$10:$I$239,MATCH(BA$31,$H$10:$H$239,0),0)+INDEX($I$10:$I$239,MATCH($AD73,$H$10:$H$239,0),0)-$I$11</f>
        <v>-28.222222222222229</v>
      </c>
      <c r="BB73" s="5" cm="1">
        <f t="array" ref="BB73">INDEX($I$10:$I$239,MATCH(BB$31,$H$10:$H$239,0),0)+INDEX($I$10:$I$239,MATCH($AD73,$H$10:$H$239,0),0)-$I$11</f>
        <v>-29.833333333333336</v>
      </c>
      <c r="BC73" s="5" cm="1">
        <f t="array" ref="BC73">INDEX($I$10:$I$239,MATCH(BC$31,$H$10:$H$239,0),0)+INDEX($I$10:$I$239,MATCH($AD73,$H$10:$H$239,0),0)-$I$11</f>
        <v>-31.1</v>
      </c>
      <c r="BD73" s="5" cm="1">
        <f t="array" ref="BD73">INDEX($I$10:$I$239,MATCH(BD$31,$H$10:$H$239,0),0)+INDEX($I$10:$I$239,MATCH($AD73,$H$10:$H$239,0),0)-$I$11</f>
        <v>-34.700000000000003</v>
      </c>
      <c r="BE73" s="5" cm="1">
        <f t="array" ref="BE73">INDEX($I$10:$I$239,MATCH(BE$31,$H$10:$H$239,0),0)+INDEX($I$10:$I$239,MATCH($AD73,$H$10:$H$239,0),0)-$I$11</f>
        <v>-34.022222222222233</v>
      </c>
      <c r="BF73" s="5" cm="1">
        <f t="array" ref="BF73">INDEX($I$10:$I$239,MATCH(BF$31,$H$10:$H$239,0),0)+INDEX($I$10:$I$239,MATCH($AD73,$H$10:$H$239,0),0)-$I$11</f>
        <v>-35.900000000000013</v>
      </c>
      <c r="BG73" s="5" cm="1">
        <f t="array" ref="BG73">INDEX($I$10:$I$239,MATCH(BG$31,$H$10:$H$239,0),0)+INDEX($I$10:$I$239,MATCH($AD73,$H$10:$H$239,0),0)-$I$11</f>
        <v>-39.233333333333334</v>
      </c>
      <c r="BH73" s="5" cm="1">
        <f t="array" ref="BH73">INDEX($I$10:$I$239,MATCH(BH$31,$H$10:$H$239,0),0)+INDEX($I$10:$I$239,MATCH($AD73,$H$10:$H$239,0),0)-$I$11</f>
        <v>-39.522222222222226</v>
      </c>
      <c r="BI73" s="5" cm="1">
        <f t="array" ref="BI73">INDEX($I$10:$I$239,MATCH(BI$31,$H$10:$H$239,0),0)+INDEX($I$10:$I$239,MATCH($AD73,$H$10:$H$239,0),0)-$I$11</f>
        <v>-40.055555555555557</v>
      </c>
      <c r="BJ73" s="5" cm="1">
        <f t="array" ref="BJ73">INDEX($I$10:$I$239,MATCH(BJ$31,$H$10:$H$239,0),0)+INDEX($I$10:$I$239,MATCH($AD73,$H$10:$H$239,0),0)-$I$11</f>
        <v>-39.611111111111121</v>
      </c>
      <c r="BK73" s="5" cm="1">
        <f t="array" ref="BK73">INDEX($I$10:$I$239,MATCH(BK$31,$H$10:$H$239,0),0)+INDEX($I$10:$I$239,MATCH($AD73,$H$10:$H$239,0),0)-$I$11</f>
        <v>-40.222222222222229</v>
      </c>
      <c r="BL73" s="5" cm="1">
        <f t="array" ref="BL73">INDEX($I$10:$I$239,MATCH(BL$31,$H$10:$H$239,0),0)+INDEX($I$10:$I$239,MATCH($AD73,$H$10:$H$239,0),0)-$I$11</f>
        <v>-40.522222222222226</v>
      </c>
      <c r="BM73" s="5" cm="1">
        <f t="array" ref="BM73">INDEX($I$10:$I$239,MATCH(BM$31,$H$10:$H$239,0),0)+INDEX($I$10:$I$239,MATCH($AD73,$H$10:$H$239,0),0)-$I$11</f>
        <v>-40.977777777777789</v>
      </c>
      <c r="BN73" s="5" cm="1">
        <f t="array" ref="BN73">INDEX($I$10:$I$239,MATCH(BN$31,$H$10:$H$239,0),0)+INDEX($I$10:$I$239,MATCH($AD73,$H$10:$H$239,0),0)-$I$11</f>
        <v>-44.777777777777786</v>
      </c>
      <c r="BO73" s="5" cm="1">
        <f t="array" ref="BO73">INDEX($I$10:$I$239,MATCH(BO$31,$H$10:$H$239,0),0)+INDEX($I$10:$I$239,MATCH($AD73,$H$10:$H$239,0),0)-$I$11</f>
        <v>-46.588888888888896</v>
      </c>
      <c r="BP73" s="5" cm="1">
        <f t="array" ref="BP73">INDEX($I$10:$I$239,MATCH(BP$31,$H$10:$H$239,0),0)+INDEX($I$10:$I$239,MATCH($AD73,$H$10:$H$239,0),0)-$I$11</f>
        <v>-48.233333333333341</v>
      </c>
      <c r="BQ73" s="5" cm="1">
        <f t="array" ref="BQ73">INDEX($I$10:$I$239,MATCH(BQ$31,$H$10:$H$239,0),0)+INDEX($I$10:$I$239,MATCH($AD73,$H$10:$H$239,0),0)-$I$11</f>
        <v>-50.244444444444454</v>
      </c>
      <c r="BR73" s="5" cm="1">
        <f t="array" ref="BR73">INDEX($I$10:$I$239,MATCH(BR$31,$H$10:$H$239,0),0)+INDEX($I$10:$I$239,MATCH($AD73,$H$10:$H$239,0),0)-$I$11</f>
        <v>-50.822222222222223</v>
      </c>
      <c r="BS73" s="5" cm="1">
        <f t="array" ref="BS73">INDEX($I$10:$I$239,MATCH(BS$31,$H$10:$H$239,0),0)+INDEX($I$10:$I$239,MATCH($AD73,$H$10:$H$239,0),0)-$I$11</f>
        <v>-52.766666666666673</v>
      </c>
      <c r="BT73" s="5" cm="1">
        <f t="array" ref="BT73">INDEX($I$10:$I$239,MATCH(BT$31,$H$10:$H$239,0),0)+INDEX($I$10:$I$239,MATCH($AD73,$H$10:$H$239,0),0)-$I$11</f>
        <v>-53.488888888888894</v>
      </c>
      <c r="BU73" s="5" cm="1">
        <f t="array" ref="BU73">INDEX($I$10:$I$239,MATCH(BU$31,$H$10:$H$239,0),0)+INDEX($I$10:$I$239,MATCH($AD73,$H$10:$H$239,0),0)-$I$11</f>
        <v>-54.233333333333334</v>
      </c>
      <c r="BV73" s="5" cm="1">
        <f t="array" ref="BV73">INDEX($I$10:$I$239,MATCH(BV$31,$H$10:$H$239,0),0)+INDEX($I$10:$I$239,MATCH($AD73,$H$10:$H$239,0),0)-$I$11</f>
        <v>-56.355555555555561</v>
      </c>
      <c r="BW73" s="5" cm="1">
        <f t="array" ref="BW73">INDEX($I$10:$I$239,MATCH(BW$31,$H$10:$H$239,0),0)+INDEX($I$10:$I$239,MATCH($AD73,$H$10:$H$239,0),0)-$I$11</f>
        <v>-55.911111111111119</v>
      </c>
      <c r="BX73" s="5" cm="1">
        <f t="array" ref="BX73">INDEX($I$10:$I$239,MATCH(BX$31,$H$10:$H$239,0),0)+INDEX($I$10:$I$239,MATCH($AD73,$H$10:$H$239,0),0)-$I$11</f>
        <v>-55.466666666666669</v>
      </c>
      <c r="BY73" s="5" cm="1">
        <f t="array" ref="BY73">INDEX($I$10:$I$239,MATCH(BY$31,$H$10:$H$239,0),0)+INDEX($I$10:$I$239,MATCH($AD73,$H$10:$H$239,0),0)-$I$11</f>
        <v>-55.977777777777781</v>
      </c>
      <c r="BZ73" s="5" cm="1">
        <f t="array" ref="BZ73">INDEX($I$10:$I$239,MATCH(BZ$31,$H$10:$H$239,0),0)+INDEX($I$10:$I$239,MATCH($AD73,$H$10:$H$239,0),0)-$I$11</f>
        <v>-56.955555555555563</v>
      </c>
      <c r="CA73" s="5" cm="1">
        <f t="array" ref="CA73">INDEX($I$10:$I$239,MATCH(CA$31,$H$10:$H$239,0),0)+INDEX($I$10:$I$239,MATCH($AD73,$H$10:$H$239,0),0)-$I$11</f>
        <v>-57.533333333333339</v>
      </c>
      <c r="CB73" s="5" cm="1">
        <f t="array" ref="CB73">INDEX($I$10:$I$239,MATCH(CB$31,$H$10:$H$239,0),0)+INDEX($I$10:$I$239,MATCH($AD73,$H$10:$H$239,0),0)-$I$11</f>
        <v>-58.333333333333336</v>
      </c>
      <c r="CC73" s="5" cm="1">
        <f t="array" ref="CC73">INDEX($I$10:$I$239,MATCH(CC$31,$H$10:$H$239,0),0)+INDEX($I$10:$I$239,MATCH($AD73,$H$10:$H$239,0),0)-$I$11</f>
        <v>-59.68888888888889</v>
      </c>
      <c r="CD73" s="5" cm="1">
        <f t="array" ref="CD73">INDEX($I$10:$I$239,MATCH(CD$31,$H$10:$H$239,0),0)+INDEX($I$10:$I$239,MATCH($AD73,$H$10:$H$239,0),0)-$I$11</f>
        <v>-60.788888888888891</v>
      </c>
      <c r="CE73" s="5" cm="1">
        <f t="array" ref="CE73">INDEX($I$10:$I$239,MATCH(CE$31,$H$10:$H$239,0),0)+INDEX($I$10:$I$239,MATCH($AD73,$H$10:$H$239,0),0)-$I$11</f>
        <v>-60.522222222222226</v>
      </c>
      <c r="CF73" s="5" cm="1">
        <f t="array" ref="CF73">INDEX($I$10:$I$239,MATCH(CF$31,$H$10:$H$239,0),0)+INDEX($I$10:$I$239,MATCH($AD73,$H$10:$H$239,0),0)-$I$11</f>
        <v>-59.122222222222227</v>
      </c>
      <c r="CG73" s="5" cm="1">
        <f t="array" ref="CG73">INDEX($I$10:$I$239,MATCH(CG$31,$H$10:$H$239,0),0)+INDEX($I$10:$I$239,MATCH($AD73,$H$10:$H$239,0),0)-$I$11</f>
        <v>-60.144444444444446</v>
      </c>
      <c r="CH73" s="5" cm="1">
        <f t="array" ref="CH73">INDEX($I$10:$I$239,MATCH(CH$31,$H$10:$H$239,0),0)+INDEX($I$10:$I$239,MATCH($AD73,$H$10:$H$239,0),0)-$I$11</f>
        <v>-60.166666666666671</v>
      </c>
      <c r="CI73" s="5" cm="1">
        <f t="array" ref="CI73">INDEX($I$10:$I$239,MATCH(CI$31,$H$10:$H$239,0),0)+INDEX($I$10:$I$239,MATCH($AD73,$H$10:$H$239,0),0)-$I$11</f>
        <v>-60.822222222222223</v>
      </c>
      <c r="CJ73" s="5" cm="1">
        <f t="array" ref="CJ73">INDEX($I$10:$I$239,MATCH(CJ$31,$H$10:$H$239,0),0)+INDEX($I$10:$I$239,MATCH($AD73,$H$10:$H$239,0),0)-$I$11</f>
        <v>-61.75555555555556</v>
      </c>
      <c r="CK73" s="5" cm="1">
        <f t="array" ref="CK73">INDEX($I$10:$I$239,MATCH(CK$31,$H$10:$H$239,0),0)+INDEX($I$10:$I$239,MATCH($AD73,$H$10:$H$239,0),0)-$I$11</f>
        <v>-62.422222222222231</v>
      </c>
      <c r="CL73" s="5" cm="1">
        <f t="array" ref="CL73">INDEX($I$10:$I$239,MATCH(CL$31,$H$10:$H$239,0),0)+INDEX($I$10:$I$239,MATCH($AD73,$H$10:$H$239,0),0)-$I$11</f>
        <v>-62.06666666666667</v>
      </c>
      <c r="CM73" s="5" cm="1">
        <f t="array" ref="CM73">INDEX($I$10:$I$239,MATCH(CM$31,$H$10:$H$239,0),0)+INDEX($I$10:$I$239,MATCH($AD73,$H$10:$H$239,0),0)-$I$11</f>
        <v>-62.222222222222229</v>
      </c>
      <c r="CN73" s="5" cm="1">
        <f t="array" ref="CN73">INDEX($I$10:$I$239,MATCH(CN$31,$H$10:$H$239,0),0)+INDEX($I$10:$I$239,MATCH($AD73,$H$10:$H$239,0),0)-$I$11</f>
        <v>-62.144444444444453</v>
      </c>
      <c r="CO73" s="5" cm="1">
        <f t="array" ref="CO73">INDEX($I$10:$I$239,MATCH(CO$31,$H$10:$H$239,0),0)+INDEX($I$10:$I$239,MATCH($AD73,$H$10:$H$239,0),0)-$I$11</f>
        <v>-63.211111111111116</v>
      </c>
      <c r="CP73" s="5" cm="1">
        <f t="array" ref="CP73">INDEX($I$10:$I$239,MATCH(CP$31,$H$10:$H$239,0),0)+INDEX($I$10:$I$239,MATCH($AD73,$H$10:$H$239,0),0)-$I$11</f>
        <v>-63.077777777777783</v>
      </c>
      <c r="CQ73" s="5" cm="1">
        <f t="array" ref="CQ73">INDEX($I$10:$I$239,MATCH(CQ$31,$H$10:$H$239,0),0)+INDEX($I$10:$I$239,MATCH($AD73,$H$10:$H$239,0),0)-$I$11</f>
        <v>-63.155555555555566</v>
      </c>
      <c r="CR73" s="5" cm="1">
        <f t="array" ref="CR73">INDEX($I$10:$I$239,MATCH(CR$31,$H$10:$H$239,0),0)+INDEX($I$10:$I$239,MATCH($AD73,$H$10:$H$239,0),0)-$I$11</f>
        <v>-62.366666666666674</v>
      </c>
      <c r="CS73" s="5" cm="1">
        <f t="array" ref="CS73">INDEX($I$10:$I$239,MATCH(CS$31,$H$10:$H$239,0),0)+INDEX($I$10:$I$239,MATCH($AD73,$H$10:$H$239,0),0)-$I$11</f>
        <v>-61.988888888888894</v>
      </c>
      <c r="CT73" s="5" cm="1">
        <f t="array" ref="CT73">INDEX($I$10:$I$239,MATCH(CT$31,$H$10:$H$239,0),0)+INDEX($I$10:$I$239,MATCH($AD73,$H$10:$H$239,0),0)-$I$11</f>
        <v>-60.977777777777781</v>
      </c>
      <c r="CU73" s="5" cm="1">
        <f t="array" ref="CU73">INDEX($I$10:$I$239,MATCH(CU$31,$H$10:$H$239,0),0)+INDEX($I$10:$I$239,MATCH($AD73,$H$10:$H$239,0),0)-$I$11</f>
        <v>-61.855555555555561</v>
      </c>
      <c r="CV73" s="5" cm="1">
        <f t="array" ref="CV73">INDEX($I$10:$I$239,MATCH(CV$31,$H$10:$H$239,0),0)+INDEX($I$10:$I$239,MATCH($AD73,$H$10:$H$239,0),0)-$I$11</f>
        <v>-62</v>
      </c>
    </row>
    <row r="74" spans="1:100" x14ac:dyDescent="0.2">
      <c r="A74">
        <v>65</v>
      </c>
      <c r="B74" s="5">
        <v>5.9</v>
      </c>
      <c r="C74" s="5">
        <v>91</v>
      </c>
      <c r="D74" s="5">
        <v>0</v>
      </c>
      <c r="E74" s="5">
        <v>24.758398527381498</v>
      </c>
      <c r="F74">
        <v>64.400000000000006</v>
      </c>
      <c r="H74">
        <v>65</v>
      </c>
      <c r="I74" s="5">
        <v>11.566666666666666</v>
      </c>
      <c r="J74" s="5">
        <v>5.3779807204464731</v>
      </c>
      <c r="K74" s="5">
        <v>32.106151250191743</v>
      </c>
      <c r="AD74">
        <v>53</v>
      </c>
      <c r="AE74" s="5" cm="1">
        <f t="array" ref="AE74">INDEX($I$10:$I$239,MATCH(AE$31,$H$10:$H$239,0),0)+INDEX($I$10:$I$239,MATCH($AD74,$H$10:$H$239,0),0)-$I$11</f>
        <v>-7.25555555555556</v>
      </c>
      <c r="AF74" s="5" cm="1">
        <f t="array" ref="AF74">INDEX($I$10:$I$239,MATCH(AF$31,$H$10:$H$239,0),0)+INDEX($I$10:$I$239,MATCH($AD74,$H$10:$H$239,0),0)-$I$11</f>
        <v>-8.4555555555555628</v>
      </c>
      <c r="AG74" s="5" cm="1">
        <f t="array" ref="AG74">INDEX($I$10:$I$239,MATCH(AG$31,$H$10:$H$239,0),0)+INDEX($I$10:$I$239,MATCH($AD74,$H$10:$H$239,0),0)-$I$11</f>
        <v>-10.655555555555566</v>
      </c>
      <c r="AH74" s="5" cm="1">
        <f t="array" ref="AH74">INDEX($I$10:$I$239,MATCH(AH$31,$H$10:$H$239,0),0)+INDEX($I$10:$I$239,MATCH($AD74,$H$10:$H$239,0),0)-$I$11</f>
        <v>-12.575555555555567</v>
      </c>
      <c r="AI74" s="5" cm="1">
        <f t="array" ref="AI74">INDEX($I$10:$I$239,MATCH(AI$31,$H$10:$H$239,0),0)+INDEX($I$10:$I$239,MATCH($AD74,$H$10:$H$239,0),0)-$I$11</f>
        <v>-17.37555555555555</v>
      </c>
      <c r="AJ74" s="5" cm="1">
        <f t="array" ref="AJ74">INDEX($I$10:$I$239,MATCH(AJ$31,$H$10:$H$239,0),0)+INDEX($I$10:$I$239,MATCH($AD74,$H$10:$H$239,0),0)-$I$11</f>
        <v>-19.055555555555557</v>
      </c>
      <c r="AK74" s="5" cm="1">
        <f t="array" ref="AK74">INDEX($I$10:$I$239,MATCH(AK$31,$H$10:$H$239,0),0)+INDEX($I$10:$I$239,MATCH($AD74,$H$10:$H$239,0),0)-$I$11</f>
        <v>-21.155555555555566</v>
      </c>
      <c r="AL74" s="5" cm="1">
        <f t="array" ref="AL74">INDEX($I$10:$I$239,MATCH(AL$31,$H$10:$H$239,0),0)+INDEX($I$10:$I$239,MATCH($AD74,$H$10:$H$239,0),0)-$I$11</f>
        <v>-22.575555555555567</v>
      </c>
      <c r="AM74" s="5" cm="1">
        <f t="array" ref="AM74">INDEX($I$10:$I$239,MATCH(AM$31,$H$10:$H$239,0),0)+INDEX($I$10:$I$239,MATCH($AD74,$H$10:$H$239,0),0)-$I$11</f>
        <v>-23.13333333333334</v>
      </c>
      <c r="AN74" s="5" cm="1">
        <f t="array" ref="AN74">INDEX($I$10:$I$239,MATCH(AN$31,$H$10:$H$239,0),0)+INDEX($I$10:$I$239,MATCH($AD74,$H$10:$H$239,0),0)-$I$11</f>
        <v>-24.400000000000006</v>
      </c>
      <c r="AO74" s="5" cm="1">
        <f t="array" ref="AO74">INDEX($I$10:$I$239,MATCH(AO$31,$H$10:$H$239,0),0)+INDEX($I$10:$I$239,MATCH($AD74,$H$10:$H$239,0),0)-$I$11</f>
        <v>-25.522222222222226</v>
      </c>
      <c r="AP74" s="5" cm="1">
        <f t="array" ref="AP74">INDEX($I$10:$I$239,MATCH(AP$31,$H$10:$H$239,0),0)+INDEX($I$10:$I$239,MATCH($AD74,$H$10:$H$239,0),0)-$I$11</f>
        <v>-26.477777777777774</v>
      </c>
      <c r="AQ74" s="5" cm="1">
        <f t="array" ref="AQ74">INDEX($I$10:$I$239,MATCH(AQ$31,$H$10:$H$239,0),0)+INDEX($I$10:$I$239,MATCH($AD74,$H$10:$H$239,0),0)-$I$11</f>
        <v>-29.266666666666666</v>
      </c>
      <c r="AR74" s="5" cm="1">
        <f t="array" ref="AR74">INDEX($I$10:$I$239,MATCH(AR$31,$H$10:$H$239,0),0)+INDEX($I$10:$I$239,MATCH($AD74,$H$10:$H$239,0),0)-$I$11</f>
        <v>-31.3888888888889</v>
      </c>
      <c r="AS74" s="5" cm="1">
        <f t="array" ref="AS74">INDEX($I$10:$I$239,MATCH(AS$31,$H$10:$H$239,0),0)+INDEX($I$10:$I$239,MATCH($AD74,$H$10:$H$239,0),0)-$I$11</f>
        <v>-32.188888888888883</v>
      </c>
      <c r="AT74" s="5" cm="1">
        <f t="array" ref="AT74">INDEX($I$10:$I$239,MATCH(AT$31,$H$10:$H$239,0),0)+INDEX($I$10:$I$239,MATCH($AD74,$H$10:$H$239,0),0)-$I$11</f>
        <v>-33.366666666666674</v>
      </c>
      <c r="AU74" s="5" cm="1">
        <f t="array" ref="AU74">INDEX($I$10:$I$239,MATCH(AU$31,$H$10:$H$239,0),0)+INDEX($I$10:$I$239,MATCH($AD74,$H$10:$H$239,0),0)-$I$11</f>
        <v>-31.222222222222229</v>
      </c>
      <c r="AV74" s="5" cm="1">
        <f t="array" ref="AV74">INDEX($I$10:$I$239,MATCH(AV$31,$H$10:$H$239,0),0)+INDEX($I$10:$I$239,MATCH($AD74,$H$10:$H$239,0),0)-$I$11</f>
        <v>-31.888888888888886</v>
      </c>
      <c r="AW74" s="5" cm="1">
        <f t="array" ref="AW74">INDEX($I$10:$I$239,MATCH(AW$31,$H$10:$H$239,0),0)+INDEX($I$10:$I$239,MATCH($AD74,$H$10:$H$239,0),0)-$I$11</f>
        <v>-32.077777777777783</v>
      </c>
      <c r="AX74" s="5" cm="1">
        <f t="array" ref="AX74">INDEX($I$10:$I$239,MATCH(AX$31,$H$10:$H$239,0),0)+INDEX($I$10:$I$239,MATCH($AD74,$H$10:$H$239,0),0)-$I$11</f>
        <v>-29.577777777777783</v>
      </c>
      <c r="AY74" s="5" cm="1">
        <f t="array" ref="AY74">INDEX($I$10:$I$239,MATCH(AY$31,$H$10:$H$239,0),0)+INDEX($I$10:$I$239,MATCH($AD74,$H$10:$H$239,0),0)-$I$11</f>
        <v>-29.700000000000003</v>
      </c>
      <c r="AZ74" s="5" cm="1">
        <f t="array" ref="AZ74">INDEX($I$10:$I$239,MATCH(AZ$31,$H$10:$H$239,0),0)+INDEX($I$10:$I$239,MATCH($AD74,$H$10:$H$239,0),0)-$I$11</f>
        <v>-29.411111111111126</v>
      </c>
      <c r="BA74" s="5" cm="1">
        <f t="array" ref="BA74">INDEX($I$10:$I$239,MATCH(BA$31,$H$10:$H$239,0),0)+INDEX($I$10:$I$239,MATCH($AD74,$H$10:$H$239,0),0)-$I$11</f>
        <v>-28.966666666666669</v>
      </c>
      <c r="BB74" s="5" cm="1">
        <f t="array" ref="BB74">INDEX($I$10:$I$239,MATCH(BB$31,$H$10:$H$239,0),0)+INDEX($I$10:$I$239,MATCH($AD74,$H$10:$H$239,0),0)-$I$11</f>
        <v>-30.577777777777783</v>
      </c>
      <c r="BC74" s="5" cm="1">
        <f t="array" ref="BC74">INDEX($I$10:$I$239,MATCH(BC$31,$H$10:$H$239,0),0)+INDEX($I$10:$I$239,MATCH($AD74,$H$10:$H$239,0),0)-$I$11</f>
        <v>-31.844444444444449</v>
      </c>
      <c r="BD74" s="5" cm="1">
        <f t="array" ref="BD74">INDEX($I$10:$I$239,MATCH(BD$31,$H$10:$H$239,0),0)+INDEX($I$10:$I$239,MATCH($AD74,$H$10:$H$239,0),0)-$I$11</f>
        <v>-35.444444444444443</v>
      </c>
      <c r="BE74" s="5" cm="1">
        <f t="array" ref="BE74">INDEX($I$10:$I$239,MATCH(BE$31,$H$10:$H$239,0),0)+INDEX($I$10:$I$239,MATCH($AD74,$H$10:$H$239,0),0)-$I$11</f>
        <v>-34.76666666666668</v>
      </c>
      <c r="BF74" s="5" cm="1">
        <f t="array" ref="BF74">INDEX($I$10:$I$239,MATCH(BF$31,$H$10:$H$239,0),0)+INDEX($I$10:$I$239,MATCH($AD74,$H$10:$H$239,0),0)-$I$11</f>
        <v>-36.64444444444446</v>
      </c>
      <c r="BG74" s="5" cm="1">
        <f t="array" ref="BG74">INDEX($I$10:$I$239,MATCH(BG$31,$H$10:$H$239,0),0)+INDEX($I$10:$I$239,MATCH($AD74,$H$10:$H$239,0),0)-$I$11</f>
        <v>-39.977777777777774</v>
      </c>
      <c r="BH74" s="5" cm="1">
        <f t="array" ref="BH74">INDEX($I$10:$I$239,MATCH(BH$31,$H$10:$H$239,0),0)+INDEX($I$10:$I$239,MATCH($AD74,$H$10:$H$239,0),0)-$I$11</f>
        <v>-40.266666666666666</v>
      </c>
      <c r="BI74" s="5" cm="1">
        <f t="array" ref="BI74">INDEX($I$10:$I$239,MATCH(BI$31,$H$10:$H$239,0),0)+INDEX($I$10:$I$239,MATCH($AD74,$H$10:$H$239,0),0)-$I$11</f>
        <v>-40.799999999999997</v>
      </c>
      <c r="BJ74" s="5" cm="1">
        <f t="array" ref="BJ74">INDEX($I$10:$I$239,MATCH(BJ$31,$H$10:$H$239,0),0)+INDEX($I$10:$I$239,MATCH($AD74,$H$10:$H$239,0),0)-$I$11</f>
        <v>-40.355555555555569</v>
      </c>
      <c r="BK74" s="5" cm="1">
        <f t="array" ref="BK74">INDEX($I$10:$I$239,MATCH(BK$31,$H$10:$H$239,0),0)+INDEX($I$10:$I$239,MATCH($AD74,$H$10:$H$239,0),0)-$I$11</f>
        <v>-40.966666666666669</v>
      </c>
      <c r="BL74" s="5" cm="1">
        <f t="array" ref="BL74">INDEX($I$10:$I$239,MATCH(BL$31,$H$10:$H$239,0),0)+INDEX($I$10:$I$239,MATCH($AD74,$H$10:$H$239,0),0)-$I$11</f>
        <v>-41.266666666666673</v>
      </c>
      <c r="BM74" s="5" cm="1">
        <f t="array" ref="BM74">INDEX($I$10:$I$239,MATCH(BM$31,$H$10:$H$239,0),0)+INDEX($I$10:$I$239,MATCH($AD74,$H$10:$H$239,0),0)-$I$11</f>
        <v>-41.722222222222229</v>
      </c>
      <c r="BN74" s="5" cm="1">
        <f t="array" ref="BN74">INDEX($I$10:$I$239,MATCH(BN$31,$H$10:$H$239,0),0)+INDEX($I$10:$I$239,MATCH($AD74,$H$10:$H$239,0),0)-$I$11</f>
        <v>-45.522222222222226</v>
      </c>
      <c r="BO74" s="5" cm="1">
        <f t="array" ref="BO74">INDEX($I$10:$I$239,MATCH(BO$31,$H$10:$H$239,0),0)+INDEX($I$10:$I$239,MATCH($AD74,$H$10:$H$239,0),0)-$I$11</f>
        <v>-47.333333333333343</v>
      </c>
      <c r="BP74" s="5" cm="1">
        <f t="array" ref="BP74">INDEX($I$10:$I$239,MATCH(BP$31,$H$10:$H$239,0),0)+INDEX($I$10:$I$239,MATCH($AD74,$H$10:$H$239,0),0)-$I$11</f>
        <v>-48.977777777777789</v>
      </c>
      <c r="BQ74" s="5" cm="1">
        <f t="array" ref="BQ74">INDEX($I$10:$I$239,MATCH(BQ$31,$H$10:$H$239,0),0)+INDEX($I$10:$I$239,MATCH($AD74,$H$10:$H$239,0),0)-$I$11</f>
        <v>-50.988888888888894</v>
      </c>
      <c r="BR74" s="5" cm="1">
        <f t="array" ref="BR74">INDEX($I$10:$I$239,MATCH(BR$31,$H$10:$H$239,0),0)+INDEX($I$10:$I$239,MATCH($AD74,$H$10:$H$239,0),0)-$I$11</f>
        <v>-51.56666666666667</v>
      </c>
      <c r="BS74" s="5" cm="1">
        <f t="array" ref="BS74">INDEX($I$10:$I$239,MATCH(BS$31,$H$10:$H$239,0),0)+INDEX($I$10:$I$239,MATCH($AD74,$H$10:$H$239,0),0)-$I$11</f>
        <v>-53.51111111111112</v>
      </c>
      <c r="BT74" s="5" cm="1">
        <f t="array" ref="BT74">INDEX($I$10:$I$239,MATCH(BT$31,$H$10:$H$239,0),0)+INDEX($I$10:$I$239,MATCH($AD74,$H$10:$H$239,0),0)-$I$11</f>
        <v>-54.233333333333334</v>
      </c>
      <c r="BU74" s="5" cm="1">
        <f t="array" ref="BU74">INDEX($I$10:$I$239,MATCH(BU$31,$H$10:$H$239,0),0)+INDEX($I$10:$I$239,MATCH($AD74,$H$10:$H$239,0),0)-$I$11</f>
        <v>-54.977777777777781</v>
      </c>
      <c r="BV74" s="5" cm="1">
        <f t="array" ref="BV74">INDEX($I$10:$I$239,MATCH(BV$31,$H$10:$H$239,0),0)+INDEX($I$10:$I$239,MATCH($AD74,$H$10:$H$239,0),0)-$I$11</f>
        <v>-57.100000000000009</v>
      </c>
      <c r="BW74" s="5" cm="1">
        <f t="array" ref="BW74">INDEX($I$10:$I$239,MATCH(BW$31,$H$10:$H$239,0),0)+INDEX($I$10:$I$239,MATCH($AD74,$H$10:$H$239,0),0)-$I$11</f>
        <v>-56.655555555555559</v>
      </c>
      <c r="BX74" s="5" cm="1">
        <f t="array" ref="BX74">INDEX($I$10:$I$239,MATCH(BX$31,$H$10:$H$239,0),0)+INDEX($I$10:$I$239,MATCH($AD74,$H$10:$H$239,0),0)-$I$11</f>
        <v>-56.211111111111116</v>
      </c>
      <c r="BY74" s="5" cm="1">
        <f t="array" ref="BY74">INDEX($I$10:$I$239,MATCH(BY$31,$H$10:$H$239,0),0)+INDEX($I$10:$I$239,MATCH($AD74,$H$10:$H$239,0),0)-$I$11</f>
        <v>-56.722222222222229</v>
      </c>
      <c r="BZ74" s="5" cm="1">
        <f t="array" ref="BZ74">INDEX($I$10:$I$239,MATCH(BZ$31,$H$10:$H$239,0),0)+INDEX($I$10:$I$239,MATCH($AD74,$H$10:$H$239,0),0)-$I$11</f>
        <v>-57.7</v>
      </c>
      <c r="CA74" s="5" cm="1">
        <f t="array" ref="CA74">INDEX($I$10:$I$239,MATCH(CA$31,$H$10:$H$239,0),0)+INDEX($I$10:$I$239,MATCH($AD74,$H$10:$H$239,0),0)-$I$11</f>
        <v>-58.277777777777779</v>
      </c>
      <c r="CB74" s="5" cm="1">
        <f t="array" ref="CB74">INDEX($I$10:$I$239,MATCH(CB$31,$H$10:$H$239,0),0)+INDEX($I$10:$I$239,MATCH($AD74,$H$10:$H$239,0),0)-$I$11</f>
        <v>-59.077777777777783</v>
      </c>
      <c r="CC74" s="5" cm="1">
        <f t="array" ref="CC74">INDEX($I$10:$I$239,MATCH(CC$31,$H$10:$H$239,0),0)+INDEX($I$10:$I$239,MATCH($AD74,$H$10:$H$239,0),0)-$I$11</f>
        <v>-60.433333333333337</v>
      </c>
      <c r="CD74" s="5" cm="1">
        <f t="array" ref="CD74">INDEX($I$10:$I$239,MATCH(CD$31,$H$10:$H$239,0),0)+INDEX($I$10:$I$239,MATCH($AD74,$H$10:$H$239,0),0)-$I$11</f>
        <v>-61.533333333333339</v>
      </c>
      <c r="CE74" s="5" cm="1">
        <f t="array" ref="CE74">INDEX($I$10:$I$239,MATCH(CE$31,$H$10:$H$239,0),0)+INDEX($I$10:$I$239,MATCH($AD74,$H$10:$H$239,0),0)-$I$11</f>
        <v>-61.266666666666673</v>
      </c>
      <c r="CF74" s="5" cm="1">
        <f t="array" ref="CF74">INDEX($I$10:$I$239,MATCH(CF$31,$H$10:$H$239,0),0)+INDEX($I$10:$I$239,MATCH($AD74,$H$10:$H$239,0),0)-$I$11</f>
        <v>-59.866666666666674</v>
      </c>
      <c r="CG74" s="5" cm="1">
        <f t="array" ref="CG74">INDEX($I$10:$I$239,MATCH(CG$31,$H$10:$H$239,0),0)+INDEX($I$10:$I$239,MATCH($AD74,$H$10:$H$239,0),0)-$I$11</f>
        <v>-60.888888888888893</v>
      </c>
      <c r="CH74" s="5" cm="1">
        <f t="array" ref="CH74">INDEX($I$10:$I$239,MATCH(CH$31,$H$10:$H$239,0),0)+INDEX($I$10:$I$239,MATCH($AD74,$H$10:$H$239,0),0)-$I$11</f>
        <v>-60.911111111111111</v>
      </c>
      <c r="CI74" s="5" cm="1">
        <f t="array" ref="CI74">INDEX($I$10:$I$239,MATCH(CI$31,$H$10:$H$239,0),0)+INDEX($I$10:$I$239,MATCH($AD74,$H$10:$H$239,0),0)-$I$11</f>
        <v>-61.56666666666667</v>
      </c>
      <c r="CJ74" s="5" cm="1">
        <f t="array" ref="CJ74">INDEX($I$10:$I$239,MATCH(CJ$31,$H$10:$H$239,0),0)+INDEX($I$10:$I$239,MATCH($AD74,$H$10:$H$239,0),0)-$I$11</f>
        <v>-62.5</v>
      </c>
      <c r="CK74" s="5" cm="1">
        <f t="array" ref="CK74">INDEX($I$10:$I$239,MATCH(CK$31,$H$10:$H$239,0),0)+INDEX($I$10:$I$239,MATCH($AD74,$H$10:$H$239,0),0)-$I$11</f>
        <v>-63.166666666666671</v>
      </c>
      <c r="CL74" s="5" cm="1">
        <f t="array" ref="CL74">INDEX($I$10:$I$239,MATCH(CL$31,$H$10:$H$239,0),0)+INDEX($I$10:$I$239,MATCH($AD74,$H$10:$H$239,0),0)-$I$11</f>
        <v>-62.811111111111117</v>
      </c>
      <c r="CM74" s="5" cm="1">
        <f t="array" ref="CM74">INDEX($I$10:$I$239,MATCH(CM$31,$H$10:$H$239,0),0)+INDEX($I$10:$I$239,MATCH($AD74,$H$10:$H$239,0),0)-$I$11</f>
        <v>-62.966666666666669</v>
      </c>
      <c r="CN74" s="5" cm="1">
        <f t="array" ref="CN74">INDEX($I$10:$I$239,MATCH(CN$31,$H$10:$H$239,0),0)+INDEX($I$10:$I$239,MATCH($AD74,$H$10:$H$239,0),0)-$I$11</f>
        <v>-62.888888888888893</v>
      </c>
      <c r="CO74" s="5" cm="1">
        <f t="array" ref="CO74">INDEX($I$10:$I$239,MATCH(CO$31,$H$10:$H$239,0),0)+INDEX($I$10:$I$239,MATCH($AD74,$H$10:$H$239,0),0)-$I$11</f>
        <v>-63.955555555555556</v>
      </c>
      <c r="CP74" s="5" cm="1">
        <f t="array" ref="CP74">INDEX($I$10:$I$239,MATCH(CP$31,$H$10:$H$239,0),0)+INDEX($I$10:$I$239,MATCH($AD74,$H$10:$H$239,0),0)-$I$11</f>
        <v>-63.822222222222223</v>
      </c>
      <c r="CQ74" s="5" cm="1">
        <f t="array" ref="CQ74">INDEX($I$10:$I$239,MATCH(CQ$31,$H$10:$H$239,0),0)+INDEX($I$10:$I$239,MATCH($AD74,$H$10:$H$239,0),0)-$I$11</f>
        <v>-63.900000000000006</v>
      </c>
      <c r="CR74" s="5" cm="1">
        <f t="array" ref="CR74">INDEX($I$10:$I$239,MATCH(CR$31,$H$10:$H$239,0),0)+INDEX($I$10:$I$239,MATCH($AD74,$H$10:$H$239,0),0)-$I$11</f>
        <v>-63.111111111111114</v>
      </c>
      <c r="CS74" s="5" cm="1">
        <f t="array" ref="CS74">INDEX($I$10:$I$239,MATCH(CS$31,$H$10:$H$239,0),0)+INDEX($I$10:$I$239,MATCH($AD74,$H$10:$H$239,0),0)-$I$11</f>
        <v>-62.733333333333334</v>
      </c>
      <c r="CT74" s="5" cm="1">
        <f t="array" ref="CT74">INDEX($I$10:$I$239,MATCH(CT$31,$H$10:$H$239,0),0)+INDEX($I$10:$I$239,MATCH($AD74,$H$10:$H$239,0),0)-$I$11</f>
        <v>-61.722222222222229</v>
      </c>
      <c r="CU74" s="5" cm="1">
        <f t="array" ref="CU74">INDEX($I$10:$I$239,MATCH(CU$31,$H$10:$H$239,0),0)+INDEX($I$10:$I$239,MATCH($AD74,$H$10:$H$239,0),0)-$I$11</f>
        <v>-62.6</v>
      </c>
      <c r="CV74" s="5" cm="1">
        <f t="array" ref="CV74">INDEX($I$10:$I$239,MATCH(CV$31,$H$10:$H$239,0),0)+INDEX($I$10:$I$239,MATCH($AD74,$H$10:$H$239,0),0)-$I$11</f>
        <v>-62.744444444444447</v>
      </c>
    </row>
    <row r="75" spans="1:100" x14ac:dyDescent="0.2">
      <c r="A75">
        <v>66</v>
      </c>
      <c r="B75" s="5">
        <v>8</v>
      </c>
      <c r="C75" s="5">
        <v>76</v>
      </c>
      <c r="D75" s="5">
        <v>2.2070015220700152</v>
      </c>
      <c r="E75" s="5">
        <v>26.921306948918545</v>
      </c>
      <c r="F75">
        <v>65.2</v>
      </c>
      <c r="H75">
        <v>66</v>
      </c>
      <c r="I75" s="5">
        <v>11.544444444444444</v>
      </c>
      <c r="J75" s="5">
        <v>5.3779807204464731</v>
      </c>
      <c r="K75" s="5">
        <v>32.003886076596615</v>
      </c>
      <c r="AD75">
        <v>54</v>
      </c>
      <c r="AE75" s="5" cm="1">
        <f t="array" ref="AE75">INDEX($I$10:$I$239,MATCH(AE$31,$H$10:$H$239,0),0)+INDEX($I$10:$I$239,MATCH($AD75,$H$10:$H$239,0),0)-$I$11</f>
        <v>-9.37777777777778</v>
      </c>
      <c r="AF75" s="5" cm="1">
        <f t="array" ref="AF75">INDEX($I$10:$I$239,MATCH(AF$31,$H$10:$H$239,0),0)+INDEX($I$10:$I$239,MATCH($AD75,$H$10:$H$239,0),0)-$I$11</f>
        <v>-10.577777777777783</v>
      </c>
      <c r="AG75" s="5" cm="1">
        <f t="array" ref="AG75">INDEX($I$10:$I$239,MATCH(AG$31,$H$10:$H$239,0),0)+INDEX($I$10:$I$239,MATCH($AD75,$H$10:$H$239,0),0)-$I$11</f>
        <v>-12.777777777777786</v>
      </c>
      <c r="AH75" s="5" cm="1">
        <f t="array" ref="AH75">INDEX($I$10:$I$239,MATCH(AH$31,$H$10:$H$239,0),0)+INDEX($I$10:$I$239,MATCH($AD75,$H$10:$H$239,0),0)-$I$11</f>
        <v>-14.697777777777787</v>
      </c>
      <c r="AI75" s="5" cm="1">
        <f t="array" ref="AI75">INDEX($I$10:$I$239,MATCH(AI$31,$H$10:$H$239,0),0)+INDEX($I$10:$I$239,MATCH($AD75,$H$10:$H$239,0),0)-$I$11</f>
        <v>-19.49777777777777</v>
      </c>
      <c r="AJ75" s="5" cm="1">
        <f t="array" ref="AJ75">INDEX($I$10:$I$239,MATCH(AJ$31,$H$10:$H$239,0),0)+INDEX($I$10:$I$239,MATCH($AD75,$H$10:$H$239,0),0)-$I$11</f>
        <v>-21.177777777777777</v>
      </c>
      <c r="AK75" s="5" cm="1">
        <f t="array" ref="AK75">INDEX($I$10:$I$239,MATCH(AK$31,$H$10:$H$239,0),0)+INDEX($I$10:$I$239,MATCH($AD75,$H$10:$H$239,0),0)-$I$11</f>
        <v>-23.277777777777786</v>
      </c>
      <c r="AL75" s="5" cm="1">
        <f t="array" ref="AL75">INDEX($I$10:$I$239,MATCH(AL$31,$H$10:$H$239,0),0)+INDEX($I$10:$I$239,MATCH($AD75,$H$10:$H$239,0),0)-$I$11</f>
        <v>-24.697777777777787</v>
      </c>
      <c r="AM75" s="5" cm="1">
        <f t="array" ref="AM75">INDEX($I$10:$I$239,MATCH(AM$31,$H$10:$H$239,0),0)+INDEX($I$10:$I$239,MATCH($AD75,$H$10:$H$239,0),0)-$I$11</f>
        <v>-25.25555555555556</v>
      </c>
      <c r="AN75" s="5" cm="1">
        <f t="array" ref="AN75">INDEX($I$10:$I$239,MATCH(AN$31,$H$10:$H$239,0),0)+INDEX($I$10:$I$239,MATCH($AD75,$H$10:$H$239,0),0)-$I$11</f>
        <v>-26.522222222222226</v>
      </c>
      <c r="AO75" s="5" cm="1">
        <f t="array" ref="AO75">INDEX($I$10:$I$239,MATCH(AO$31,$H$10:$H$239,0),0)+INDEX($I$10:$I$239,MATCH($AD75,$H$10:$H$239,0),0)-$I$11</f>
        <v>-27.644444444444453</v>
      </c>
      <c r="AP75" s="5" cm="1">
        <f t="array" ref="AP75">INDEX($I$10:$I$239,MATCH(AP$31,$H$10:$H$239,0),0)+INDEX($I$10:$I$239,MATCH($AD75,$H$10:$H$239,0),0)-$I$11</f>
        <v>-28.6</v>
      </c>
      <c r="AQ75" s="5" cm="1">
        <f t="array" ref="AQ75">INDEX($I$10:$I$239,MATCH(AQ$31,$H$10:$H$239,0),0)+INDEX($I$10:$I$239,MATCH($AD75,$H$10:$H$239,0),0)-$I$11</f>
        <v>-31.388888888888893</v>
      </c>
      <c r="AR75" s="5" cm="1">
        <f t="array" ref="AR75">INDEX($I$10:$I$239,MATCH(AR$31,$H$10:$H$239,0),0)+INDEX($I$10:$I$239,MATCH($AD75,$H$10:$H$239,0),0)-$I$11</f>
        <v>-33.51111111111112</v>
      </c>
      <c r="AS75" s="5" cm="1">
        <f t="array" ref="AS75">INDEX($I$10:$I$239,MATCH(AS$31,$H$10:$H$239,0),0)+INDEX($I$10:$I$239,MATCH($AD75,$H$10:$H$239,0),0)-$I$11</f>
        <v>-34.31111111111111</v>
      </c>
      <c r="AT75" s="5" cm="1">
        <f t="array" ref="AT75">INDEX($I$10:$I$239,MATCH(AT$31,$H$10:$H$239,0),0)+INDEX($I$10:$I$239,MATCH($AD75,$H$10:$H$239,0),0)-$I$11</f>
        <v>-35.488888888888894</v>
      </c>
      <c r="AU75" s="5" cm="1">
        <f t="array" ref="AU75">INDEX($I$10:$I$239,MATCH(AU$31,$H$10:$H$239,0),0)+INDEX($I$10:$I$239,MATCH($AD75,$H$10:$H$239,0),0)-$I$11</f>
        <v>-33.344444444444449</v>
      </c>
      <c r="AV75" s="5" cm="1">
        <f t="array" ref="AV75">INDEX($I$10:$I$239,MATCH(AV$31,$H$10:$H$239,0),0)+INDEX($I$10:$I$239,MATCH($AD75,$H$10:$H$239,0),0)-$I$11</f>
        <v>-34.011111111111113</v>
      </c>
      <c r="AW75" s="5" cm="1">
        <f t="array" ref="AW75">INDEX($I$10:$I$239,MATCH(AW$31,$H$10:$H$239,0),0)+INDEX($I$10:$I$239,MATCH($AD75,$H$10:$H$239,0),0)-$I$11</f>
        <v>-34.200000000000003</v>
      </c>
      <c r="AX75" s="5" cm="1">
        <f t="array" ref="AX75">INDEX($I$10:$I$239,MATCH(AX$31,$H$10:$H$239,0),0)+INDEX($I$10:$I$239,MATCH($AD75,$H$10:$H$239,0),0)-$I$11</f>
        <v>-31.700000000000003</v>
      </c>
      <c r="AY75" s="5" cm="1">
        <f t="array" ref="AY75">INDEX($I$10:$I$239,MATCH(AY$31,$H$10:$H$239,0),0)+INDEX($I$10:$I$239,MATCH($AD75,$H$10:$H$239,0),0)-$I$11</f>
        <v>-31.822222222222223</v>
      </c>
      <c r="AZ75" s="5" cm="1">
        <f t="array" ref="AZ75">INDEX($I$10:$I$239,MATCH(AZ$31,$H$10:$H$239,0),0)+INDEX($I$10:$I$239,MATCH($AD75,$H$10:$H$239,0),0)-$I$11</f>
        <v>-31.533333333333346</v>
      </c>
      <c r="BA75" s="5" cm="1">
        <f t="array" ref="BA75">INDEX($I$10:$I$239,MATCH(BA$31,$H$10:$H$239,0),0)+INDEX($I$10:$I$239,MATCH($AD75,$H$10:$H$239,0),0)-$I$11</f>
        <v>-31.088888888888896</v>
      </c>
      <c r="BB75" s="5" cm="1">
        <f t="array" ref="BB75">INDEX($I$10:$I$239,MATCH(BB$31,$H$10:$H$239,0),0)+INDEX($I$10:$I$239,MATCH($AD75,$H$10:$H$239,0),0)-$I$11</f>
        <v>-32.700000000000003</v>
      </c>
      <c r="BC75" s="5" cm="1">
        <f t="array" ref="BC75">INDEX($I$10:$I$239,MATCH(BC$31,$H$10:$H$239,0),0)+INDEX($I$10:$I$239,MATCH($AD75,$H$10:$H$239,0),0)-$I$11</f>
        <v>-33.966666666666669</v>
      </c>
      <c r="BD75" s="5" cm="1">
        <f t="array" ref="BD75">INDEX($I$10:$I$239,MATCH(BD$31,$H$10:$H$239,0),0)+INDEX($I$10:$I$239,MATCH($AD75,$H$10:$H$239,0),0)-$I$11</f>
        <v>-37.56666666666667</v>
      </c>
      <c r="BE75" s="5" cm="1">
        <f t="array" ref="BE75">INDEX($I$10:$I$239,MATCH(BE$31,$H$10:$H$239,0),0)+INDEX($I$10:$I$239,MATCH($AD75,$H$10:$H$239,0),0)-$I$11</f>
        <v>-36.8888888888889</v>
      </c>
      <c r="BF75" s="5" cm="1">
        <f t="array" ref="BF75">INDEX($I$10:$I$239,MATCH(BF$31,$H$10:$H$239,0),0)+INDEX($I$10:$I$239,MATCH($AD75,$H$10:$H$239,0),0)-$I$11</f>
        <v>-38.76666666666668</v>
      </c>
      <c r="BG75" s="5" cm="1">
        <f t="array" ref="BG75">INDEX($I$10:$I$239,MATCH(BG$31,$H$10:$H$239,0),0)+INDEX($I$10:$I$239,MATCH($AD75,$H$10:$H$239,0),0)-$I$11</f>
        <v>-42.1</v>
      </c>
      <c r="BH75" s="5" cm="1">
        <f t="array" ref="BH75">INDEX($I$10:$I$239,MATCH(BH$31,$H$10:$H$239,0),0)+INDEX($I$10:$I$239,MATCH($AD75,$H$10:$H$239,0),0)-$I$11</f>
        <v>-42.388888888888893</v>
      </c>
      <c r="BI75" s="5" cm="1">
        <f t="array" ref="BI75">INDEX($I$10:$I$239,MATCH(BI$31,$H$10:$H$239,0),0)+INDEX($I$10:$I$239,MATCH($AD75,$H$10:$H$239,0),0)-$I$11</f>
        <v>-42.922222222222224</v>
      </c>
      <c r="BJ75" s="5" cm="1">
        <f t="array" ref="BJ75">INDEX($I$10:$I$239,MATCH(BJ$31,$H$10:$H$239,0),0)+INDEX($I$10:$I$239,MATCH($AD75,$H$10:$H$239,0),0)-$I$11</f>
        <v>-42.477777777777789</v>
      </c>
      <c r="BK75" s="5" cm="1">
        <f t="array" ref="BK75">INDEX($I$10:$I$239,MATCH(BK$31,$H$10:$H$239,0),0)+INDEX($I$10:$I$239,MATCH($AD75,$H$10:$H$239,0),0)-$I$11</f>
        <v>-43.088888888888896</v>
      </c>
      <c r="BL75" s="5" cm="1">
        <f t="array" ref="BL75">INDEX($I$10:$I$239,MATCH(BL$31,$H$10:$H$239,0),0)+INDEX($I$10:$I$239,MATCH($AD75,$H$10:$H$239,0),0)-$I$11</f>
        <v>-43.3888888888889</v>
      </c>
      <c r="BM75" s="5" cm="1">
        <f t="array" ref="BM75">INDEX($I$10:$I$239,MATCH(BM$31,$H$10:$H$239,0),0)+INDEX($I$10:$I$239,MATCH($AD75,$H$10:$H$239,0),0)-$I$11</f>
        <v>-43.844444444444449</v>
      </c>
      <c r="BN75" s="5" cm="1">
        <f t="array" ref="BN75">INDEX($I$10:$I$239,MATCH(BN$31,$H$10:$H$239,0),0)+INDEX($I$10:$I$239,MATCH($AD75,$H$10:$H$239,0),0)-$I$11</f>
        <v>-47.644444444444453</v>
      </c>
      <c r="BO75" s="5" cm="1">
        <f t="array" ref="BO75">INDEX($I$10:$I$239,MATCH(BO$31,$H$10:$H$239,0),0)+INDEX($I$10:$I$239,MATCH($AD75,$H$10:$H$239,0),0)-$I$11</f>
        <v>-49.455555555555563</v>
      </c>
      <c r="BP75" s="5" cm="1">
        <f t="array" ref="BP75">INDEX($I$10:$I$239,MATCH(BP$31,$H$10:$H$239,0),0)+INDEX($I$10:$I$239,MATCH($AD75,$H$10:$H$239,0),0)-$I$11</f>
        <v>-51.100000000000009</v>
      </c>
      <c r="BQ75" s="5" cm="1">
        <f t="array" ref="BQ75">INDEX($I$10:$I$239,MATCH(BQ$31,$H$10:$H$239,0),0)+INDEX($I$10:$I$239,MATCH($AD75,$H$10:$H$239,0),0)-$I$11</f>
        <v>-53.111111111111114</v>
      </c>
      <c r="BR75" s="5" cm="1">
        <f t="array" ref="BR75">INDEX($I$10:$I$239,MATCH(BR$31,$H$10:$H$239,0),0)+INDEX($I$10:$I$239,MATCH($AD75,$H$10:$H$239,0),0)-$I$11</f>
        <v>-53.688888888888897</v>
      </c>
      <c r="BS75" s="5" cm="1">
        <f t="array" ref="BS75">INDEX($I$10:$I$239,MATCH(BS$31,$H$10:$H$239,0),0)+INDEX($I$10:$I$239,MATCH($AD75,$H$10:$H$239,0),0)-$I$11</f>
        <v>-55.63333333333334</v>
      </c>
      <c r="BT75" s="5" cm="1">
        <f t="array" ref="BT75">INDEX($I$10:$I$239,MATCH(BT$31,$H$10:$H$239,0),0)+INDEX($I$10:$I$239,MATCH($AD75,$H$10:$H$239,0),0)-$I$11</f>
        <v>-56.355555555555561</v>
      </c>
      <c r="BU75" s="5" cm="1">
        <f t="array" ref="BU75">INDEX($I$10:$I$239,MATCH(BU$31,$H$10:$H$239,0),0)+INDEX($I$10:$I$239,MATCH($AD75,$H$10:$H$239,0),0)-$I$11</f>
        <v>-57.100000000000009</v>
      </c>
      <c r="BV75" s="5" cm="1">
        <f t="array" ref="BV75">INDEX($I$10:$I$239,MATCH(BV$31,$H$10:$H$239,0),0)+INDEX($I$10:$I$239,MATCH($AD75,$H$10:$H$239,0),0)-$I$11</f>
        <v>-59.222222222222229</v>
      </c>
      <c r="BW75" s="5" cm="1">
        <f t="array" ref="BW75">INDEX($I$10:$I$239,MATCH(BW$31,$H$10:$H$239,0),0)+INDEX($I$10:$I$239,MATCH($AD75,$H$10:$H$239,0),0)-$I$11</f>
        <v>-58.777777777777786</v>
      </c>
      <c r="BX75" s="5" cm="1">
        <f t="array" ref="BX75">INDEX($I$10:$I$239,MATCH(BX$31,$H$10:$H$239,0),0)+INDEX($I$10:$I$239,MATCH($AD75,$H$10:$H$239,0),0)-$I$11</f>
        <v>-58.333333333333343</v>
      </c>
      <c r="BY75" s="5" cm="1">
        <f t="array" ref="BY75">INDEX($I$10:$I$239,MATCH(BY$31,$H$10:$H$239,0),0)+INDEX($I$10:$I$239,MATCH($AD75,$H$10:$H$239,0),0)-$I$11</f>
        <v>-58.844444444444449</v>
      </c>
      <c r="BZ75" s="5" cm="1">
        <f t="array" ref="BZ75">INDEX($I$10:$I$239,MATCH(BZ$31,$H$10:$H$239,0),0)+INDEX($I$10:$I$239,MATCH($AD75,$H$10:$H$239,0),0)-$I$11</f>
        <v>-59.822222222222223</v>
      </c>
      <c r="CA75" s="5" cm="1">
        <f t="array" ref="CA75">INDEX($I$10:$I$239,MATCH(CA$31,$H$10:$H$239,0),0)+INDEX($I$10:$I$239,MATCH($AD75,$H$10:$H$239,0),0)-$I$11</f>
        <v>-60.400000000000006</v>
      </c>
      <c r="CB75" s="5" cm="1">
        <f t="array" ref="CB75">INDEX($I$10:$I$239,MATCH(CB$31,$H$10:$H$239,0),0)+INDEX($I$10:$I$239,MATCH($AD75,$H$10:$H$239,0),0)-$I$11</f>
        <v>-61.2</v>
      </c>
      <c r="CC75" s="5" cm="1">
        <f t="array" ref="CC75">INDEX($I$10:$I$239,MATCH(CC$31,$H$10:$H$239,0),0)+INDEX($I$10:$I$239,MATCH($AD75,$H$10:$H$239,0),0)-$I$11</f>
        <v>-62.555555555555557</v>
      </c>
      <c r="CD75" s="5" cm="1">
        <f t="array" ref="CD75">INDEX($I$10:$I$239,MATCH(CD$31,$H$10:$H$239,0),0)+INDEX($I$10:$I$239,MATCH($AD75,$H$10:$H$239,0),0)-$I$11</f>
        <v>-63.655555555555559</v>
      </c>
      <c r="CE75" s="5" cm="1">
        <f t="array" ref="CE75">INDEX($I$10:$I$239,MATCH(CE$31,$H$10:$H$239,0),0)+INDEX($I$10:$I$239,MATCH($AD75,$H$10:$H$239,0),0)-$I$11</f>
        <v>-63.388888888888893</v>
      </c>
      <c r="CF75" s="5" cm="1">
        <f t="array" ref="CF75">INDEX($I$10:$I$239,MATCH(CF$31,$H$10:$H$239,0),0)+INDEX($I$10:$I$239,MATCH($AD75,$H$10:$H$239,0),0)-$I$11</f>
        <v>-61.988888888888894</v>
      </c>
      <c r="CG75" s="5" cm="1">
        <f t="array" ref="CG75">INDEX($I$10:$I$239,MATCH(CG$31,$H$10:$H$239,0),0)+INDEX($I$10:$I$239,MATCH($AD75,$H$10:$H$239,0),0)-$I$11</f>
        <v>-63.01111111111112</v>
      </c>
      <c r="CH75" s="5" cm="1">
        <f t="array" ref="CH75">INDEX($I$10:$I$239,MATCH(CH$31,$H$10:$H$239,0),0)+INDEX($I$10:$I$239,MATCH($AD75,$H$10:$H$239,0),0)-$I$11</f>
        <v>-63.033333333333339</v>
      </c>
      <c r="CI75" s="5" cm="1">
        <f t="array" ref="CI75">INDEX($I$10:$I$239,MATCH(CI$31,$H$10:$H$239,0),0)+INDEX($I$10:$I$239,MATCH($AD75,$H$10:$H$239,0),0)-$I$11</f>
        <v>-63.688888888888897</v>
      </c>
      <c r="CJ75" s="5" cm="1">
        <f t="array" ref="CJ75">INDEX($I$10:$I$239,MATCH(CJ$31,$H$10:$H$239,0),0)+INDEX($I$10:$I$239,MATCH($AD75,$H$10:$H$239,0),0)-$I$11</f>
        <v>-64.622222222222234</v>
      </c>
      <c r="CK75" s="5" cm="1">
        <f t="array" ref="CK75">INDEX($I$10:$I$239,MATCH(CK$31,$H$10:$H$239,0),0)+INDEX($I$10:$I$239,MATCH($AD75,$H$10:$H$239,0),0)-$I$11</f>
        <v>-65.288888888888891</v>
      </c>
      <c r="CL75" s="5" cm="1">
        <f t="array" ref="CL75">INDEX($I$10:$I$239,MATCH(CL$31,$H$10:$H$239,0),0)+INDEX($I$10:$I$239,MATCH($AD75,$H$10:$H$239,0),0)-$I$11</f>
        <v>-64.933333333333337</v>
      </c>
      <c r="CM75" s="5" cm="1">
        <f t="array" ref="CM75">INDEX($I$10:$I$239,MATCH(CM$31,$H$10:$H$239,0),0)+INDEX($I$10:$I$239,MATCH($AD75,$H$10:$H$239,0),0)-$I$11</f>
        <v>-65.088888888888903</v>
      </c>
      <c r="CN75" s="5" cm="1">
        <f t="array" ref="CN75">INDEX($I$10:$I$239,MATCH(CN$31,$H$10:$H$239,0),0)+INDEX($I$10:$I$239,MATCH($AD75,$H$10:$H$239,0),0)-$I$11</f>
        <v>-65.01111111111112</v>
      </c>
      <c r="CO75" s="5" cm="1">
        <f t="array" ref="CO75">INDEX($I$10:$I$239,MATCH(CO$31,$H$10:$H$239,0),0)+INDEX($I$10:$I$239,MATCH($AD75,$H$10:$H$239,0),0)-$I$11</f>
        <v>-66.077777777777783</v>
      </c>
      <c r="CP75" s="5" cm="1">
        <f t="array" ref="CP75">INDEX($I$10:$I$239,MATCH(CP$31,$H$10:$H$239,0),0)+INDEX($I$10:$I$239,MATCH($AD75,$H$10:$H$239,0),0)-$I$11</f>
        <v>-65.944444444444457</v>
      </c>
      <c r="CQ75" s="5" cm="1">
        <f t="array" ref="CQ75">INDEX($I$10:$I$239,MATCH(CQ$31,$H$10:$H$239,0),0)+INDEX($I$10:$I$239,MATCH($AD75,$H$10:$H$239,0),0)-$I$11</f>
        <v>-66.022222222222226</v>
      </c>
      <c r="CR75" s="5" cm="1">
        <f t="array" ref="CR75">INDEX($I$10:$I$239,MATCH(CR$31,$H$10:$H$239,0),0)+INDEX($I$10:$I$239,MATCH($AD75,$H$10:$H$239,0),0)-$I$11</f>
        <v>-65.233333333333348</v>
      </c>
      <c r="CS75" s="5" cm="1">
        <f t="array" ref="CS75">INDEX($I$10:$I$239,MATCH(CS$31,$H$10:$H$239,0),0)+INDEX($I$10:$I$239,MATCH($AD75,$H$10:$H$239,0),0)-$I$11</f>
        <v>-64.855555555555554</v>
      </c>
      <c r="CT75" s="5" cm="1">
        <f t="array" ref="CT75">INDEX($I$10:$I$239,MATCH(CT$31,$H$10:$H$239,0),0)+INDEX($I$10:$I$239,MATCH($AD75,$H$10:$H$239,0),0)-$I$11</f>
        <v>-63.844444444444449</v>
      </c>
      <c r="CU75" s="5" cm="1">
        <f t="array" ref="CU75">INDEX($I$10:$I$239,MATCH(CU$31,$H$10:$H$239,0),0)+INDEX($I$10:$I$239,MATCH($AD75,$H$10:$H$239,0),0)-$I$11</f>
        <v>-64.722222222222229</v>
      </c>
      <c r="CV75" s="5" cm="1">
        <f t="array" ref="CV75">INDEX($I$10:$I$239,MATCH(CV$31,$H$10:$H$239,0),0)+INDEX($I$10:$I$239,MATCH($AD75,$H$10:$H$239,0),0)-$I$11</f>
        <v>-64.866666666666674</v>
      </c>
    </row>
    <row r="76" spans="1:100" x14ac:dyDescent="0.2">
      <c r="A76">
        <v>67</v>
      </c>
      <c r="B76" s="5">
        <v>10.6</v>
      </c>
      <c r="C76" s="5">
        <v>69</v>
      </c>
      <c r="D76" s="5">
        <v>0</v>
      </c>
      <c r="E76" s="5">
        <v>44.132535664979294</v>
      </c>
      <c r="F76">
        <v>65.3</v>
      </c>
      <c r="H76">
        <v>67</v>
      </c>
      <c r="I76" s="5">
        <v>10.888888888888889</v>
      </c>
      <c r="J76" s="5">
        <v>5.2595974970404189</v>
      </c>
      <c r="K76" s="5">
        <v>29.64156056654906</v>
      </c>
      <c r="AD76">
        <v>55</v>
      </c>
      <c r="AE76" s="5" cm="1">
        <f t="array" ref="AE76">INDEX($I$10:$I$239,MATCH(AE$31,$H$10:$H$239,0),0)+INDEX($I$10:$I$239,MATCH($AD76,$H$10:$H$239,0),0)-$I$11</f>
        <v>-8.9333333333333371</v>
      </c>
      <c r="AF76" s="5" cm="1">
        <f t="array" ref="AF76">INDEX($I$10:$I$239,MATCH(AF$31,$H$10:$H$239,0),0)+INDEX($I$10:$I$239,MATCH($AD76,$H$10:$H$239,0),0)-$I$11</f>
        <v>-10.13333333333334</v>
      </c>
      <c r="AG76" s="5" cm="1">
        <f t="array" ref="AG76">INDEX($I$10:$I$239,MATCH(AG$31,$H$10:$H$239,0),0)+INDEX($I$10:$I$239,MATCH($AD76,$H$10:$H$239,0),0)-$I$11</f>
        <v>-12.333333333333343</v>
      </c>
      <c r="AH76" s="5" cm="1">
        <f t="array" ref="AH76">INDEX($I$10:$I$239,MATCH(AH$31,$H$10:$H$239,0),0)+INDEX($I$10:$I$239,MATCH($AD76,$H$10:$H$239,0),0)-$I$11</f>
        <v>-14.253333333333345</v>
      </c>
      <c r="AI76" s="5" cm="1">
        <f t="array" ref="AI76">INDEX($I$10:$I$239,MATCH(AI$31,$H$10:$H$239,0),0)+INDEX($I$10:$I$239,MATCH($AD76,$H$10:$H$239,0),0)-$I$11</f>
        <v>-19.053333333333327</v>
      </c>
      <c r="AJ76" s="5" cm="1">
        <f t="array" ref="AJ76">INDEX($I$10:$I$239,MATCH(AJ$31,$H$10:$H$239,0),0)+INDEX($I$10:$I$239,MATCH($AD76,$H$10:$H$239,0),0)-$I$11</f>
        <v>-20.733333333333334</v>
      </c>
      <c r="AK76" s="5" cm="1">
        <f t="array" ref="AK76">INDEX($I$10:$I$239,MATCH(AK$31,$H$10:$H$239,0),0)+INDEX($I$10:$I$239,MATCH($AD76,$H$10:$H$239,0),0)-$I$11</f>
        <v>-22.833333333333343</v>
      </c>
      <c r="AL76" s="5" cm="1">
        <f t="array" ref="AL76">INDEX($I$10:$I$239,MATCH(AL$31,$H$10:$H$239,0),0)+INDEX($I$10:$I$239,MATCH($AD76,$H$10:$H$239,0),0)-$I$11</f>
        <v>-24.253333333333345</v>
      </c>
      <c r="AM76" s="5" cm="1">
        <f t="array" ref="AM76">INDEX($I$10:$I$239,MATCH(AM$31,$H$10:$H$239,0),0)+INDEX($I$10:$I$239,MATCH($AD76,$H$10:$H$239,0),0)-$I$11</f>
        <v>-24.811111111111117</v>
      </c>
      <c r="AN76" s="5" cm="1">
        <f t="array" ref="AN76">INDEX($I$10:$I$239,MATCH(AN$31,$H$10:$H$239,0),0)+INDEX($I$10:$I$239,MATCH($AD76,$H$10:$H$239,0),0)-$I$11</f>
        <v>-26.077777777777783</v>
      </c>
      <c r="AO76" s="5" cm="1">
        <f t="array" ref="AO76">INDEX($I$10:$I$239,MATCH(AO$31,$H$10:$H$239,0),0)+INDEX($I$10:$I$239,MATCH($AD76,$H$10:$H$239,0),0)-$I$11</f>
        <v>-27.20000000000001</v>
      </c>
      <c r="AP76" s="5" cm="1">
        <f t="array" ref="AP76">INDEX($I$10:$I$239,MATCH(AP$31,$H$10:$H$239,0),0)+INDEX($I$10:$I$239,MATCH($AD76,$H$10:$H$239,0),0)-$I$11</f>
        <v>-28.155555555555559</v>
      </c>
      <c r="AQ76" s="5" cm="1">
        <f t="array" ref="AQ76">INDEX($I$10:$I$239,MATCH(AQ$31,$H$10:$H$239,0),0)+INDEX($I$10:$I$239,MATCH($AD76,$H$10:$H$239,0),0)-$I$11</f>
        <v>-30.94444444444445</v>
      </c>
      <c r="AR76" s="5" cm="1">
        <f t="array" ref="AR76">INDEX($I$10:$I$239,MATCH(AR$31,$H$10:$H$239,0),0)+INDEX($I$10:$I$239,MATCH($AD76,$H$10:$H$239,0),0)-$I$11</f>
        <v>-33.066666666666677</v>
      </c>
      <c r="AS76" s="5" cm="1">
        <f t="array" ref="AS76">INDEX($I$10:$I$239,MATCH(AS$31,$H$10:$H$239,0),0)+INDEX($I$10:$I$239,MATCH($AD76,$H$10:$H$239,0),0)-$I$11</f>
        <v>-33.866666666666667</v>
      </c>
      <c r="AT76" s="5" cm="1">
        <f t="array" ref="AT76">INDEX($I$10:$I$239,MATCH(AT$31,$H$10:$H$239,0),0)+INDEX($I$10:$I$239,MATCH($AD76,$H$10:$H$239,0),0)-$I$11</f>
        <v>-35.044444444444451</v>
      </c>
      <c r="AU76" s="5" cm="1">
        <f t="array" ref="AU76">INDEX($I$10:$I$239,MATCH(AU$31,$H$10:$H$239,0),0)+INDEX($I$10:$I$239,MATCH($AD76,$H$10:$H$239,0),0)-$I$11</f>
        <v>-32.900000000000006</v>
      </c>
      <c r="AV76" s="5" cm="1">
        <f t="array" ref="AV76">INDEX($I$10:$I$239,MATCH(AV$31,$H$10:$H$239,0),0)+INDEX($I$10:$I$239,MATCH($AD76,$H$10:$H$239,0),0)-$I$11</f>
        <v>-33.56666666666667</v>
      </c>
      <c r="AW76" s="5" cm="1">
        <f t="array" ref="AW76">INDEX($I$10:$I$239,MATCH(AW$31,$H$10:$H$239,0),0)+INDEX($I$10:$I$239,MATCH($AD76,$H$10:$H$239,0),0)-$I$11</f>
        <v>-33.75555555555556</v>
      </c>
      <c r="AX76" s="5" cm="1">
        <f t="array" ref="AX76">INDEX($I$10:$I$239,MATCH(AX$31,$H$10:$H$239,0),0)+INDEX($I$10:$I$239,MATCH($AD76,$H$10:$H$239,0),0)-$I$11</f>
        <v>-31.25555555555556</v>
      </c>
      <c r="AY76" s="5" cm="1">
        <f t="array" ref="AY76">INDEX($I$10:$I$239,MATCH(AY$31,$H$10:$H$239,0),0)+INDEX($I$10:$I$239,MATCH($AD76,$H$10:$H$239,0),0)-$I$11</f>
        <v>-31.37777777777778</v>
      </c>
      <c r="AZ76" s="5" cm="1">
        <f t="array" ref="AZ76">INDEX($I$10:$I$239,MATCH(AZ$31,$H$10:$H$239,0),0)+INDEX($I$10:$I$239,MATCH($AD76,$H$10:$H$239,0),0)-$I$11</f>
        <v>-31.088888888888903</v>
      </c>
      <c r="BA76" s="5" cm="1">
        <f t="array" ref="BA76">INDEX($I$10:$I$239,MATCH(BA$31,$H$10:$H$239,0),0)+INDEX($I$10:$I$239,MATCH($AD76,$H$10:$H$239,0),0)-$I$11</f>
        <v>-30.644444444444453</v>
      </c>
      <c r="BB76" s="5" cm="1">
        <f t="array" ref="BB76">INDEX($I$10:$I$239,MATCH(BB$31,$H$10:$H$239,0),0)+INDEX($I$10:$I$239,MATCH($AD76,$H$10:$H$239,0),0)-$I$11</f>
        <v>-32.25555555555556</v>
      </c>
      <c r="BC76" s="5" cm="1">
        <f t="array" ref="BC76">INDEX($I$10:$I$239,MATCH(BC$31,$H$10:$H$239,0),0)+INDEX($I$10:$I$239,MATCH($AD76,$H$10:$H$239,0),0)-$I$11</f>
        <v>-33.522222222222226</v>
      </c>
      <c r="BD76" s="5" cm="1">
        <f t="array" ref="BD76">INDEX($I$10:$I$239,MATCH(BD$31,$H$10:$H$239,0),0)+INDEX($I$10:$I$239,MATCH($AD76,$H$10:$H$239,0),0)-$I$11</f>
        <v>-37.122222222222227</v>
      </c>
      <c r="BE76" s="5" cm="1">
        <f t="array" ref="BE76">INDEX($I$10:$I$239,MATCH(BE$31,$H$10:$H$239,0),0)+INDEX($I$10:$I$239,MATCH($AD76,$H$10:$H$239,0),0)-$I$11</f>
        <v>-36.444444444444457</v>
      </c>
      <c r="BF76" s="5" cm="1">
        <f t="array" ref="BF76">INDEX($I$10:$I$239,MATCH(BF$31,$H$10:$H$239,0),0)+INDEX($I$10:$I$239,MATCH($AD76,$H$10:$H$239,0),0)-$I$11</f>
        <v>-38.322222222222237</v>
      </c>
      <c r="BG76" s="5" cm="1">
        <f t="array" ref="BG76">INDEX($I$10:$I$239,MATCH(BG$31,$H$10:$H$239,0),0)+INDEX($I$10:$I$239,MATCH($AD76,$H$10:$H$239,0),0)-$I$11</f>
        <v>-41.655555555555559</v>
      </c>
      <c r="BH76" s="5" cm="1">
        <f t="array" ref="BH76">INDEX($I$10:$I$239,MATCH(BH$31,$H$10:$H$239,0),0)+INDEX($I$10:$I$239,MATCH($AD76,$H$10:$H$239,0),0)-$I$11</f>
        <v>-41.94444444444445</v>
      </c>
      <c r="BI76" s="5" cm="1">
        <f t="array" ref="BI76">INDEX($I$10:$I$239,MATCH(BI$31,$H$10:$H$239,0),0)+INDEX($I$10:$I$239,MATCH($AD76,$H$10:$H$239,0),0)-$I$11</f>
        <v>-42.477777777777781</v>
      </c>
      <c r="BJ76" s="5" cm="1">
        <f t="array" ref="BJ76">INDEX($I$10:$I$239,MATCH(BJ$31,$H$10:$H$239,0),0)+INDEX($I$10:$I$239,MATCH($AD76,$H$10:$H$239,0),0)-$I$11</f>
        <v>-42.033333333333346</v>
      </c>
      <c r="BK76" s="5" cm="1">
        <f t="array" ref="BK76">INDEX($I$10:$I$239,MATCH(BK$31,$H$10:$H$239,0),0)+INDEX($I$10:$I$239,MATCH($AD76,$H$10:$H$239,0),0)-$I$11</f>
        <v>-42.644444444444453</v>
      </c>
      <c r="BL76" s="5" cm="1">
        <f t="array" ref="BL76">INDEX($I$10:$I$239,MATCH(BL$31,$H$10:$H$239,0),0)+INDEX($I$10:$I$239,MATCH($AD76,$H$10:$H$239,0),0)-$I$11</f>
        <v>-42.94444444444445</v>
      </c>
      <c r="BM76" s="5" cm="1">
        <f t="array" ref="BM76">INDEX($I$10:$I$239,MATCH(BM$31,$H$10:$H$239,0),0)+INDEX($I$10:$I$239,MATCH($AD76,$H$10:$H$239,0),0)-$I$11</f>
        <v>-43.400000000000006</v>
      </c>
      <c r="BN76" s="5" cm="1">
        <f t="array" ref="BN76">INDEX($I$10:$I$239,MATCH(BN$31,$H$10:$H$239,0),0)+INDEX($I$10:$I$239,MATCH($AD76,$H$10:$H$239,0),0)-$I$11</f>
        <v>-47.20000000000001</v>
      </c>
      <c r="BO76" s="5" cm="1">
        <f t="array" ref="BO76">INDEX($I$10:$I$239,MATCH(BO$31,$H$10:$H$239,0),0)+INDEX($I$10:$I$239,MATCH($AD76,$H$10:$H$239,0),0)-$I$11</f>
        <v>-49.01111111111112</v>
      </c>
      <c r="BP76" s="5" cm="1">
        <f t="array" ref="BP76">INDEX($I$10:$I$239,MATCH(BP$31,$H$10:$H$239,0),0)+INDEX($I$10:$I$239,MATCH($AD76,$H$10:$H$239,0),0)-$I$11</f>
        <v>-50.655555555555566</v>
      </c>
      <c r="BQ76" s="5" cm="1">
        <f t="array" ref="BQ76">INDEX($I$10:$I$239,MATCH(BQ$31,$H$10:$H$239,0),0)+INDEX($I$10:$I$239,MATCH($AD76,$H$10:$H$239,0),0)-$I$11</f>
        <v>-52.666666666666671</v>
      </c>
      <c r="BR76" s="5" cm="1">
        <f t="array" ref="BR76">INDEX($I$10:$I$239,MATCH(BR$31,$H$10:$H$239,0),0)+INDEX($I$10:$I$239,MATCH($AD76,$H$10:$H$239,0),0)-$I$11</f>
        <v>-53.244444444444447</v>
      </c>
      <c r="BS76" s="5" cm="1">
        <f t="array" ref="BS76">INDEX($I$10:$I$239,MATCH(BS$31,$H$10:$H$239,0),0)+INDEX($I$10:$I$239,MATCH($AD76,$H$10:$H$239,0),0)-$I$11</f>
        <v>-55.188888888888897</v>
      </c>
      <c r="BT76" s="5" cm="1">
        <f t="array" ref="BT76">INDEX($I$10:$I$239,MATCH(BT$31,$H$10:$H$239,0),0)+INDEX($I$10:$I$239,MATCH($AD76,$H$10:$H$239,0),0)-$I$11</f>
        <v>-55.911111111111119</v>
      </c>
      <c r="BU76" s="5" cm="1">
        <f t="array" ref="BU76">INDEX($I$10:$I$239,MATCH(BU$31,$H$10:$H$239,0),0)+INDEX($I$10:$I$239,MATCH($AD76,$H$10:$H$239,0),0)-$I$11</f>
        <v>-56.655555555555559</v>
      </c>
      <c r="BV76" s="5" cm="1">
        <f t="array" ref="BV76">INDEX($I$10:$I$239,MATCH(BV$31,$H$10:$H$239,0),0)+INDEX($I$10:$I$239,MATCH($AD76,$H$10:$H$239,0),0)-$I$11</f>
        <v>-58.777777777777786</v>
      </c>
      <c r="BW76" s="5" cm="1">
        <f t="array" ref="BW76">INDEX($I$10:$I$239,MATCH(BW$31,$H$10:$H$239,0),0)+INDEX($I$10:$I$239,MATCH($AD76,$H$10:$H$239,0),0)-$I$11</f>
        <v>-58.333333333333343</v>
      </c>
      <c r="BX76" s="5" cm="1">
        <f t="array" ref="BX76">INDEX($I$10:$I$239,MATCH(BX$31,$H$10:$H$239,0),0)+INDEX($I$10:$I$239,MATCH($AD76,$H$10:$H$239,0),0)-$I$11</f>
        <v>-57.888888888888893</v>
      </c>
      <c r="BY76" s="5" cm="1">
        <f t="array" ref="BY76">INDEX($I$10:$I$239,MATCH(BY$31,$H$10:$H$239,0),0)+INDEX($I$10:$I$239,MATCH($AD76,$H$10:$H$239,0),0)-$I$11</f>
        <v>-58.400000000000006</v>
      </c>
      <c r="BZ76" s="5" cm="1">
        <f t="array" ref="BZ76">INDEX($I$10:$I$239,MATCH(BZ$31,$H$10:$H$239,0),0)+INDEX($I$10:$I$239,MATCH($AD76,$H$10:$H$239,0),0)-$I$11</f>
        <v>-59.37777777777778</v>
      </c>
      <c r="CA76" s="5" cm="1">
        <f t="array" ref="CA76">INDEX($I$10:$I$239,MATCH(CA$31,$H$10:$H$239,0),0)+INDEX($I$10:$I$239,MATCH($AD76,$H$10:$H$239,0),0)-$I$11</f>
        <v>-59.955555555555563</v>
      </c>
      <c r="CB76" s="5" cm="1">
        <f t="array" ref="CB76">INDEX($I$10:$I$239,MATCH(CB$31,$H$10:$H$239,0),0)+INDEX($I$10:$I$239,MATCH($AD76,$H$10:$H$239,0),0)-$I$11</f>
        <v>-60.75555555555556</v>
      </c>
      <c r="CC76" s="5" cm="1">
        <f t="array" ref="CC76">INDEX($I$10:$I$239,MATCH(CC$31,$H$10:$H$239,0),0)+INDEX($I$10:$I$239,MATCH($AD76,$H$10:$H$239,0),0)-$I$11</f>
        <v>-62.111111111111114</v>
      </c>
      <c r="CD76" s="5" cm="1">
        <f t="array" ref="CD76">INDEX($I$10:$I$239,MATCH(CD$31,$H$10:$H$239,0),0)+INDEX($I$10:$I$239,MATCH($AD76,$H$10:$H$239,0),0)-$I$11</f>
        <v>-63.211111111111116</v>
      </c>
      <c r="CE76" s="5" cm="1">
        <f t="array" ref="CE76">INDEX($I$10:$I$239,MATCH(CE$31,$H$10:$H$239,0),0)+INDEX($I$10:$I$239,MATCH($AD76,$H$10:$H$239,0),0)-$I$11</f>
        <v>-62.94444444444445</v>
      </c>
      <c r="CF76" s="5" cm="1">
        <f t="array" ref="CF76">INDEX($I$10:$I$239,MATCH(CF$31,$H$10:$H$239,0),0)+INDEX($I$10:$I$239,MATCH($AD76,$H$10:$H$239,0),0)-$I$11</f>
        <v>-61.544444444444451</v>
      </c>
      <c r="CG76" s="5" cm="1">
        <f t="array" ref="CG76">INDEX($I$10:$I$239,MATCH(CG$31,$H$10:$H$239,0),0)+INDEX($I$10:$I$239,MATCH($AD76,$H$10:$H$239,0),0)-$I$11</f>
        <v>-62.56666666666667</v>
      </c>
      <c r="CH76" s="5" cm="1">
        <f t="array" ref="CH76">INDEX($I$10:$I$239,MATCH(CH$31,$H$10:$H$239,0),0)+INDEX($I$10:$I$239,MATCH($AD76,$H$10:$H$239,0),0)-$I$11</f>
        <v>-62.588888888888896</v>
      </c>
      <c r="CI76" s="5" cm="1">
        <f t="array" ref="CI76">INDEX($I$10:$I$239,MATCH(CI$31,$H$10:$H$239,0),0)+INDEX($I$10:$I$239,MATCH($AD76,$H$10:$H$239,0),0)-$I$11</f>
        <v>-63.244444444444447</v>
      </c>
      <c r="CJ76" s="5" cm="1">
        <f t="array" ref="CJ76">INDEX($I$10:$I$239,MATCH(CJ$31,$H$10:$H$239,0),0)+INDEX($I$10:$I$239,MATCH($AD76,$H$10:$H$239,0),0)-$I$11</f>
        <v>-64.177777777777777</v>
      </c>
      <c r="CK76" s="5" cm="1">
        <f t="array" ref="CK76">INDEX($I$10:$I$239,MATCH(CK$31,$H$10:$H$239,0),0)+INDEX($I$10:$I$239,MATCH($AD76,$H$10:$H$239,0),0)-$I$11</f>
        <v>-64.844444444444449</v>
      </c>
      <c r="CL76" s="5" cm="1">
        <f t="array" ref="CL76">INDEX($I$10:$I$239,MATCH(CL$31,$H$10:$H$239,0),0)+INDEX($I$10:$I$239,MATCH($AD76,$H$10:$H$239,0),0)-$I$11</f>
        <v>-64.488888888888894</v>
      </c>
      <c r="CM76" s="5" cm="1">
        <f t="array" ref="CM76">INDEX($I$10:$I$239,MATCH(CM$31,$H$10:$H$239,0),0)+INDEX($I$10:$I$239,MATCH($AD76,$H$10:$H$239,0),0)-$I$11</f>
        <v>-64.644444444444446</v>
      </c>
      <c r="CN76" s="5" cm="1">
        <f t="array" ref="CN76">INDEX($I$10:$I$239,MATCH(CN$31,$H$10:$H$239,0),0)+INDEX($I$10:$I$239,MATCH($AD76,$H$10:$H$239,0),0)-$I$11</f>
        <v>-64.566666666666677</v>
      </c>
      <c r="CO76" s="5" cm="1">
        <f t="array" ref="CO76">INDEX($I$10:$I$239,MATCH(CO$31,$H$10:$H$239,0),0)+INDEX($I$10:$I$239,MATCH($AD76,$H$10:$H$239,0),0)-$I$11</f>
        <v>-65.63333333333334</v>
      </c>
      <c r="CP76" s="5" cm="1">
        <f t="array" ref="CP76">INDEX($I$10:$I$239,MATCH(CP$31,$H$10:$H$239,0),0)+INDEX($I$10:$I$239,MATCH($AD76,$H$10:$H$239,0),0)-$I$11</f>
        <v>-65.5</v>
      </c>
      <c r="CQ76" s="5" cm="1">
        <f t="array" ref="CQ76">INDEX($I$10:$I$239,MATCH(CQ$31,$H$10:$H$239,0),0)+INDEX($I$10:$I$239,MATCH($AD76,$H$10:$H$239,0),0)-$I$11</f>
        <v>-65.577777777777783</v>
      </c>
      <c r="CR76" s="5" cm="1">
        <f t="array" ref="CR76">INDEX($I$10:$I$239,MATCH(CR$31,$H$10:$H$239,0),0)+INDEX($I$10:$I$239,MATCH($AD76,$H$10:$H$239,0),0)-$I$11</f>
        <v>-64.788888888888891</v>
      </c>
      <c r="CS76" s="5" cm="1">
        <f t="array" ref="CS76">INDEX($I$10:$I$239,MATCH(CS$31,$H$10:$H$239,0),0)+INDEX($I$10:$I$239,MATCH($AD76,$H$10:$H$239,0),0)-$I$11</f>
        <v>-64.411111111111126</v>
      </c>
      <c r="CT76" s="5" cm="1">
        <f t="array" ref="CT76">INDEX($I$10:$I$239,MATCH(CT$31,$H$10:$H$239,0),0)+INDEX($I$10:$I$239,MATCH($AD76,$H$10:$H$239,0),0)-$I$11</f>
        <v>-63.400000000000006</v>
      </c>
      <c r="CU76" s="5" cm="1">
        <f t="array" ref="CU76">INDEX($I$10:$I$239,MATCH(CU$31,$H$10:$H$239,0),0)+INDEX($I$10:$I$239,MATCH($AD76,$H$10:$H$239,0),0)-$I$11</f>
        <v>-64.277777777777786</v>
      </c>
      <c r="CV76" s="5" cm="1">
        <f t="array" ref="CV76">INDEX($I$10:$I$239,MATCH(CV$31,$H$10:$H$239,0),0)+INDEX($I$10:$I$239,MATCH($AD76,$H$10:$H$239,0),0)-$I$11</f>
        <v>-64.422222222222217</v>
      </c>
    </row>
    <row r="77" spans="1:100" x14ac:dyDescent="0.2">
      <c r="A77">
        <v>68</v>
      </c>
      <c r="B77" s="5">
        <v>24.3</v>
      </c>
      <c r="C77" s="5">
        <v>50</v>
      </c>
      <c r="D77" s="5">
        <v>26.103500761035004</v>
      </c>
      <c r="E77" s="5">
        <v>22.733548090197882</v>
      </c>
      <c r="F77">
        <v>66.099999999999994</v>
      </c>
      <c r="H77">
        <v>68</v>
      </c>
      <c r="I77" s="5">
        <v>9.9555555555555557</v>
      </c>
      <c r="J77" s="5">
        <v>4.9805513275832904</v>
      </c>
      <c r="K77" s="5">
        <v>26.588945134734363</v>
      </c>
      <c r="AD77">
        <v>56</v>
      </c>
      <c r="AE77" s="5" cm="1">
        <f t="array" ref="AE77">INDEX($I$10:$I$239,MATCH(AE$31,$H$10:$H$239,0),0)+INDEX($I$10:$I$239,MATCH($AD77,$H$10:$H$239,0),0)-$I$11</f>
        <v>-8.4888888888888943</v>
      </c>
      <c r="AF77" s="5" cm="1">
        <f t="array" ref="AF77">INDEX($I$10:$I$239,MATCH(AF$31,$H$10:$H$239,0),0)+INDEX($I$10:$I$239,MATCH($AD77,$H$10:$H$239,0),0)-$I$11</f>
        <v>-9.6888888888888971</v>
      </c>
      <c r="AG77" s="5" cm="1">
        <f t="array" ref="AG77">INDEX($I$10:$I$239,MATCH(AG$31,$H$10:$H$239,0),0)+INDEX($I$10:$I$239,MATCH($AD77,$H$10:$H$239,0),0)-$I$11</f>
        <v>-11.8888888888889</v>
      </c>
      <c r="AH77" s="5" cm="1">
        <f t="array" ref="AH77">INDEX($I$10:$I$239,MATCH(AH$31,$H$10:$H$239,0),0)+INDEX($I$10:$I$239,MATCH($AD77,$H$10:$H$239,0),0)-$I$11</f>
        <v>-13.808888888888902</v>
      </c>
      <c r="AI77" s="5" cm="1">
        <f t="array" ref="AI77">INDEX($I$10:$I$239,MATCH(AI$31,$H$10:$H$239,0),0)+INDEX($I$10:$I$239,MATCH($AD77,$H$10:$H$239,0),0)-$I$11</f>
        <v>-18.608888888888885</v>
      </c>
      <c r="AJ77" s="5" cm="1">
        <f t="array" ref="AJ77">INDEX($I$10:$I$239,MATCH(AJ$31,$H$10:$H$239,0),0)+INDEX($I$10:$I$239,MATCH($AD77,$H$10:$H$239,0),0)-$I$11</f>
        <v>-20.288888888888891</v>
      </c>
      <c r="AK77" s="5" cm="1">
        <f t="array" ref="AK77">INDEX($I$10:$I$239,MATCH(AK$31,$H$10:$H$239,0),0)+INDEX($I$10:$I$239,MATCH($AD77,$H$10:$H$239,0),0)-$I$11</f>
        <v>-22.3888888888889</v>
      </c>
      <c r="AL77" s="5" cm="1">
        <f t="array" ref="AL77">INDEX($I$10:$I$239,MATCH(AL$31,$H$10:$H$239,0),0)+INDEX($I$10:$I$239,MATCH($AD77,$H$10:$H$239,0),0)-$I$11</f>
        <v>-23.808888888888902</v>
      </c>
      <c r="AM77" s="5" cm="1">
        <f t="array" ref="AM77">INDEX($I$10:$I$239,MATCH(AM$31,$H$10:$H$239,0),0)+INDEX($I$10:$I$239,MATCH($AD77,$H$10:$H$239,0),0)-$I$11</f>
        <v>-24.366666666666674</v>
      </c>
      <c r="AN77" s="5" cm="1">
        <f t="array" ref="AN77">INDEX($I$10:$I$239,MATCH(AN$31,$H$10:$H$239,0),0)+INDEX($I$10:$I$239,MATCH($AD77,$H$10:$H$239,0),0)-$I$11</f>
        <v>-25.63333333333334</v>
      </c>
      <c r="AO77" s="5" cm="1">
        <f t="array" ref="AO77">INDEX($I$10:$I$239,MATCH(AO$31,$H$10:$H$239,0),0)+INDEX($I$10:$I$239,MATCH($AD77,$H$10:$H$239,0),0)-$I$11</f>
        <v>-26.75555555555556</v>
      </c>
      <c r="AP77" s="5" cm="1">
        <f t="array" ref="AP77">INDEX($I$10:$I$239,MATCH(AP$31,$H$10:$H$239,0),0)+INDEX($I$10:$I$239,MATCH($AD77,$H$10:$H$239,0),0)-$I$11</f>
        <v>-27.711111111111109</v>
      </c>
      <c r="AQ77" s="5" cm="1">
        <f t="array" ref="AQ77">INDEX($I$10:$I$239,MATCH(AQ$31,$H$10:$H$239,0),0)+INDEX($I$10:$I$239,MATCH($AD77,$H$10:$H$239,0),0)-$I$11</f>
        <v>-30.5</v>
      </c>
      <c r="AR77" s="5" cm="1">
        <f t="array" ref="AR77">INDEX($I$10:$I$239,MATCH(AR$31,$H$10:$H$239,0),0)+INDEX($I$10:$I$239,MATCH($AD77,$H$10:$H$239,0),0)-$I$11</f>
        <v>-32.622222222222234</v>
      </c>
      <c r="AS77" s="5" cm="1">
        <f t="array" ref="AS77">INDEX($I$10:$I$239,MATCH(AS$31,$H$10:$H$239,0),0)+INDEX($I$10:$I$239,MATCH($AD77,$H$10:$H$239,0),0)-$I$11</f>
        <v>-33.422222222222217</v>
      </c>
      <c r="AT77" s="5" cm="1">
        <f t="array" ref="AT77">INDEX($I$10:$I$239,MATCH(AT$31,$H$10:$H$239,0),0)+INDEX($I$10:$I$239,MATCH($AD77,$H$10:$H$239,0),0)-$I$11</f>
        <v>-34.600000000000009</v>
      </c>
      <c r="AU77" s="5" cm="1">
        <f t="array" ref="AU77">INDEX($I$10:$I$239,MATCH(AU$31,$H$10:$H$239,0),0)+INDEX($I$10:$I$239,MATCH($AD77,$H$10:$H$239,0),0)-$I$11</f>
        <v>-32.455555555555563</v>
      </c>
      <c r="AV77" s="5" cm="1">
        <f t="array" ref="AV77">INDEX($I$10:$I$239,MATCH(AV$31,$H$10:$H$239,0),0)+INDEX($I$10:$I$239,MATCH($AD77,$H$10:$H$239,0),0)-$I$11</f>
        <v>-33.12222222222222</v>
      </c>
      <c r="AW77" s="5" cm="1">
        <f t="array" ref="AW77">INDEX($I$10:$I$239,MATCH(AW$31,$H$10:$H$239,0),0)+INDEX($I$10:$I$239,MATCH($AD77,$H$10:$H$239,0),0)-$I$11</f>
        <v>-33.311111111111117</v>
      </c>
      <c r="AX77" s="5" cm="1">
        <f t="array" ref="AX77">INDEX($I$10:$I$239,MATCH(AX$31,$H$10:$H$239,0),0)+INDEX($I$10:$I$239,MATCH($AD77,$H$10:$H$239,0),0)-$I$11</f>
        <v>-30.811111111111117</v>
      </c>
      <c r="AY77" s="5" cm="1">
        <f t="array" ref="AY77">INDEX($I$10:$I$239,MATCH(AY$31,$H$10:$H$239,0),0)+INDEX($I$10:$I$239,MATCH($AD77,$H$10:$H$239,0),0)-$I$11</f>
        <v>-30.933333333333337</v>
      </c>
      <c r="AZ77" s="5" cm="1">
        <f t="array" ref="AZ77">INDEX($I$10:$I$239,MATCH(AZ$31,$H$10:$H$239,0),0)+INDEX($I$10:$I$239,MATCH($AD77,$H$10:$H$239,0),0)-$I$11</f>
        <v>-30.64444444444446</v>
      </c>
      <c r="BA77" s="5" cm="1">
        <f t="array" ref="BA77">INDEX($I$10:$I$239,MATCH(BA$31,$H$10:$H$239,0),0)+INDEX($I$10:$I$239,MATCH($AD77,$H$10:$H$239,0),0)-$I$11</f>
        <v>-30.200000000000003</v>
      </c>
      <c r="BB77" s="5" cm="1">
        <f t="array" ref="BB77">INDEX($I$10:$I$239,MATCH(BB$31,$H$10:$H$239,0),0)+INDEX($I$10:$I$239,MATCH($AD77,$H$10:$H$239,0),0)-$I$11</f>
        <v>-31.811111111111117</v>
      </c>
      <c r="BC77" s="5" cm="1">
        <f t="array" ref="BC77">INDEX($I$10:$I$239,MATCH(BC$31,$H$10:$H$239,0),0)+INDEX($I$10:$I$239,MATCH($AD77,$H$10:$H$239,0),0)-$I$11</f>
        <v>-33.077777777777783</v>
      </c>
      <c r="BD77" s="5" cm="1">
        <f t="array" ref="BD77">INDEX($I$10:$I$239,MATCH(BD$31,$H$10:$H$239,0),0)+INDEX($I$10:$I$239,MATCH($AD77,$H$10:$H$239,0),0)-$I$11</f>
        <v>-36.677777777777777</v>
      </c>
      <c r="BE77" s="5" cm="1">
        <f t="array" ref="BE77">INDEX($I$10:$I$239,MATCH(BE$31,$H$10:$H$239,0),0)+INDEX($I$10:$I$239,MATCH($AD77,$H$10:$H$239,0),0)-$I$11</f>
        <v>-36.000000000000014</v>
      </c>
      <c r="BF77" s="5" cm="1">
        <f t="array" ref="BF77">INDEX($I$10:$I$239,MATCH(BF$31,$H$10:$H$239,0),0)+INDEX($I$10:$I$239,MATCH($AD77,$H$10:$H$239,0),0)-$I$11</f>
        <v>-37.877777777777794</v>
      </c>
      <c r="BG77" s="5" cm="1">
        <f t="array" ref="BG77">INDEX($I$10:$I$239,MATCH(BG$31,$H$10:$H$239,0),0)+INDEX($I$10:$I$239,MATCH($AD77,$H$10:$H$239,0),0)-$I$11</f>
        <v>-41.211111111111109</v>
      </c>
      <c r="BH77" s="5" cm="1">
        <f t="array" ref="BH77">INDEX($I$10:$I$239,MATCH(BH$31,$H$10:$H$239,0),0)+INDEX($I$10:$I$239,MATCH($AD77,$H$10:$H$239,0),0)-$I$11</f>
        <v>-41.5</v>
      </c>
      <c r="BI77" s="5" cm="1">
        <f t="array" ref="BI77">INDEX($I$10:$I$239,MATCH(BI$31,$H$10:$H$239,0),0)+INDEX($I$10:$I$239,MATCH($AD77,$H$10:$H$239,0),0)-$I$11</f>
        <v>-42.033333333333331</v>
      </c>
      <c r="BJ77" s="5" cm="1">
        <f t="array" ref="BJ77">INDEX($I$10:$I$239,MATCH(BJ$31,$H$10:$H$239,0),0)+INDEX($I$10:$I$239,MATCH($AD77,$H$10:$H$239,0),0)-$I$11</f>
        <v>-41.588888888888903</v>
      </c>
      <c r="BK77" s="5" cm="1">
        <f t="array" ref="BK77">INDEX($I$10:$I$239,MATCH(BK$31,$H$10:$H$239,0),0)+INDEX($I$10:$I$239,MATCH($AD77,$H$10:$H$239,0),0)-$I$11</f>
        <v>-42.2</v>
      </c>
      <c r="BL77" s="5" cm="1">
        <f t="array" ref="BL77">INDEX($I$10:$I$239,MATCH(BL$31,$H$10:$H$239,0),0)+INDEX($I$10:$I$239,MATCH($AD77,$H$10:$H$239,0),0)-$I$11</f>
        <v>-42.500000000000007</v>
      </c>
      <c r="BM77" s="5" cm="1">
        <f t="array" ref="BM77">INDEX($I$10:$I$239,MATCH(BM$31,$H$10:$H$239,0),0)+INDEX($I$10:$I$239,MATCH($AD77,$H$10:$H$239,0),0)-$I$11</f>
        <v>-42.955555555555563</v>
      </c>
      <c r="BN77" s="5" cm="1">
        <f t="array" ref="BN77">INDEX($I$10:$I$239,MATCH(BN$31,$H$10:$H$239,0),0)+INDEX($I$10:$I$239,MATCH($AD77,$H$10:$H$239,0),0)-$I$11</f>
        <v>-46.75555555555556</v>
      </c>
      <c r="BO77" s="5" cm="1">
        <f t="array" ref="BO77">INDEX($I$10:$I$239,MATCH(BO$31,$H$10:$H$239,0),0)+INDEX($I$10:$I$239,MATCH($AD77,$H$10:$H$239,0),0)-$I$11</f>
        <v>-48.566666666666677</v>
      </c>
      <c r="BP77" s="5" cm="1">
        <f t="array" ref="BP77">INDEX($I$10:$I$239,MATCH(BP$31,$H$10:$H$239,0),0)+INDEX($I$10:$I$239,MATCH($AD77,$H$10:$H$239,0),0)-$I$11</f>
        <v>-50.211111111111123</v>
      </c>
      <c r="BQ77" s="5" cm="1">
        <f t="array" ref="BQ77">INDEX($I$10:$I$239,MATCH(BQ$31,$H$10:$H$239,0),0)+INDEX($I$10:$I$239,MATCH($AD77,$H$10:$H$239,0),0)-$I$11</f>
        <v>-52.222222222222229</v>
      </c>
      <c r="BR77" s="5" cm="1">
        <f t="array" ref="BR77">INDEX($I$10:$I$239,MATCH(BR$31,$H$10:$H$239,0),0)+INDEX($I$10:$I$239,MATCH($AD77,$H$10:$H$239,0),0)-$I$11</f>
        <v>-52.800000000000004</v>
      </c>
      <c r="BS77" s="5" cm="1">
        <f t="array" ref="BS77">INDEX($I$10:$I$239,MATCH(BS$31,$H$10:$H$239,0),0)+INDEX($I$10:$I$239,MATCH($AD77,$H$10:$H$239,0),0)-$I$11</f>
        <v>-54.744444444444454</v>
      </c>
      <c r="BT77" s="5" cm="1">
        <f t="array" ref="BT77">INDEX($I$10:$I$239,MATCH(BT$31,$H$10:$H$239,0),0)+INDEX($I$10:$I$239,MATCH($AD77,$H$10:$H$239,0),0)-$I$11</f>
        <v>-55.466666666666669</v>
      </c>
      <c r="BU77" s="5" cm="1">
        <f t="array" ref="BU77">INDEX($I$10:$I$239,MATCH(BU$31,$H$10:$H$239,0),0)+INDEX($I$10:$I$239,MATCH($AD77,$H$10:$H$239,0),0)-$I$11</f>
        <v>-56.211111111111116</v>
      </c>
      <c r="BV77" s="5" cm="1">
        <f t="array" ref="BV77">INDEX($I$10:$I$239,MATCH(BV$31,$H$10:$H$239,0),0)+INDEX($I$10:$I$239,MATCH($AD77,$H$10:$H$239,0),0)-$I$11</f>
        <v>-58.333333333333343</v>
      </c>
      <c r="BW77" s="5" cm="1">
        <f t="array" ref="BW77">INDEX($I$10:$I$239,MATCH(BW$31,$H$10:$H$239,0),0)+INDEX($I$10:$I$239,MATCH($AD77,$H$10:$H$239,0),0)-$I$11</f>
        <v>-57.888888888888893</v>
      </c>
      <c r="BX77" s="5" cm="1">
        <f t="array" ref="BX77">INDEX($I$10:$I$239,MATCH(BX$31,$H$10:$H$239,0),0)+INDEX($I$10:$I$239,MATCH($AD77,$H$10:$H$239,0),0)-$I$11</f>
        <v>-57.44444444444445</v>
      </c>
      <c r="BY77" s="5" cm="1">
        <f t="array" ref="BY77">INDEX($I$10:$I$239,MATCH(BY$31,$H$10:$H$239,0),0)+INDEX($I$10:$I$239,MATCH($AD77,$H$10:$H$239,0),0)-$I$11</f>
        <v>-57.955555555555563</v>
      </c>
      <c r="BZ77" s="5" cm="1">
        <f t="array" ref="BZ77">INDEX($I$10:$I$239,MATCH(BZ$31,$H$10:$H$239,0),0)+INDEX($I$10:$I$239,MATCH($AD77,$H$10:$H$239,0),0)-$I$11</f>
        <v>-58.933333333333337</v>
      </c>
      <c r="CA77" s="5" cm="1">
        <f t="array" ref="CA77">INDEX($I$10:$I$239,MATCH(CA$31,$H$10:$H$239,0),0)+INDEX($I$10:$I$239,MATCH($AD77,$H$10:$H$239,0),0)-$I$11</f>
        <v>-59.511111111111113</v>
      </c>
      <c r="CB77" s="5" cm="1">
        <f t="array" ref="CB77">INDEX($I$10:$I$239,MATCH(CB$31,$H$10:$H$239,0),0)+INDEX($I$10:$I$239,MATCH($AD77,$H$10:$H$239,0),0)-$I$11</f>
        <v>-60.311111111111117</v>
      </c>
      <c r="CC77" s="5" cm="1">
        <f t="array" ref="CC77">INDEX($I$10:$I$239,MATCH(CC$31,$H$10:$H$239,0),0)+INDEX($I$10:$I$239,MATCH($AD77,$H$10:$H$239,0),0)-$I$11</f>
        <v>-61.666666666666671</v>
      </c>
      <c r="CD77" s="5" cm="1">
        <f t="array" ref="CD77">INDEX($I$10:$I$239,MATCH(CD$31,$H$10:$H$239,0),0)+INDEX($I$10:$I$239,MATCH($AD77,$H$10:$H$239,0),0)-$I$11</f>
        <v>-62.766666666666673</v>
      </c>
      <c r="CE77" s="5" cm="1">
        <f t="array" ref="CE77">INDEX($I$10:$I$239,MATCH(CE$31,$H$10:$H$239,0),0)+INDEX($I$10:$I$239,MATCH($AD77,$H$10:$H$239,0),0)-$I$11</f>
        <v>-62.500000000000007</v>
      </c>
      <c r="CF77" s="5" cm="1">
        <f t="array" ref="CF77">INDEX($I$10:$I$239,MATCH(CF$31,$H$10:$H$239,0),0)+INDEX($I$10:$I$239,MATCH($AD77,$H$10:$H$239,0),0)-$I$11</f>
        <v>-61.100000000000009</v>
      </c>
      <c r="CG77" s="5" cm="1">
        <f t="array" ref="CG77">INDEX($I$10:$I$239,MATCH(CG$31,$H$10:$H$239,0),0)+INDEX($I$10:$I$239,MATCH($AD77,$H$10:$H$239,0),0)-$I$11</f>
        <v>-62.122222222222227</v>
      </c>
      <c r="CH77" s="5" cm="1">
        <f t="array" ref="CH77">INDEX($I$10:$I$239,MATCH(CH$31,$H$10:$H$239,0),0)+INDEX($I$10:$I$239,MATCH($AD77,$H$10:$H$239,0),0)-$I$11</f>
        <v>-62.144444444444446</v>
      </c>
      <c r="CI77" s="5" cm="1">
        <f t="array" ref="CI77">INDEX($I$10:$I$239,MATCH(CI$31,$H$10:$H$239,0),0)+INDEX($I$10:$I$239,MATCH($AD77,$H$10:$H$239,0),0)-$I$11</f>
        <v>-62.800000000000004</v>
      </c>
      <c r="CJ77" s="5" cm="1">
        <f t="array" ref="CJ77">INDEX($I$10:$I$239,MATCH(CJ$31,$H$10:$H$239,0),0)+INDEX($I$10:$I$239,MATCH($AD77,$H$10:$H$239,0),0)-$I$11</f>
        <v>-63.733333333333334</v>
      </c>
      <c r="CK77" s="5" cm="1">
        <f t="array" ref="CK77">INDEX($I$10:$I$239,MATCH(CK$31,$H$10:$H$239,0),0)+INDEX($I$10:$I$239,MATCH($AD77,$H$10:$H$239,0),0)-$I$11</f>
        <v>-64.400000000000006</v>
      </c>
      <c r="CL77" s="5" cm="1">
        <f t="array" ref="CL77">INDEX($I$10:$I$239,MATCH(CL$31,$H$10:$H$239,0),0)+INDEX($I$10:$I$239,MATCH($AD77,$H$10:$H$239,0),0)-$I$11</f>
        <v>-64.044444444444451</v>
      </c>
      <c r="CM77" s="5" cm="1">
        <f t="array" ref="CM77">INDEX($I$10:$I$239,MATCH(CM$31,$H$10:$H$239,0),0)+INDEX($I$10:$I$239,MATCH($AD77,$H$10:$H$239,0),0)-$I$11</f>
        <v>-64.2</v>
      </c>
      <c r="CN77" s="5" cm="1">
        <f t="array" ref="CN77">INDEX($I$10:$I$239,MATCH(CN$31,$H$10:$H$239,0),0)+INDEX($I$10:$I$239,MATCH($AD77,$H$10:$H$239,0),0)-$I$11</f>
        <v>-64.122222222222234</v>
      </c>
      <c r="CO77" s="5" cm="1">
        <f t="array" ref="CO77">INDEX($I$10:$I$239,MATCH(CO$31,$H$10:$H$239,0),0)+INDEX($I$10:$I$239,MATCH($AD77,$H$10:$H$239,0),0)-$I$11</f>
        <v>-65.188888888888897</v>
      </c>
      <c r="CP77" s="5" cm="1">
        <f t="array" ref="CP77">INDEX($I$10:$I$239,MATCH(CP$31,$H$10:$H$239,0),0)+INDEX($I$10:$I$239,MATCH($AD77,$H$10:$H$239,0),0)-$I$11</f>
        <v>-65.055555555555557</v>
      </c>
      <c r="CQ77" s="5" cm="1">
        <f t="array" ref="CQ77">INDEX($I$10:$I$239,MATCH(CQ$31,$H$10:$H$239,0),0)+INDEX($I$10:$I$239,MATCH($AD77,$H$10:$H$239,0),0)-$I$11</f>
        <v>-65.13333333333334</v>
      </c>
      <c r="CR77" s="5" cm="1">
        <f t="array" ref="CR77">INDEX($I$10:$I$239,MATCH(CR$31,$H$10:$H$239,0),0)+INDEX($I$10:$I$239,MATCH($AD77,$H$10:$H$239,0),0)-$I$11</f>
        <v>-64.344444444444449</v>
      </c>
      <c r="CS77" s="5" cm="1">
        <f t="array" ref="CS77">INDEX($I$10:$I$239,MATCH(CS$31,$H$10:$H$239,0),0)+INDEX($I$10:$I$239,MATCH($AD77,$H$10:$H$239,0),0)-$I$11</f>
        <v>-63.966666666666669</v>
      </c>
      <c r="CT77" s="5" cm="1">
        <f t="array" ref="CT77">INDEX($I$10:$I$239,MATCH(CT$31,$H$10:$H$239,0),0)+INDEX($I$10:$I$239,MATCH($AD77,$H$10:$H$239,0),0)-$I$11</f>
        <v>-62.955555555555563</v>
      </c>
      <c r="CU77" s="5" cm="1">
        <f t="array" ref="CU77">INDEX($I$10:$I$239,MATCH(CU$31,$H$10:$H$239,0),0)+INDEX($I$10:$I$239,MATCH($AD77,$H$10:$H$239,0),0)-$I$11</f>
        <v>-63.833333333333336</v>
      </c>
      <c r="CV77" s="5" cm="1">
        <f t="array" ref="CV77">INDEX($I$10:$I$239,MATCH(CV$31,$H$10:$H$239,0),0)+INDEX($I$10:$I$239,MATCH($AD77,$H$10:$H$239,0),0)-$I$11</f>
        <v>-63.977777777777781</v>
      </c>
    </row>
    <row r="78" spans="1:100" x14ac:dyDescent="0.2">
      <c r="A78">
        <v>69</v>
      </c>
      <c r="B78" s="5">
        <v>7.4</v>
      </c>
      <c r="C78" s="5">
        <v>81</v>
      </c>
      <c r="D78" s="5">
        <v>1.5220700152207001</v>
      </c>
      <c r="E78" s="5">
        <v>26.507132995858264</v>
      </c>
      <c r="F78">
        <v>66.900000000000006</v>
      </c>
      <c r="H78">
        <v>69</v>
      </c>
      <c r="I78" s="5">
        <v>9.2888888888888879</v>
      </c>
      <c r="J78" s="5">
        <v>3.6360561474716722</v>
      </c>
      <c r="K78" s="5">
        <v>27.84680676995449</v>
      </c>
      <c r="AD78">
        <v>57</v>
      </c>
      <c r="AE78" s="5" cm="1">
        <f t="array" ref="AE78">INDEX($I$10:$I$239,MATCH(AE$31,$H$10:$H$239,0),0)+INDEX($I$10:$I$239,MATCH($AD78,$H$10:$H$239,0),0)-$I$11</f>
        <v>-9</v>
      </c>
      <c r="AF78" s="5" cm="1">
        <f t="array" ref="AF78">INDEX($I$10:$I$239,MATCH(AF$31,$H$10:$H$239,0),0)+INDEX($I$10:$I$239,MATCH($AD78,$H$10:$H$239,0),0)-$I$11</f>
        <v>-10.200000000000003</v>
      </c>
      <c r="AG78" s="5" cm="1">
        <f t="array" ref="AG78">INDEX($I$10:$I$239,MATCH(AG$31,$H$10:$H$239,0),0)+INDEX($I$10:$I$239,MATCH($AD78,$H$10:$H$239,0),0)-$I$11</f>
        <v>-12.400000000000006</v>
      </c>
      <c r="AH78" s="5" cm="1">
        <f t="array" ref="AH78">INDEX($I$10:$I$239,MATCH(AH$31,$H$10:$H$239,0),0)+INDEX($I$10:$I$239,MATCH($AD78,$H$10:$H$239,0),0)-$I$11</f>
        <v>-14.320000000000007</v>
      </c>
      <c r="AI78" s="5" cm="1">
        <f t="array" ref="AI78">INDEX($I$10:$I$239,MATCH(AI$31,$H$10:$H$239,0),0)+INDEX($I$10:$I$239,MATCH($AD78,$H$10:$H$239,0),0)-$I$11</f>
        <v>-19.120000000000005</v>
      </c>
      <c r="AJ78" s="5" cm="1">
        <f t="array" ref="AJ78">INDEX($I$10:$I$239,MATCH(AJ$31,$H$10:$H$239,0),0)+INDEX($I$10:$I$239,MATCH($AD78,$H$10:$H$239,0),0)-$I$11</f>
        <v>-20.800000000000011</v>
      </c>
      <c r="AK78" s="5" cm="1">
        <f t="array" ref="AK78">INDEX($I$10:$I$239,MATCH(AK$31,$H$10:$H$239,0),0)+INDEX($I$10:$I$239,MATCH($AD78,$H$10:$H$239,0),0)-$I$11</f>
        <v>-22.900000000000006</v>
      </c>
      <c r="AL78" s="5" cm="1">
        <f t="array" ref="AL78">INDEX($I$10:$I$239,MATCH(AL$31,$H$10:$H$239,0),0)+INDEX($I$10:$I$239,MATCH($AD78,$H$10:$H$239,0),0)-$I$11</f>
        <v>-24.320000000000007</v>
      </c>
      <c r="AM78" s="5" cm="1">
        <f t="array" ref="AM78">INDEX($I$10:$I$239,MATCH(AM$31,$H$10:$H$239,0),0)+INDEX($I$10:$I$239,MATCH($AD78,$H$10:$H$239,0),0)-$I$11</f>
        <v>-24.87777777777778</v>
      </c>
      <c r="AN78" s="5" cm="1">
        <f t="array" ref="AN78">INDEX($I$10:$I$239,MATCH(AN$31,$H$10:$H$239,0),0)+INDEX($I$10:$I$239,MATCH($AD78,$H$10:$H$239,0),0)-$I$11</f>
        <v>-26.144444444444446</v>
      </c>
      <c r="AO78" s="5" cm="1">
        <f t="array" ref="AO78">INDEX($I$10:$I$239,MATCH(AO$31,$H$10:$H$239,0),0)+INDEX($I$10:$I$239,MATCH($AD78,$H$10:$H$239,0),0)-$I$11</f>
        <v>-27.266666666666673</v>
      </c>
      <c r="AP78" s="5" cm="1">
        <f t="array" ref="AP78">INDEX($I$10:$I$239,MATCH(AP$31,$H$10:$H$239,0),0)+INDEX($I$10:$I$239,MATCH($AD78,$H$10:$H$239,0),0)-$I$11</f>
        <v>-28.222222222222221</v>
      </c>
      <c r="AQ78" s="5" cm="1">
        <f t="array" ref="AQ78">INDEX($I$10:$I$239,MATCH(AQ$31,$H$10:$H$239,0),0)+INDEX($I$10:$I$239,MATCH($AD78,$H$10:$H$239,0),0)-$I$11</f>
        <v>-31.011111111111113</v>
      </c>
      <c r="AR78" s="5" cm="1">
        <f t="array" ref="AR78">INDEX($I$10:$I$239,MATCH(AR$31,$H$10:$H$239,0),0)+INDEX($I$10:$I$239,MATCH($AD78,$H$10:$H$239,0),0)-$I$11</f>
        <v>-33.13333333333334</v>
      </c>
      <c r="AS78" s="5" cm="1">
        <f t="array" ref="AS78">INDEX($I$10:$I$239,MATCH(AS$31,$H$10:$H$239,0),0)+INDEX($I$10:$I$239,MATCH($AD78,$H$10:$H$239,0),0)-$I$11</f>
        <v>-33.93333333333333</v>
      </c>
      <c r="AT78" s="5" cm="1">
        <f t="array" ref="AT78">INDEX($I$10:$I$239,MATCH(AT$31,$H$10:$H$239,0),0)+INDEX($I$10:$I$239,MATCH($AD78,$H$10:$H$239,0),0)-$I$11</f>
        <v>-35.111111111111114</v>
      </c>
      <c r="AU78" s="5" cm="1">
        <f t="array" ref="AU78">INDEX($I$10:$I$239,MATCH(AU$31,$H$10:$H$239,0),0)+INDEX($I$10:$I$239,MATCH($AD78,$H$10:$H$239,0),0)-$I$11</f>
        <v>-32.966666666666669</v>
      </c>
      <c r="AV78" s="5" cm="1">
        <f t="array" ref="AV78">INDEX($I$10:$I$239,MATCH(AV$31,$H$10:$H$239,0),0)+INDEX($I$10:$I$239,MATCH($AD78,$H$10:$H$239,0),0)-$I$11</f>
        <v>-33.633333333333333</v>
      </c>
      <c r="AW78" s="5" cm="1">
        <f t="array" ref="AW78">INDEX($I$10:$I$239,MATCH(AW$31,$H$10:$H$239,0),0)+INDEX($I$10:$I$239,MATCH($AD78,$H$10:$H$239,0),0)-$I$11</f>
        <v>-33.822222222222223</v>
      </c>
      <c r="AX78" s="5" cm="1">
        <f t="array" ref="AX78">INDEX($I$10:$I$239,MATCH(AX$31,$H$10:$H$239,0),0)+INDEX($I$10:$I$239,MATCH($AD78,$H$10:$H$239,0),0)-$I$11</f>
        <v>-31.322222222222223</v>
      </c>
      <c r="AY78" s="5" cm="1">
        <f t="array" ref="AY78">INDEX($I$10:$I$239,MATCH(AY$31,$H$10:$H$239,0),0)+INDEX($I$10:$I$239,MATCH($AD78,$H$10:$H$239,0),0)-$I$11</f>
        <v>-31.444444444444443</v>
      </c>
      <c r="AZ78" s="5" cm="1">
        <f t="array" ref="AZ78">INDEX($I$10:$I$239,MATCH(AZ$31,$H$10:$H$239,0),0)+INDEX($I$10:$I$239,MATCH($AD78,$H$10:$H$239,0),0)-$I$11</f>
        <v>-31.155555555555566</v>
      </c>
      <c r="BA78" s="5" cm="1">
        <f t="array" ref="BA78">INDEX($I$10:$I$239,MATCH(BA$31,$H$10:$H$239,0),0)+INDEX($I$10:$I$239,MATCH($AD78,$H$10:$H$239,0),0)-$I$11</f>
        <v>-30.711111111111116</v>
      </c>
      <c r="BB78" s="5" cm="1">
        <f t="array" ref="BB78">INDEX($I$10:$I$239,MATCH(BB$31,$H$10:$H$239,0),0)+INDEX($I$10:$I$239,MATCH($AD78,$H$10:$H$239,0),0)-$I$11</f>
        <v>-32.322222222222223</v>
      </c>
      <c r="BC78" s="5" cm="1">
        <f t="array" ref="BC78">INDEX($I$10:$I$239,MATCH(BC$31,$H$10:$H$239,0),0)+INDEX($I$10:$I$239,MATCH($AD78,$H$10:$H$239,0),0)-$I$11</f>
        <v>-33.588888888888889</v>
      </c>
      <c r="BD78" s="5" cm="1">
        <f t="array" ref="BD78">INDEX($I$10:$I$239,MATCH(BD$31,$H$10:$H$239,0),0)+INDEX($I$10:$I$239,MATCH($AD78,$H$10:$H$239,0),0)-$I$11</f>
        <v>-37.18888888888889</v>
      </c>
      <c r="BE78" s="5" cm="1">
        <f t="array" ref="BE78">INDEX($I$10:$I$239,MATCH(BE$31,$H$10:$H$239,0),0)+INDEX($I$10:$I$239,MATCH($AD78,$H$10:$H$239,0),0)-$I$11</f>
        <v>-36.51111111111112</v>
      </c>
      <c r="BF78" s="5" cm="1">
        <f t="array" ref="BF78">INDEX($I$10:$I$239,MATCH(BF$31,$H$10:$H$239,0),0)+INDEX($I$10:$I$239,MATCH($AD78,$H$10:$H$239,0),0)-$I$11</f>
        <v>-38.3888888888889</v>
      </c>
      <c r="BG78" s="5" cm="1">
        <f t="array" ref="BG78">INDEX($I$10:$I$239,MATCH(BG$31,$H$10:$H$239,0),0)+INDEX($I$10:$I$239,MATCH($AD78,$H$10:$H$239,0),0)-$I$11</f>
        <v>-41.722222222222221</v>
      </c>
      <c r="BH78" s="5" cm="1">
        <f t="array" ref="BH78">INDEX($I$10:$I$239,MATCH(BH$31,$H$10:$H$239,0),0)+INDEX($I$10:$I$239,MATCH($AD78,$H$10:$H$239,0),0)-$I$11</f>
        <v>-42.011111111111113</v>
      </c>
      <c r="BI78" s="5" cm="1">
        <f t="array" ref="BI78">INDEX($I$10:$I$239,MATCH(BI$31,$H$10:$H$239,0),0)+INDEX($I$10:$I$239,MATCH($AD78,$H$10:$H$239,0),0)-$I$11</f>
        <v>-42.544444444444444</v>
      </c>
      <c r="BJ78" s="5" cm="1">
        <f t="array" ref="BJ78">INDEX($I$10:$I$239,MATCH(BJ$31,$H$10:$H$239,0),0)+INDEX($I$10:$I$239,MATCH($AD78,$H$10:$H$239,0),0)-$I$11</f>
        <v>-42.100000000000009</v>
      </c>
      <c r="BK78" s="5" cm="1">
        <f t="array" ref="BK78">INDEX($I$10:$I$239,MATCH(BK$31,$H$10:$H$239,0),0)+INDEX($I$10:$I$239,MATCH($AD78,$H$10:$H$239,0),0)-$I$11</f>
        <v>-42.711111111111116</v>
      </c>
      <c r="BL78" s="5" cm="1">
        <f t="array" ref="BL78">INDEX($I$10:$I$239,MATCH(BL$31,$H$10:$H$239,0),0)+INDEX($I$10:$I$239,MATCH($AD78,$H$10:$H$239,0),0)-$I$11</f>
        <v>-43.01111111111112</v>
      </c>
      <c r="BM78" s="5" cm="1">
        <f t="array" ref="BM78">INDEX($I$10:$I$239,MATCH(BM$31,$H$10:$H$239,0),0)+INDEX($I$10:$I$239,MATCH($AD78,$H$10:$H$239,0),0)-$I$11</f>
        <v>-43.466666666666676</v>
      </c>
      <c r="BN78" s="5" cm="1">
        <f t="array" ref="BN78">INDEX($I$10:$I$239,MATCH(BN$31,$H$10:$H$239,0),0)+INDEX($I$10:$I$239,MATCH($AD78,$H$10:$H$239,0),0)-$I$11</f>
        <v>-47.266666666666673</v>
      </c>
      <c r="BO78" s="5" cm="1">
        <f t="array" ref="BO78">INDEX($I$10:$I$239,MATCH(BO$31,$H$10:$H$239,0),0)+INDEX($I$10:$I$239,MATCH($AD78,$H$10:$H$239,0),0)-$I$11</f>
        <v>-49.077777777777783</v>
      </c>
      <c r="BP78" s="5" cm="1">
        <f t="array" ref="BP78">INDEX($I$10:$I$239,MATCH(BP$31,$H$10:$H$239,0),0)+INDEX($I$10:$I$239,MATCH($AD78,$H$10:$H$239,0),0)-$I$11</f>
        <v>-50.722222222222229</v>
      </c>
      <c r="BQ78" s="5" cm="1">
        <f t="array" ref="BQ78">INDEX($I$10:$I$239,MATCH(BQ$31,$H$10:$H$239,0),0)+INDEX($I$10:$I$239,MATCH($AD78,$H$10:$H$239,0),0)-$I$11</f>
        <v>-52.733333333333341</v>
      </c>
      <c r="BR78" s="5" cm="1">
        <f t="array" ref="BR78">INDEX($I$10:$I$239,MATCH(BR$31,$H$10:$H$239,0),0)+INDEX($I$10:$I$239,MATCH($AD78,$H$10:$H$239,0),0)-$I$11</f>
        <v>-53.311111111111117</v>
      </c>
      <c r="BS78" s="5" cm="1">
        <f t="array" ref="BS78">INDEX($I$10:$I$239,MATCH(BS$31,$H$10:$H$239,0),0)+INDEX($I$10:$I$239,MATCH($AD78,$H$10:$H$239,0),0)-$I$11</f>
        <v>-55.25555555555556</v>
      </c>
      <c r="BT78" s="5" cm="1">
        <f t="array" ref="BT78">INDEX($I$10:$I$239,MATCH(BT$31,$H$10:$H$239,0),0)+INDEX($I$10:$I$239,MATCH($AD78,$H$10:$H$239,0),0)-$I$11</f>
        <v>-55.977777777777781</v>
      </c>
      <c r="BU78" s="5" cm="1">
        <f t="array" ref="BU78">INDEX($I$10:$I$239,MATCH(BU$31,$H$10:$H$239,0),0)+INDEX($I$10:$I$239,MATCH($AD78,$H$10:$H$239,0),0)-$I$11</f>
        <v>-56.722222222222229</v>
      </c>
      <c r="BV78" s="5" cm="1">
        <f t="array" ref="BV78">INDEX($I$10:$I$239,MATCH(BV$31,$H$10:$H$239,0),0)+INDEX($I$10:$I$239,MATCH($AD78,$H$10:$H$239,0),0)-$I$11</f>
        <v>-58.844444444444449</v>
      </c>
      <c r="BW78" s="5" cm="1">
        <f t="array" ref="BW78">INDEX($I$10:$I$239,MATCH(BW$31,$H$10:$H$239,0),0)+INDEX($I$10:$I$239,MATCH($AD78,$H$10:$H$239,0),0)-$I$11</f>
        <v>-58.400000000000006</v>
      </c>
      <c r="BX78" s="5" cm="1">
        <f t="array" ref="BX78">INDEX($I$10:$I$239,MATCH(BX$31,$H$10:$H$239,0),0)+INDEX($I$10:$I$239,MATCH($AD78,$H$10:$H$239,0),0)-$I$11</f>
        <v>-57.955555555555563</v>
      </c>
      <c r="BY78" s="5" cm="1">
        <f t="array" ref="BY78">INDEX($I$10:$I$239,MATCH(BY$31,$H$10:$H$239,0),0)+INDEX($I$10:$I$239,MATCH($AD78,$H$10:$H$239,0),0)-$I$11</f>
        <v>-58.466666666666669</v>
      </c>
      <c r="BZ78" s="5" cm="1">
        <f t="array" ref="BZ78">INDEX($I$10:$I$239,MATCH(BZ$31,$H$10:$H$239,0),0)+INDEX($I$10:$I$239,MATCH($AD78,$H$10:$H$239,0),0)-$I$11</f>
        <v>-59.44444444444445</v>
      </c>
      <c r="CA78" s="5" cm="1">
        <f t="array" ref="CA78">INDEX($I$10:$I$239,MATCH(CA$31,$H$10:$H$239,0),0)+INDEX($I$10:$I$239,MATCH($AD78,$H$10:$H$239,0),0)-$I$11</f>
        <v>-60.022222222222226</v>
      </c>
      <c r="CB78" s="5" cm="1">
        <f t="array" ref="CB78">INDEX($I$10:$I$239,MATCH(CB$31,$H$10:$H$239,0),0)+INDEX($I$10:$I$239,MATCH($AD78,$H$10:$H$239,0),0)-$I$11</f>
        <v>-60.822222222222223</v>
      </c>
      <c r="CC78" s="5" cm="1">
        <f t="array" ref="CC78">INDEX($I$10:$I$239,MATCH(CC$31,$H$10:$H$239,0),0)+INDEX($I$10:$I$239,MATCH($AD78,$H$10:$H$239,0),0)-$I$11</f>
        <v>-62.177777777777777</v>
      </c>
      <c r="CD78" s="5" cm="1">
        <f t="array" ref="CD78">INDEX($I$10:$I$239,MATCH(CD$31,$H$10:$H$239,0),0)+INDEX($I$10:$I$239,MATCH($AD78,$H$10:$H$239,0),0)-$I$11</f>
        <v>-63.277777777777786</v>
      </c>
      <c r="CE78" s="5" cm="1">
        <f t="array" ref="CE78">INDEX($I$10:$I$239,MATCH(CE$31,$H$10:$H$239,0),0)+INDEX($I$10:$I$239,MATCH($AD78,$H$10:$H$239,0),0)-$I$11</f>
        <v>-63.01111111111112</v>
      </c>
      <c r="CF78" s="5" cm="1">
        <f t="array" ref="CF78">INDEX($I$10:$I$239,MATCH(CF$31,$H$10:$H$239,0),0)+INDEX($I$10:$I$239,MATCH($AD78,$H$10:$H$239,0),0)-$I$11</f>
        <v>-61.611111111111114</v>
      </c>
      <c r="CG78" s="5" cm="1">
        <f t="array" ref="CG78">INDEX($I$10:$I$239,MATCH(CG$31,$H$10:$H$239,0),0)+INDEX($I$10:$I$239,MATCH($AD78,$H$10:$H$239,0),0)-$I$11</f>
        <v>-62.63333333333334</v>
      </c>
      <c r="CH78" s="5" cm="1">
        <f t="array" ref="CH78">INDEX($I$10:$I$239,MATCH(CH$31,$H$10:$H$239,0),0)+INDEX($I$10:$I$239,MATCH($AD78,$H$10:$H$239,0),0)-$I$11</f>
        <v>-62.655555555555559</v>
      </c>
      <c r="CI78" s="5" cm="1">
        <f t="array" ref="CI78">INDEX($I$10:$I$239,MATCH(CI$31,$H$10:$H$239,0),0)+INDEX($I$10:$I$239,MATCH($AD78,$H$10:$H$239,0),0)-$I$11</f>
        <v>-63.311111111111117</v>
      </c>
      <c r="CJ78" s="5" cm="1">
        <f t="array" ref="CJ78">INDEX($I$10:$I$239,MATCH(CJ$31,$H$10:$H$239,0),0)+INDEX($I$10:$I$239,MATCH($AD78,$H$10:$H$239,0),0)-$I$11</f>
        <v>-64.24444444444444</v>
      </c>
      <c r="CK78" s="5" cm="1">
        <f t="array" ref="CK78">INDEX($I$10:$I$239,MATCH(CK$31,$H$10:$H$239,0),0)+INDEX($I$10:$I$239,MATCH($AD78,$H$10:$H$239,0),0)-$I$11</f>
        <v>-64.911111111111126</v>
      </c>
      <c r="CL78" s="5" cm="1">
        <f t="array" ref="CL78">INDEX($I$10:$I$239,MATCH(CL$31,$H$10:$H$239,0),0)+INDEX($I$10:$I$239,MATCH($AD78,$H$10:$H$239,0),0)-$I$11</f>
        <v>-64.555555555555557</v>
      </c>
      <c r="CM78" s="5" cm="1">
        <f t="array" ref="CM78">INDEX($I$10:$I$239,MATCH(CM$31,$H$10:$H$239,0),0)+INDEX($I$10:$I$239,MATCH($AD78,$H$10:$H$239,0),0)-$I$11</f>
        <v>-64.711111111111109</v>
      </c>
      <c r="CN78" s="5" cm="1">
        <f t="array" ref="CN78">INDEX($I$10:$I$239,MATCH(CN$31,$H$10:$H$239,0),0)+INDEX($I$10:$I$239,MATCH($AD78,$H$10:$H$239,0),0)-$I$11</f>
        <v>-64.63333333333334</v>
      </c>
      <c r="CO78" s="5" cm="1">
        <f t="array" ref="CO78">INDEX($I$10:$I$239,MATCH(CO$31,$H$10:$H$239,0),0)+INDEX($I$10:$I$239,MATCH($AD78,$H$10:$H$239,0),0)-$I$11</f>
        <v>-65.7</v>
      </c>
      <c r="CP78" s="5" cm="1">
        <f t="array" ref="CP78">INDEX($I$10:$I$239,MATCH(CP$31,$H$10:$H$239,0),0)+INDEX($I$10:$I$239,MATCH($AD78,$H$10:$H$239,0),0)-$I$11</f>
        <v>-65.566666666666663</v>
      </c>
      <c r="CQ78" s="5" cm="1">
        <f t="array" ref="CQ78">INDEX($I$10:$I$239,MATCH(CQ$31,$H$10:$H$239,0),0)+INDEX($I$10:$I$239,MATCH($AD78,$H$10:$H$239,0),0)-$I$11</f>
        <v>-65.644444444444446</v>
      </c>
      <c r="CR78" s="5" cm="1">
        <f t="array" ref="CR78">INDEX($I$10:$I$239,MATCH(CR$31,$H$10:$H$239,0),0)+INDEX($I$10:$I$239,MATCH($AD78,$H$10:$H$239,0),0)-$I$11</f>
        <v>-64.855555555555554</v>
      </c>
      <c r="CS78" s="5" cm="1">
        <f t="array" ref="CS78">INDEX($I$10:$I$239,MATCH(CS$31,$H$10:$H$239,0),0)+INDEX($I$10:$I$239,MATCH($AD78,$H$10:$H$239,0),0)-$I$11</f>
        <v>-64.477777777777789</v>
      </c>
      <c r="CT78" s="5" cm="1">
        <f t="array" ref="CT78">INDEX($I$10:$I$239,MATCH(CT$31,$H$10:$H$239,0),0)+INDEX($I$10:$I$239,MATCH($AD78,$H$10:$H$239,0),0)-$I$11</f>
        <v>-63.466666666666669</v>
      </c>
      <c r="CU78" s="5" cm="1">
        <f t="array" ref="CU78">INDEX($I$10:$I$239,MATCH(CU$31,$H$10:$H$239,0),0)+INDEX($I$10:$I$239,MATCH($AD78,$H$10:$H$239,0),0)-$I$11</f>
        <v>-64.344444444444449</v>
      </c>
      <c r="CV78" s="5" cm="1">
        <f t="array" ref="CV78">INDEX($I$10:$I$239,MATCH(CV$31,$H$10:$H$239,0),0)+INDEX($I$10:$I$239,MATCH($AD78,$H$10:$H$239,0),0)-$I$11</f>
        <v>-64.488888888888894</v>
      </c>
    </row>
    <row r="79" spans="1:100" x14ac:dyDescent="0.2">
      <c r="A79">
        <v>70</v>
      </c>
      <c r="B79" s="5">
        <v>11.8</v>
      </c>
      <c r="C79" s="5">
        <v>64</v>
      </c>
      <c r="D79" s="5">
        <v>0</v>
      </c>
      <c r="E79" s="5">
        <v>49.148642429820519</v>
      </c>
      <c r="F79">
        <v>67.7</v>
      </c>
      <c r="H79">
        <v>70</v>
      </c>
      <c r="I79" s="5">
        <v>9.6444444444444439</v>
      </c>
      <c r="J79" s="5">
        <v>4.0165736512768468</v>
      </c>
      <c r="K79" s="5">
        <v>28.168942066779159</v>
      </c>
      <c r="AD79">
        <v>58</v>
      </c>
      <c r="AE79" s="5" cm="1">
        <f t="array" ref="AE79">INDEX($I$10:$I$239,MATCH(AE$31,$H$10:$H$239,0),0)+INDEX($I$10:$I$239,MATCH($AD79,$H$10:$H$239,0),0)-$I$11</f>
        <v>-9.9777777777777743</v>
      </c>
      <c r="AF79" s="5" cm="1">
        <f t="array" ref="AF79">INDEX($I$10:$I$239,MATCH(AF$31,$H$10:$H$239,0),0)+INDEX($I$10:$I$239,MATCH($AD79,$H$10:$H$239,0),0)-$I$11</f>
        <v>-11.177777777777777</v>
      </c>
      <c r="AG79" s="5" cm="1">
        <f t="array" ref="AG79">INDEX($I$10:$I$239,MATCH(AG$31,$H$10:$H$239,0),0)+INDEX($I$10:$I$239,MATCH($AD79,$H$10:$H$239,0),0)-$I$11</f>
        <v>-13.37777777777778</v>
      </c>
      <c r="AH79" s="5" cm="1">
        <f t="array" ref="AH79">INDEX($I$10:$I$239,MATCH(AH$31,$H$10:$H$239,0),0)+INDEX($I$10:$I$239,MATCH($AD79,$H$10:$H$239,0),0)-$I$11</f>
        <v>-15.297777777777782</v>
      </c>
      <c r="AI79" s="5" cm="1">
        <f t="array" ref="AI79">INDEX($I$10:$I$239,MATCH(AI$31,$H$10:$H$239,0),0)+INDEX($I$10:$I$239,MATCH($AD79,$H$10:$H$239,0),0)-$I$11</f>
        <v>-20.097777777777779</v>
      </c>
      <c r="AJ79" s="5" cm="1">
        <f t="array" ref="AJ79">INDEX($I$10:$I$239,MATCH(AJ$31,$H$10:$H$239,0),0)+INDEX($I$10:$I$239,MATCH($AD79,$H$10:$H$239,0),0)-$I$11</f>
        <v>-21.777777777777786</v>
      </c>
      <c r="AK79" s="5" cm="1">
        <f t="array" ref="AK79">INDEX($I$10:$I$239,MATCH(AK$31,$H$10:$H$239,0),0)+INDEX($I$10:$I$239,MATCH($AD79,$H$10:$H$239,0),0)-$I$11</f>
        <v>-23.87777777777778</v>
      </c>
      <c r="AL79" s="5" cm="1">
        <f t="array" ref="AL79">INDEX($I$10:$I$239,MATCH(AL$31,$H$10:$H$239,0),0)+INDEX($I$10:$I$239,MATCH($AD79,$H$10:$H$239,0),0)-$I$11</f>
        <v>-25.297777777777782</v>
      </c>
      <c r="AM79" s="5" cm="1">
        <f t="array" ref="AM79">INDEX($I$10:$I$239,MATCH(AM$31,$H$10:$H$239,0),0)+INDEX($I$10:$I$239,MATCH($AD79,$H$10:$H$239,0),0)-$I$11</f>
        <v>-25.855555555555554</v>
      </c>
      <c r="AN79" s="5" cm="1">
        <f t="array" ref="AN79">INDEX($I$10:$I$239,MATCH(AN$31,$H$10:$H$239,0),0)+INDEX($I$10:$I$239,MATCH($AD79,$H$10:$H$239,0),0)-$I$11</f>
        <v>-27.12222222222222</v>
      </c>
      <c r="AO79" s="5" cm="1">
        <f t="array" ref="AO79">INDEX($I$10:$I$239,MATCH(AO$31,$H$10:$H$239,0),0)+INDEX($I$10:$I$239,MATCH($AD79,$H$10:$H$239,0),0)-$I$11</f>
        <v>-28.244444444444454</v>
      </c>
      <c r="AP79" s="5" cm="1">
        <f t="array" ref="AP79">INDEX($I$10:$I$239,MATCH(AP$31,$H$10:$H$239,0),0)+INDEX($I$10:$I$239,MATCH($AD79,$H$10:$H$239,0),0)-$I$11</f>
        <v>-29.200000000000003</v>
      </c>
      <c r="AQ79" s="5" cm="1">
        <f t="array" ref="AQ79">INDEX($I$10:$I$239,MATCH(AQ$31,$H$10:$H$239,0),0)+INDEX($I$10:$I$239,MATCH($AD79,$H$10:$H$239,0),0)-$I$11</f>
        <v>-31.988888888888894</v>
      </c>
      <c r="AR79" s="5" cm="1">
        <f t="array" ref="AR79">INDEX($I$10:$I$239,MATCH(AR$31,$H$10:$H$239,0),0)+INDEX($I$10:$I$239,MATCH($AD79,$H$10:$H$239,0),0)-$I$11</f>
        <v>-34.111111111111114</v>
      </c>
      <c r="AS79" s="5" cm="1">
        <f t="array" ref="AS79">INDEX($I$10:$I$239,MATCH(AS$31,$H$10:$H$239,0),0)+INDEX($I$10:$I$239,MATCH($AD79,$H$10:$H$239,0),0)-$I$11</f>
        <v>-34.911111111111111</v>
      </c>
      <c r="AT79" s="5" cm="1">
        <f t="array" ref="AT79">INDEX($I$10:$I$239,MATCH(AT$31,$H$10:$H$239,0),0)+INDEX($I$10:$I$239,MATCH($AD79,$H$10:$H$239,0),0)-$I$11</f>
        <v>-36.088888888888889</v>
      </c>
      <c r="AU79" s="5" cm="1">
        <f t="array" ref="AU79">INDEX($I$10:$I$239,MATCH(AU$31,$H$10:$H$239,0),0)+INDEX($I$10:$I$239,MATCH($AD79,$H$10:$H$239,0),0)-$I$11</f>
        <v>-33.944444444444443</v>
      </c>
      <c r="AV79" s="5" cm="1">
        <f t="array" ref="AV79">INDEX($I$10:$I$239,MATCH(AV$31,$H$10:$H$239,0),0)+INDEX($I$10:$I$239,MATCH($AD79,$H$10:$H$239,0),0)-$I$11</f>
        <v>-34.611111111111114</v>
      </c>
      <c r="AW79" s="5" cm="1">
        <f t="array" ref="AW79">INDEX($I$10:$I$239,MATCH(AW$31,$H$10:$H$239,0),0)+INDEX($I$10:$I$239,MATCH($AD79,$H$10:$H$239,0),0)-$I$11</f>
        <v>-34.799999999999997</v>
      </c>
      <c r="AX79" s="5" cm="1">
        <f t="array" ref="AX79">INDEX($I$10:$I$239,MATCH(AX$31,$H$10:$H$239,0),0)+INDEX($I$10:$I$239,MATCH($AD79,$H$10:$H$239,0),0)-$I$11</f>
        <v>-32.299999999999997</v>
      </c>
      <c r="AY79" s="5" cm="1">
        <f t="array" ref="AY79">INDEX($I$10:$I$239,MATCH(AY$31,$H$10:$H$239,0),0)+INDEX($I$10:$I$239,MATCH($AD79,$H$10:$H$239,0),0)-$I$11</f>
        <v>-32.422222222222217</v>
      </c>
      <c r="AZ79" s="5" cm="1">
        <f t="array" ref="AZ79">INDEX($I$10:$I$239,MATCH(AZ$31,$H$10:$H$239,0),0)+INDEX($I$10:$I$239,MATCH($AD79,$H$10:$H$239,0),0)-$I$11</f>
        <v>-32.13333333333334</v>
      </c>
      <c r="BA79" s="5" cm="1">
        <f t="array" ref="BA79">INDEX($I$10:$I$239,MATCH(BA$31,$H$10:$H$239,0),0)+INDEX($I$10:$I$239,MATCH($AD79,$H$10:$H$239,0),0)-$I$11</f>
        <v>-31.688888888888897</v>
      </c>
      <c r="BB79" s="5" cm="1">
        <f t="array" ref="BB79">INDEX($I$10:$I$239,MATCH(BB$31,$H$10:$H$239,0),0)+INDEX($I$10:$I$239,MATCH($AD79,$H$10:$H$239,0),0)-$I$11</f>
        <v>-33.299999999999997</v>
      </c>
      <c r="BC79" s="5" cm="1">
        <f t="array" ref="BC79">INDEX($I$10:$I$239,MATCH(BC$31,$H$10:$H$239,0),0)+INDEX($I$10:$I$239,MATCH($AD79,$H$10:$H$239,0),0)-$I$11</f>
        <v>-34.566666666666663</v>
      </c>
      <c r="BD79" s="5" cm="1">
        <f t="array" ref="BD79">INDEX($I$10:$I$239,MATCH(BD$31,$H$10:$H$239,0),0)+INDEX($I$10:$I$239,MATCH($AD79,$H$10:$H$239,0),0)-$I$11</f>
        <v>-38.166666666666671</v>
      </c>
      <c r="BE79" s="5" cm="1">
        <f t="array" ref="BE79">INDEX($I$10:$I$239,MATCH(BE$31,$H$10:$H$239,0),0)+INDEX($I$10:$I$239,MATCH($AD79,$H$10:$H$239,0),0)-$I$11</f>
        <v>-37.488888888888894</v>
      </c>
      <c r="BF79" s="5" cm="1">
        <f t="array" ref="BF79">INDEX($I$10:$I$239,MATCH(BF$31,$H$10:$H$239,0),0)+INDEX($I$10:$I$239,MATCH($AD79,$H$10:$H$239,0),0)-$I$11</f>
        <v>-39.366666666666674</v>
      </c>
      <c r="BG79" s="5" cm="1">
        <f t="array" ref="BG79">INDEX($I$10:$I$239,MATCH(BG$31,$H$10:$H$239,0),0)+INDEX($I$10:$I$239,MATCH($AD79,$H$10:$H$239,0),0)-$I$11</f>
        <v>-42.7</v>
      </c>
      <c r="BH79" s="5" cm="1">
        <f t="array" ref="BH79">INDEX($I$10:$I$239,MATCH(BH$31,$H$10:$H$239,0),0)+INDEX($I$10:$I$239,MATCH($AD79,$H$10:$H$239,0),0)-$I$11</f>
        <v>-42.988888888888894</v>
      </c>
      <c r="BI79" s="5" cm="1">
        <f t="array" ref="BI79">INDEX($I$10:$I$239,MATCH(BI$31,$H$10:$H$239,0),0)+INDEX($I$10:$I$239,MATCH($AD79,$H$10:$H$239,0),0)-$I$11</f>
        <v>-43.522222222222226</v>
      </c>
      <c r="BJ79" s="5" cm="1">
        <f t="array" ref="BJ79">INDEX($I$10:$I$239,MATCH(BJ$31,$H$10:$H$239,0),0)+INDEX($I$10:$I$239,MATCH($AD79,$H$10:$H$239,0),0)-$I$11</f>
        <v>-43.077777777777783</v>
      </c>
      <c r="BK79" s="5" cm="1">
        <f t="array" ref="BK79">INDEX($I$10:$I$239,MATCH(BK$31,$H$10:$H$239,0),0)+INDEX($I$10:$I$239,MATCH($AD79,$H$10:$H$239,0),0)-$I$11</f>
        <v>-43.688888888888897</v>
      </c>
      <c r="BL79" s="5" cm="1">
        <f t="array" ref="BL79">INDEX($I$10:$I$239,MATCH(BL$31,$H$10:$H$239,0),0)+INDEX($I$10:$I$239,MATCH($AD79,$H$10:$H$239,0),0)-$I$11</f>
        <v>-43.988888888888894</v>
      </c>
      <c r="BM79" s="5" cm="1">
        <f t="array" ref="BM79">INDEX($I$10:$I$239,MATCH(BM$31,$H$10:$H$239,0),0)+INDEX($I$10:$I$239,MATCH($AD79,$H$10:$H$239,0),0)-$I$11</f>
        <v>-44.44444444444445</v>
      </c>
      <c r="BN79" s="5" cm="1">
        <f t="array" ref="BN79">INDEX($I$10:$I$239,MATCH(BN$31,$H$10:$H$239,0),0)+INDEX($I$10:$I$239,MATCH($AD79,$H$10:$H$239,0),0)-$I$11</f>
        <v>-48.244444444444454</v>
      </c>
      <c r="BO79" s="5" cm="1">
        <f t="array" ref="BO79">INDEX($I$10:$I$239,MATCH(BO$31,$H$10:$H$239,0),0)+INDEX($I$10:$I$239,MATCH($AD79,$H$10:$H$239,0),0)-$I$11</f>
        <v>-50.055555555555557</v>
      </c>
      <c r="BP79" s="5" cm="1">
        <f t="array" ref="BP79">INDEX($I$10:$I$239,MATCH(BP$31,$H$10:$H$239,0),0)+INDEX($I$10:$I$239,MATCH($AD79,$H$10:$H$239,0),0)-$I$11</f>
        <v>-51.7</v>
      </c>
      <c r="BQ79" s="5" cm="1">
        <f t="array" ref="BQ79">INDEX($I$10:$I$239,MATCH(BQ$31,$H$10:$H$239,0),0)+INDEX($I$10:$I$239,MATCH($AD79,$H$10:$H$239,0),0)-$I$11</f>
        <v>-53.711111111111116</v>
      </c>
      <c r="BR79" s="5" cm="1">
        <f t="array" ref="BR79">INDEX($I$10:$I$239,MATCH(BR$31,$H$10:$H$239,0),0)+INDEX($I$10:$I$239,MATCH($AD79,$H$10:$H$239,0),0)-$I$11</f>
        <v>-54.288888888888891</v>
      </c>
      <c r="BS79" s="5" cm="1">
        <f t="array" ref="BS79">INDEX($I$10:$I$239,MATCH(BS$31,$H$10:$H$239,0),0)+INDEX($I$10:$I$239,MATCH($AD79,$H$10:$H$239,0),0)-$I$11</f>
        <v>-56.233333333333334</v>
      </c>
      <c r="BT79" s="5" cm="1">
        <f t="array" ref="BT79">INDEX($I$10:$I$239,MATCH(BT$31,$H$10:$H$239,0),0)+INDEX($I$10:$I$239,MATCH($AD79,$H$10:$H$239,0),0)-$I$11</f>
        <v>-56.955555555555563</v>
      </c>
      <c r="BU79" s="5" cm="1">
        <f t="array" ref="BU79">INDEX($I$10:$I$239,MATCH(BU$31,$H$10:$H$239,0),0)+INDEX($I$10:$I$239,MATCH($AD79,$H$10:$H$239,0),0)-$I$11</f>
        <v>-57.7</v>
      </c>
      <c r="BV79" s="5" cm="1">
        <f t="array" ref="BV79">INDEX($I$10:$I$239,MATCH(BV$31,$H$10:$H$239,0),0)+INDEX($I$10:$I$239,MATCH($AD79,$H$10:$H$239,0),0)-$I$11</f>
        <v>-59.822222222222223</v>
      </c>
      <c r="BW79" s="5" cm="1">
        <f t="array" ref="BW79">INDEX($I$10:$I$239,MATCH(BW$31,$H$10:$H$239,0),0)+INDEX($I$10:$I$239,MATCH($AD79,$H$10:$H$239,0),0)-$I$11</f>
        <v>-59.37777777777778</v>
      </c>
      <c r="BX79" s="5" cm="1">
        <f t="array" ref="BX79">INDEX($I$10:$I$239,MATCH(BX$31,$H$10:$H$239,0),0)+INDEX($I$10:$I$239,MATCH($AD79,$H$10:$H$239,0),0)-$I$11</f>
        <v>-58.933333333333337</v>
      </c>
      <c r="BY79" s="5" cm="1">
        <f t="array" ref="BY79">INDEX($I$10:$I$239,MATCH(BY$31,$H$10:$H$239,0),0)+INDEX($I$10:$I$239,MATCH($AD79,$H$10:$H$239,0),0)-$I$11</f>
        <v>-59.44444444444445</v>
      </c>
      <c r="BZ79" s="5" cm="1">
        <f t="array" ref="BZ79">INDEX($I$10:$I$239,MATCH(BZ$31,$H$10:$H$239,0),0)+INDEX($I$10:$I$239,MATCH($AD79,$H$10:$H$239,0),0)-$I$11</f>
        <v>-60.422222222222224</v>
      </c>
      <c r="CA79" s="5" cm="1">
        <f t="array" ref="CA79">INDEX($I$10:$I$239,MATCH(CA$31,$H$10:$H$239,0),0)+INDEX($I$10:$I$239,MATCH($AD79,$H$10:$H$239,0),0)-$I$11</f>
        <v>-61</v>
      </c>
      <c r="CB79" s="5" cm="1">
        <f t="array" ref="CB79">INDEX($I$10:$I$239,MATCH(CB$31,$H$10:$H$239,0),0)+INDEX($I$10:$I$239,MATCH($AD79,$H$10:$H$239,0),0)-$I$11</f>
        <v>-61.800000000000004</v>
      </c>
      <c r="CC79" s="5" cm="1">
        <f t="array" ref="CC79">INDEX($I$10:$I$239,MATCH(CC$31,$H$10:$H$239,0),0)+INDEX($I$10:$I$239,MATCH($AD79,$H$10:$H$239,0),0)-$I$11</f>
        <v>-63.155555555555559</v>
      </c>
      <c r="CD79" s="5" cm="1">
        <f t="array" ref="CD79">INDEX($I$10:$I$239,MATCH(CD$31,$H$10:$H$239,0),0)+INDEX($I$10:$I$239,MATCH($AD79,$H$10:$H$239,0),0)-$I$11</f>
        <v>-64.25555555555556</v>
      </c>
      <c r="CE79" s="5" cm="1">
        <f t="array" ref="CE79">INDEX($I$10:$I$239,MATCH(CE$31,$H$10:$H$239,0),0)+INDEX($I$10:$I$239,MATCH($AD79,$H$10:$H$239,0),0)-$I$11</f>
        <v>-63.988888888888894</v>
      </c>
      <c r="CF79" s="5" cm="1">
        <f t="array" ref="CF79">INDEX($I$10:$I$239,MATCH(CF$31,$H$10:$H$239,0),0)+INDEX($I$10:$I$239,MATCH($AD79,$H$10:$H$239,0),0)-$I$11</f>
        <v>-62.588888888888889</v>
      </c>
      <c r="CG79" s="5" cm="1">
        <f t="array" ref="CG79">INDEX($I$10:$I$239,MATCH(CG$31,$H$10:$H$239,0),0)+INDEX($I$10:$I$239,MATCH($AD79,$H$10:$H$239,0),0)-$I$11</f>
        <v>-63.611111111111114</v>
      </c>
      <c r="CH79" s="5" cm="1">
        <f t="array" ref="CH79">INDEX($I$10:$I$239,MATCH(CH$31,$H$10:$H$239,0),0)+INDEX($I$10:$I$239,MATCH($AD79,$H$10:$H$239,0),0)-$I$11</f>
        <v>-63.63333333333334</v>
      </c>
      <c r="CI79" s="5" cm="1">
        <f t="array" ref="CI79">INDEX($I$10:$I$239,MATCH(CI$31,$H$10:$H$239,0),0)+INDEX($I$10:$I$239,MATCH($AD79,$H$10:$H$239,0),0)-$I$11</f>
        <v>-64.288888888888891</v>
      </c>
      <c r="CJ79" s="5" cm="1">
        <f t="array" ref="CJ79">INDEX($I$10:$I$239,MATCH(CJ$31,$H$10:$H$239,0),0)+INDEX($I$10:$I$239,MATCH($AD79,$H$10:$H$239,0),0)-$I$11</f>
        <v>-65.222222222222229</v>
      </c>
      <c r="CK79" s="5" cm="1">
        <f t="array" ref="CK79">INDEX($I$10:$I$239,MATCH(CK$31,$H$10:$H$239,0),0)+INDEX($I$10:$I$239,MATCH($AD79,$H$10:$H$239,0),0)-$I$11</f>
        <v>-65.888888888888886</v>
      </c>
      <c r="CL79" s="5" cm="1">
        <f t="array" ref="CL79">INDEX($I$10:$I$239,MATCH(CL$31,$H$10:$H$239,0),0)+INDEX($I$10:$I$239,MATCH($AD79,$H$10:$H$239,0),0)-$I$11</f>
        <v>-65.533333333333331</v>
      </c>
      <c r="CM79" s="5" cm="1">
        <f t="array" ref="CM79">INDEX($I$10:$I$239,MATCH(CM$31,$H$10:$H$239,0),0)+INDEX($I$10:$I$239,MATCH($AD79,$H$10:$H$239,0),0)-$I$11</f>
        <v>-65.688888888888897</v>
      </c>
      <c r="CN79" s="5" cm="1">
        <f t="array" ref="CN79">INDEX($I$10:$I$239,MATCH(CN$31,$H$10:$H$239,0),0)+INDEX($I$10:$I$239,MATCH($AD79,$H$10:$H$239,0),0)-$I$11</f>
        <v>-65.611111111111114</v>
      </c>
      <c r="CO79" s="5" cm="1">
        <f t="array" ref="CO79">INDEX($I$10:$I$239,MATCH(CO$31,$H$10:$H$239,0),0)+INDEX($I$10:$I$239,MATCH($AD79,$H$10:$H$239,0),0)-$I$11</f>
        <v>-66.677777777777777</v>
      </c>
      <c r="CP79" s="5" cm="1">
        <f t="array" ref="CP79">INDEX($I$10:$I$239,MATCH(CP$31,$H$10:$H$239,0),0)+INDEX($I$10:$I$239,MATCH($AD79,$H$10:$H$239,0),0)-$I$11</f>
        <v>-66.544444444444451</v>
      </c>
      <c r="CQ79" s="5" cm="1">
        <f t="array" ref="CQ79">INDEX($I$10:$I$239,MATCH(CQ$31,$H$10:$H$239,0),0)+INDEX($I$10:$I$239,MATCH($AD79,$H$10:$H$239,0),0)-$I$11</f>
        <v>-66.622222222222234</v>
      </c>
      <c r="CR79" s="5" cm="1">
        <f t="array" ref="CR79">INDEX($I$10:$I$239,MATCH(CR$31,$H$10:$H$239,0),0)+INDEX($I$10:$I$239,MATCH($AD79,$H$10:$H$239,0),0)-$I$11</f>
        <v>-65.833333333333343</v>
      </c>
      <c r="CS79" s="5" cm="1">
        <f t="array" ref="CS79">INDEX($I$10:$I$239,MATCH(CS$31,$H$10:$H$239,0),0)+INDEX($I$10:$I$239,MATCH($AD79,$H$10:$H$239,0),0)-$I$11</f>
        <v>-65.455555555555563</v>
      </c>
      <c r="CT79" s="5" cm="1">
        <f t="array" ref="CT79">INDEX($I$10:$I$239,MATCH(CT$31,$H$10:$H$239,0),0)+INDEX($I$10:$I$239,MATCH($AD79,$H$10:$H$239,0),0)-$I$11</f>
        <v>-64.444444444444457</v>
      </c>
      <c r="CU79" s="5" cm="1">
        <f t="array" ref="CU79">INDEX($I$10:$I$239,MATCH(CU$31,$H$10:$H$239,0),0)+INDEX($I$10:$I$239,MATCH($AD79,$H$10:$H$239,0),0)-$I$11</f>
        <v>-65.322222222222223</v>
      </c>
      <c r="CV79" s="5" cm="1">
        <f t="array" ref="CV79">INDEX($I$10:$I$239,MATCH(CV$31,$H$10:$H$239,0),0)+INDEX($I$10:$I$239,MATCH($AD79,$H$10:$H$239,0),0)-$I$11</f>
        <v>-65.466666666666669</v>
      </c>
    </row>
    <row r="80" spans="1:100" x14ac:dyDescent="0.2">
      <c r="A80">
        <v>71</v>
      </c>
      <c r="B80" s="5">
        <v>2</v>
      </c>
      <c r="C80" s="5">
        <v>115</v>
      </c>
      <c r="D80" s="5">
        <v>0.98934550989345504</v>
      </c>
      <c r="E80" s="5">
        <v>5.5683387022549464</v>
      </c>
      <c r="F80">
        <v>69.5</v>
      </c>
      <c r="H80">
        <v>71</v>
      </c>
      <c r="I80" s="5">
        <v>9.4888888888888872</v>
      </c>
      <c r="J80" s="5">
        <v>3.8305428716387615</v>
      </c>
      <c r="K80" s="5">
        <v>28.056450375824511</v>
      </c>
      <c r="AD80">
        <v>59</v>
      </c>
      <c r="AE80" s="5" cm="1">
        <f t="array" ref="AE80">INDEX($I$10:$I$239,MATCH(AE$31,$H$10:$H$239,0),0)+INDEX($I$10:$I$239,MATCH($AD80,$H$10:$H$239,0),0)-$I$11</f>
        <v>-10.555555555555557</v>
      </c>
      <c r="AF80" s="5" cm="1">
        <f t="array" ref="AF80">INDEX($I$10:$I$239,MATCH(AF$31,$H$10:$H$239,0),0)+INDEX($I$10:$I$239,MATCH($AD80,$H$10:$H$239,0),0)-$I$11</f>
        <v>-11.75555555555556</v>
      </c>
      <c r="AG80" s="5" cm="1">
        <f t="array" ref="AG80">INDEX($I$10:$I$239,MATCH(AG$31,$H$10:$H$239,0),0)+INDEX($I$10:$I$239,MATCH($AD80,$H$10:$H$239,0),0)-$I$11</f>
        <v>-13.955555555555563</v>
      </c>
      <c r="AH80" s="5" cm="1">
        <f t="array" ref="AH80">INDEX($I$10:$I$239,MATCH(AH$31,$H$10:$H$239,0),0)+INDEX($I$10:$I$239,MATCH($AD80,$H$10:$H$239,0),0)-$I$11</f>
        <v>-15.875555555555565</v>
      </c>
      <c r="AI80" s="5" cm="1">
        <f t="array" ref="AI80">INDEX($I$10:$I$239,MATCH(AI$31,$H$10:$H$239,0),0)+INDEX($I$10:$I$239,MATCH($AD80,$H$10:$H$239,0),0)-$I$11</f>
        <v>-20.675555555555547</v>
      </c>
      <c r="AJ80" s="5" cm="1">
        <f t="array" ref="AJ80">INDEX($I$10:$I$239,MATCH(AJ$31,$H$10:$H$239,0),0)+INDEX($I$10:$I$239,MATCH($AD80,$H$10:$H$239,0),0)-$I$11</f>
        <v>-22.355555555555554</v>
      </c>
      <c r="AK80" s="5" cm="1">
        <f t="array" ref="AK80">INDEX($I$10:$I$239,MATCH(AK$31,$H$10:$H$239,0),0)+INDEX($I$10:$I$239,MATCH($AD80,$H$10:$H$239,0),0)-$I$11</f>
        <v>-24.455555555555563</v>
      </c>
      <c r="AL80" s="5" cm="1">
        <f t="array" ref="AL80">INDEX($I$10:$I$239,MATCH(AL$31,$H$10:$H$239,0),0)+INDEX($I$10:$I$239,MATCH($AD80,$H$10:$H$239,0),0)-$I$11</f>
        <v>-25.875555555555565</v>
      </c>
      <c r="AM80" s="5" cm="1">
        <f t="array" ref="AM80">INDEX($I$10:$I$239,MATCH(AM$31,$H$10:$H$239,0),0)+INDEX($I$10:$I$239,MATCH($AD80,$H$10:$H$239,0),0)-$I$11</f>
        <v>-26.433333333333337</v>
      </c>
      <c r="AN80" s="5" cm="1">
        <f t="array" ref="AN80">INDEX($I$10:$I$239,MATCH(AN$31,$H$10:$H$239,0),0)+INDEX($I$10:$I$239,MATCH($AD80,$H$10:$H$239,0),0)-$I$11</f>
        <v>-27.700000000000003</v>
      </c>
      <c r="AO80" s="5" cm="1">
        <f t="array" ref="AO80">INDEX($I$10:$I$239,MATCH(AO$31,$H$10:$H$239,0),0)+INDEX($I$10:$I$239,MATCH($AD80,$H$10:$H$239,0),0)-$I$11</f>
        <v>-28.82222222222223</v>
      </c>
      <c r="AP80" s="5" cm="1">
        <f t="array" ref="AP80">INDEX($I$10:$I$239,MATCH(AP$31,$H$10:$H$239,0),0)+INDEX($I$10:$I$239,MATCH($AD80,$H$10:$H$239,0),0)-$I$11</f>
        <v>-29.777777777777779</v>
      </c>
      <c r="AQ80" s="5" cm="1">
        <f t="array" ref="AQ80">INDEX($I$10:$I$239,MATCH(AQ$31,$H$10:$H$239,0),0)+INDEX($I$10:$I$239,MATCH($AD80,$H$10:$H$239,0),0)-$I$11</f>
        <v>-32.56666666666667</v>
      </c>
      <c r="AR80" s="5" cm="1">
        <f t="array" ref="AR80">INDEX($I$10:$I$239,MATCH(AR$31,$H$10:$H$239,0),0)+INDEX($I$10:$I$239,MATCH($AD80,$H$10:$H$239,0),0)-$I$11</f>
        <v>-34.688888888888897</v>
      </c>
      <c r="AS80" s="5" cm="1">
        <f t="array" ref="AS80">INDEX($I$10:$I$239,MATCH(AS$31,$H$10:$H$239,0),0)+INDEX($I$10:$I$239,MATCH($AD80,$H$10:$H$239,0),0)-$I$11</f>
        <v>-35.488888888888887</v>
      </c>
      <c r="AT80" s="5" cm="1">
        <f t="array" ref="AT80">INDEX($I$10:$I$239,MATCH(AT$31,$H$10:$H$239,0),0)+INDEX($I$10:$I$239,MATCH($AD80,$H$10:$H$239,0),0)-$I$11</f>
        <v>-36.666666666666671</v>
      </c>
      <c r="AU80" s="5" cm="1">
        <f t="array" ref="AU80">INDEX($I$10:$I$239,MATCH(AU$31,$H$10:$H$239,0),0)+INDEX($I$10:$I$239,MATCH($AD80,$H$10:$H$239,0),0)-$I$11</f>
        <v>-34.522222222222226</v>
      </c>
      <c r="AV80" s="5" cm="1">
        <f t="array" ref="AV80">INDEX($I$10:$I$239,MATCH(AV$31,$H$10:$H$239,0),0)+INDEX($I$10:$I$239,MATCH($AD80,$H$10:$H$239,0),0)-$I$11</f>
        <v>-35.18888888888889</v>
      </c>
      <c r="AW80" s="5" cm="1">
        <f t="array" ref="AW80">INDEX($I$10:$I$239,MATCH(AW$31,$H$10:$H$239,0),0)+INDEX($I$10:$I$239,MATCH($AD80,$H$10:$H$239,0),0)-$I$11</f>
        <v>-35.37777777777778</v>
      </c>
      <c r="AX80" s="5" cm="1">
        <f t="array" ref="AX80">INDEX($I$10:$I$239,MATCH(AX$31,$H$10:$H$239,0),0)+INDEX($I$10:$I$239,MATCH($AD80,$H$10:$H$239,0),0)-$I$11</f>
        <v>-32.87777777777778</v>
      </c>
      <c r="AY80" s="5" cm="1">
        <f t="array" ref="AY80">INDEX($I$10:$I$239,MATCH(AY$31,$H$10:$H$239,0),0)+INDEX($I$10:$I$239,MATCH($AD80,$H$10:$H$239,0),0)-$I$11</f>
        <v>-33</v>
      </c>
      <c r="AZ80" s="5" cm="1">
        <f t="array" ref="AZ80">INDEX($I$10:$I$239,MATCH(AZ$31,$H$10:$H$239,0),0)+INDEX($I$10:$I$239,MATCH($AD80,$H$10:$H$239,0),0)-$I$11</f>
        <v>-32.711111111111123</v>
      </c>
      <c r="BA80" s="5" cm="1">
        <f t="array" ref="BA80">INDEX($I$10:$I$239,MATCH(BA$31,$H$10:$H$239,0),0)+INDEX($I$10:$I$239,MATCH($AD80,$H$10:$H$239,0),0)-$I$11</f>
        <v>-32.266666666666673</v>
      </c>
      <c r="BB80" s="5" cm="1">
        <f t="array" ref="BB80">INDEX($I$10:$I$239,MATCH(BB$31,$H$10:$H$239,0),0)+INDEX($I$10:$I$239,MATCH($AD80,$H$10:$H$239,0),0)-$I$11</f>
        <v>-33.87777777777778</v>
      </c>
      <c r="BC80" s="5" cm="1">
        <f t="array" ref="BC80">INDEX($I$10:$I$239,MATCH(BC$31,$H$10:$H$239,0),0)+INDEX($I$10:$I$239,MATCH($AD80,$H$10:$H$239,0),0)-$I$11</f>
        <v>-35.144444444444446</v>
      </c>
      <c r="BD80" s="5" cm="1">
        <f t="array" ref="BD80">INDEX($I$10:$I$239,MATCH(BD$31,$H$10:$H$239,0),0)+INDEX($I$10:$I$239,MATCH($AD80,$H$10:$H$239,0),0)-$I$11</f>
        <v>-38.744444444444447</v>
      </c>
      <c r="BE80" s="5" cm="1">
        <f t="array" ref="BE80">INDEX($I$10:$I$239,MATCH(BE$31,$H$10:$H$239,0),0)+INDEX($I$10:$I$239,MATCH($AD80,$H$10:$H$239,0),0)-$I$11</f>
        <v>-38.066666666666677</v>
      </c>
      <c r="BF80" s="5" cm="1">
        <f t="array" ref="BF80">INDEX($I$10:$I$239,MATCH(BF$31,$H$10:$H$239,0),0)+INDEX($I$10:$I$239,MATCH($AD80,$H$10:$H$239,0),0)-$I$11</f>
        <v>-39.944444444444457</v>
      </c>
      <c r="BG80" s="5" cm="1">
        <f t="array" ref="BG80">INDEX($I$10:$I$239,MATCH(BG$31,$H$10:$H$239,0),0)+INDEX($I$10:$I$239,MATCH($AD80,$H$10:$H$239,0),0)-$I$11</f>
        <v>-43.277777777777779</v>
      </c>
      <c r="BH80" s="5" cm="1">
        <f t="array" ref="BH80">INDEX($I$10:$I$239,MATCH(BH$31,$H$10:$H$239,0),0)+INDEX($I$10:$I$239,MATCH($AD80,$H$10:$H$239,0),0)-$I$11</f>
        <v>-43.56666666666667</v>
      </c>
      <c r="BI80" s="5" cm="1">
        <f t="array" ref="BI80">INDEX($I$10:$I$239,MATCH(BI$31,$H$10:$H$239,0),0)+INDEX($I$10:$I$239,MATCH($AD80,$H$10:$H$239,0),0)-$I$11</f>
        <v>-44.1</v>
      </c>
      <c r="BJ80" s="5" cm="1">
        <f t="array" ref="BJ80">INDEX($I$10:$I$239,MATCH(BJ$31,$H$10:$H$239,0),0)+INDEX($I$10:$I$239,MATCH($AD80,$H$10:$H$239,0),0)-$I$11</f>
        <v>-43.655555555555566</v>
      </c>
      <c r="BK80" s="5" cm="1">
        <f t="array" ref="BK80">INDEX($I$10:$I$239,MATCH(BK$31,$H$10:$H$239,0),0)+INDEX($I$10:$I$239,MATCH($AD80,$H$10:$H$239,0),0)-$I$11</f>
        <v>-44.266666666666673</v>
      </c>
      <c r="BL80" s="5" cm="1">
        <f t="array" ref="BL80">INDEX($I$10:$I$239,MATCH(BL$31,$H$10:$H$239,0),0)+INDEX($I$10:$I$239,MATCH($AD80,$H$10:$H$239,0),0)-$I$11</f>
        <v>-44.56666666666667</v>
      </c>
      <c r="BM80" s="5" cm="1">
        <f t="array" ref="BM80">INDEX($I$10:$I$239,MATCH(BM$31,$H$10:$H$239,0),0)+INDEX($I$10:$I$239,MATCH($AD80,$H$10:$H$239,0),0)-$I$11</f>
        <v>-45.022222222222226</v>
      </c>
      <c r="BN80" s="5" cm="1">
        <f t="array" ref="BN80">INDEX($I$10:$I$239,MATCH(BN$31,$H$10:$H$239,0),0)+INDEX($I$10:$I$239,MATCH($AD80,$H$10:$H$239,0),0)-$I$11</f>
        <v>-48.82222222222223</v>
      </c>
      <c r="BO80" s="5" cm="1">
        <f t="array" ref="BO80">INDEX($I$10:$I$239,MATCH(BO$31,$H$10:$H$239,0),0)+INDEX($I$10:$I$239,MATCH($AD80,$H$10:$H$239,0),0)-$I$11</f>
        <v>-50.63333333333334</v>
      </c>
      <c r="BP80" s="5" cm="1">
        <f t="array" ref="BP80">INDEX($I$10:$I$239,MATCH(BP$31,$H$10:$H$239,0),0)+INDEX($I$10:$I$239,MATCH($AD80,$H$10:$H$239,0),0)-$I$11</f>
        <v>-52.277777777777786</v>
      </c>
      <c r="BQ80" s="5" cm="1">
        <f t="array" ref="BQ80">INDEX($I$10:$I$239,MATCH(BQ$31,$H$10:$H$239,0),0)+INDEX($I$10:$I$239,MATCH($AD80,$H$10:$H$239,0),0)-$I$11</f>
        <v>-54.288888888888891</v>
      </c>
      <c r="BR80" s="5" cm="1">
        <f t="array" ref="BR80">INDEX($I$10:$I$239,MATCH(BR$31,$H$10:$H$239,0),0)+INDEX($I$10:$I$239,MATCH($AD80,$H$10:$H$239,0),0)-$I$11</f>
        <v>-54.866666666666667</v>
      </c>
      <c r="BS80" s="5" cm="1">
        <f t="array" ref="BS80">INDEX($I$10:$I$239,MATCH(BS$31,$H$10:$H$239,0),0)+INDEX($I$10:$I$239,MATCH($AD80,$H$10:$H$239,0),0)-$I$11</f>
        <v>-56.811111111111117</v>
      </c>
      <c r="BT80" s="5" cm="1">
        <f t="array" ref="BT80">INDEX($I$10:$I$239,MATCH(BT$31,$H$10:$H$239,0),0)+INDEX($I$10:$I$239,MATCH($AD80,$H$10:$H$239,0),0)-$I$11</f>
        <v>-57.533333333333339</v>
      </c>
      <c r="BU80" s="5" cm="1">
        <f t="array" ref="BU80">INDEX($I$10:$I$239,MATCH(BU$31,$H$10:$H$239,0),0)+INDEX($I$10:$I$239,MATCH($AD80,$H$10:$H$239,0),0)-$I$11</f>
        <v>-58.277777777777779</v>
      </c>
      <c r="BV80" s="5" cm="1">
        <f t="array" ref="BV80">INDEX($I$10:$I$239,MATCH(BV$31,$H$10:$H$239,0),0)+INDEX($I$10:$I$239,MATCH($AD80,$H$10:$H$239,0),0)-$I$11</f>
        <v>-60.400000000000006</v>
      </c>
      <c r="BW80" s="5" cm="1">
        <f t="array" ref="BW80">INDEX($I$10:$I$239,MATCH(BW$31,$H$10:$H$239,0),0)+INDEX($I$10:$I$239,MATCH($AD80,$H$10:$H$239,0),0)-$I$11</f>
        <v>-59.955555555555563</v>
      </c>
      <c r="BX80" s="5" cm="1">
        <f t="array" ref="BX80">INDEX($I$10:$I$239,MATCH(BX$31,$H$10:$H$239,0),0)+INDEX($I$10:$I$239,MATCH($AD80,$H$10:$H$239,0),0)-$I$11</f>
        <v>-59.511111111111113</v>
      </c>
      <c r="BY80" s="5" cm="1">
        <f t="array" ref="BY80">INDEX($I$10:$I$239,MATCH(BY$31,$H$10:$H$239,0),0)+INDEX($I$10:$I$239,MATCH($AD80,$H$10:$H$239,0),0)-$I$11</f>
        <v>-60.022222222222226</v>
      </c>
      <c r="BZ80" s="5" cm="1">
        <f t="array" ref="BZ80">INDEX($I$10:$I$239,MATCH(BZ$31,$H$10:$H$239,0),0)+INDEX($I$10:$I$239,MATCH($AD80,$H$10:$H$239,0),0)-$I$11</f>
        <v>-61</v>
      </c>
      <c r="CA80" s="5" cm="1">
        <f t="array" ref="CA80">INDEX($I$10:$I$239,MATCH(CA$31,$H$10:$H$239,0),0)+INDEX($I$10:$I$239,MATCH($AD80,$H$10:$H$239,0),0)-$I$11</f>
        <v>-61.577777777777783</v>
      </c>
      <c r="CB80" s="5" cm="1">
        <f t="array" ref="CB80">INDEX($I$10:$I$239,MATCH(CB$31,$H$10:$H$239,0),0)+INDEX($I$10:$I$239,MATCH($AD80,$H$10:$H$239,0),0)-$I$11</f>
        <v>-62.37777777777778</v>
      </c>
      <c r="CC80" s="5" cm="1">
        <f t="array" ref="CC80">INDEX($I$10:$I$239,MATCH(CC$31,$H$10:$H$239,0),0)+INDEX($I$10:$I$239,MATCH($AD80,$H$10:$H$239,0),0)-$I$11</f>
        <v>-63.733333333333334</v>
      </c>
      <c r="CD80" s="5" cm="1">
        <f t="array" ref="CD80">INDEX($I$10:$I$239,MATCH(CD$31,$H$10:$H$239,0),0)+INDEX($I$10:$I$239,MATCH($AD80,$H$10:$H$239,0),0)-$I$11</f>
        <v>-64.833333333333343</v>
      </c>
      <c r="CE80" s="5" cm="1">
        <f t="array" ref="CE80">INDEX($I$10:$I$239,MATCH(CE$31,$H$10:$H$239,0),0)+INDEX($I$10:$I$239,MATCH($AD80,$H$10:$H$239,0),0)-$I$11</f>
        <v>-64.566666666666663</v>
      </c>
      <c r="CF80" s="5" cm="1">
        <f t="array" ref="CF80">INDEX($I$10:$I$239,MATCH(CF$31,$H$10:$H$239,0),0)+INDEX($I$10:$I$239,MATCH($AD80,$H$10:$H$239,0),0)-$I$11</f>
        <v>-63.166666666666671</v>
      </c>
      <c r="CG80" s="5" cm="1">
        <f t="array" ref="CG80">INDEX($I$10:$I$239,MATCH(CG$31,$H$10:$H$239,0),0)+INDEX($I$10:$I$239,MATCH($AD80,$H$10:$H$239,0),0)-$I$11</f>
        <v>-64.188888888888897</v>
      </c>
      <c r="CH80" s="5" cm="1">
        <f t="array" ref="CH80">INDEX($I$10:$I$239,MATCH(CH$31,$H$10:$H$239,0),0)+INDEX($I$10:$I$239,MATCH($AD80,$H$10:$H$239,0),0)-$I$11</f>
        <v>-64.211111111111109</v>
      </c>
      <c r="CI80" s="5" cm="1">
        <f t="array" ref="CI80">INDEX($I$10:$I$239,MATCH(CI$31,$H$10:$H$239,0),0)+INDEX($I$10:$I$239,MATCH($AD80,$H$10:$H$239,0),0)-$I$11</f>
        <v>-64.866666666666674</v>
      </c>
      <c r="CJ80" s="5" cm="1">
        <f t="array" ref="CJ80">INDEX($I$10:$I$239,MATCH(CJ$31,$H$10:$H$239,0),0)+INDEX($I$10:$I$239,MATCH($AD80,$H$10:$H$239,0),0)-$I$11</f>
        <v>-65.800000000000011</v>
      </c>
      <c r="CK80" s="5" cm="1">
        <f t="array" ref="CK80">INDEX($I$10:$I$239,MATCH(CK$31,$H$10:$H$239,0),0)+INDEX($I$10:$I$239,MATCH($AD80,$H$10:$H$239,0),0)-$I$11</f>
        <v>-66.466666666666669</v>
      </c>
      <c r="CL80" s="5" cm="1">
        <f t="array" ref="CL80">INDEX($I$10:$I$239,MATCH(CL$31,$H$10:$H$239,0),0)+INDEX($I$10:$I$239,MATCH($AD80,$H$10:$H$239,0),0)-$I$11</f>
        <v>-66.111111111111114</v>
      </c>
      <c r="CM80" s="5" cm="1">
        <f t="array" ref="CM80">INDEX($I$10:$I$239,MATCH(CM$31,$H$10:$H$239,0),0)+INDEX($I$10:$I$239,MATCH($AD80,$H$10:$H$239,0),0)-$I$11</f>
        <v>-66.26666666666668</v>
      </c>
      <c r="CN80" s="5" cm="1">
        <f t="array" ref="CN80">INDEX($I$10:$I$239,MATCH(CN$31,$H$10:$H$239,0),0)+INDEX($I$10:$I$239,MATCH($AD80,$H$10:$H$239,0),0)-$I$11</f>
        <v>-66.188888888888897</v>
      </c>
      <c r="CO80" s="5" cm="1">
        <f t="array" ref="CO80">INDEX($I$10:$I$239,MATCH(CO$31,$H$10:$H$239,0),0)+INDEX($I$10:$I$239,MATCH($AD80,$H$10:$H$239,0),0)-$I$11</f>
        <v>-67.25555555555556</v>
      </c>
      <c r="CP80" s="5" cm="1">
        <f t="array" ref="CP80">INDEX($I$10:$I$239,MATCH(CP$31,$H$10:$H$239,0),0)+INDEX($I$10:$I$239,MATCH($AD80,$H$10:$H$239,0),0)-$I$11</f>
        <v>-67.122222222222234</v>
      </c>
      <c r="CQ80" s="5" cm="1">
        <f t="array" ref="CQ80">INDEX($I$10:$I$239,MATCH(CQ$31,$H$10:$H$239,0),0)+INDEX($I$10:$I$239,MATCH($AD80,$H$10:$H$239,0),0)-$I$11</f>
        <v>-67.2</v>
      </c>
      <c r="CR80" s="5" cm="1">
        <f t="array" ref="CR80">INDEX($I$10:$I$239,MATCH(CR$31,$H$10:$H$239,0),0)+INDEX($I$10:$I$239,MATCH($AD80,$H$10:$H$239,0),0)-$I$11</f>
        <v>-66.411111111111111</v>
      </c>
      <c r="CS80" s="5" cm="1">
        <f t="array" ref="CS80">INDEX($I$10:$I$239,MATCH(CS$31,$H$10:$H$239,0),0)+INDEX($I$10:$I$239,MATCH($AD80,$H$10:$H$239,0),0)-$I$11</f>
        <v>-66.033333333333331</v>
      </c>
      <c r="CT80" s="5" cm="1">
        <f t="array" ref="CT80">INDEX($I$10:$I$239,MATCH(CT$31,$H$10:$H$239,0),0)+INDEX($I$10:$I$239,MATCH($AD80,$H$10:$H$239,0),0)-$I$11</f>
        <v>-65.022222222222226</v>
      </c>
      <c r="CU80" s="5" cm="1">
        <f t="array" ref="CU80">INDEX($I$10:$I$239,MATCH(CU$31,$H$10:$H$239,0),0)+INDEX($I$10:$I$239,MATCH($AD80,$H$10:$H$239,0),0)-$I$11</f>
        <v>-65.900000000000006</v>
      </c>
      <c r="CV80" s="5" cm="1">
        <f t="array" ref="CV80">INDEX($I$10:$I$239,MATCH(CV$31,$H$10:$H$239,0),0)+INDEX($I$10:$I$239,MATCH($AD80,$H$10:$H$239,0),0)-$I$11</f>
        <v>-66.044444444444451</v>
      </c>
    </row>
    <row r="81" spans="1:100" x14ac:dyDescent="0.2">
      <c r="A81">
        <v>72</v>
      </c>
      <c r="B81" s="5">
        <v>5.8</v>
      </c>
      <c r="C81" s="5">
        <v>92</v>
      </c>
      <c r="D81" s="5">
        <v>0</v>
      </c>
      <c r="E81" s="5">
        <v>24.114127933732167</v>
      </c>
      <c r="F81">
        <v>70.2</v>
      </c>
      <c r="H81">
        <v>72</v>
      </c>
      <c r="I81" s="5">
        <v>9.5666666666666647</v>
      </c>
      <c r="J81" s="5">
        <v>4.4901065449010646</v>
      </c>
      <c r="K81" s="5">
        <v>26.394641304903612</v>
      </c>
      <c r="AD81">
        <v>60</v>
      </c>
      <c r="AE81" s="5" cm="1">
        <f t="array" ref="AE81">INDEX($I$10:$I$239,MATCH(AE$31,$H$10:$H$239,0),0)+INDEX($I$10:$I$239,MATCH($AD81,$H$10:$H$239,0),0)-$I$11</f>
        <v>-11.355555555555554</v>
      </c>
      <c r="AF81" s="5" cm="1">
        <f t="array" ref="AF81">INDEX($I$10:$I$239,MATCH(AF$31,$H$10:$H$239,0),0)+INDEX($I$10:$I$239,MATCH($AD81,$H$10:$H$239,0),0)-$I$11</f>
        <v>-12.555555555555557</v>
      </c>
      <c r="AG81" s="5" cm="1">
        <f t="array" ref="AG81">INDEX($I$10:$I$239,MATCH(AG$31,$H$10:$H$239,0),0)+INDEX($I$10:$I$239,MATCH($AD81,$H$10:$H$239,0),0)-$I$11</f>
        <v>-14.75555555555556</v>
      </c>
      <c r="AH81" s="5" cm="1">
        <f t="array" ref="AH81">INDEX($I$10:$I$239,MATCH(AH$31,$H$10:$H$239,0),0)+INDEX($I$10:$I$239,MATCH($AD81,$H$10:$H$239,0),0)-$I$11</f>
        <v>-16.675555555555562</v>
      </c>
      <c r="AI81" s="5" cm="1">
        <f t="array" ref="AI81">INDEX($I$10:$I$239,MATCH(AI$31,$H$10:$H$239,0),0)+INDEX($I$10:$I$239,MATCH($AD81,$H$10:$H$239,0),0)-$I$11</f>
        <v>-21.475555555555559</v>
      </c>
      <c r="AJ81" s="5" cm="1">
        <f t="array" ref="AJ81">INDEX($I$10:$I$239,MATCH(AJ$31,$H$10:$H$239,0),0)+INDEX($I$10:$I$239,MATCH($AD81,$H$10:$H$239,0),0)-$I$11</f>
        <v>-23.155555555555566</v>
      </c>
      <c r="AK81" s="5" cm="1">
        <f t="array" ref="AK81">INDEX($I$10:$I$239,MATCH(AK$31,$H$10:$H$239,0),0)+INDEX($I$10:$I$239,MATCH($AD81,$H$10:$H$239,0),0)-$I$11</f>
        <v>-25.25555555555556</v>
      </c>
      <c r="AL81" s="5" cm="1">
        <f t="array" ref="AL81">INDEX($I$10:$I$239,MATCH(AL$31,$H$10:$H$239,0),0)+INDEX($I$10:$I$239,MATCH($AD81,$H$10:$H$239,0),0)-$I$11</f>
        <v>-26.675555555555562</v>
      </c>
      <c r="AM81" s="5" cm="1">
        <f t="array" ref="AM81">INDEX($I$10:$I$239,MATCH(AM$31,$H$10:$H$239,0),0)+INDEX($I$10:$I$239,MATCH($AD81,$H$10:$H$239,0),0)-$I$11</f>
        <v>-27.233333333333334</v>
      </c>
      <c r="AN81" s="5" cm="1">
        <f t="array" ref="AN81">INDEX($I$10:$I$239,MATCH(AN$31,$H$10:$H$239,0),0)+INDEX($I$10:$I$239,MATCH($AD81,$H$10:$H$239,0),0)-$I$11</f>
        <v>-28.5</v>
      </c>
      <c r="AO81" s="5" cm="1">
        <f t="array" ref="AO81">INDEX($I$10:$I$239,MATCH(AO$31,$H$10:$H$239,0),0)+INDEX($I$10:$I$239,MATCH($AD81,$H$10:$H$239,0),0)-$I$11</f>
        <v>-29.622222222222227</v>
      </c>
      <c r="AP81" s="5" cm="1">
        <f t="array" ref="AP81">INDEX($I$10:$I$239,MATCH(AP$31,$H$10:$H$239,0),0)+INDEX($I$10:$I$239,MATCH($AD81,$H$10:$H$239,0),0)-$I$11</f>
        <v>-30.577777777777776</v>
      </c>
      <c r="AQ81" s="5" cm="1">
        <f t="array" ref="AQ81">INDEX($I$10:$I$239,MATCH(AQ$31,$H$10:$H$239,0),0)+INDEX($I$10:$I$239,MATCH($AD81,$H$10:$H$239,0),0)-$I$11</f>
        <v>-33.366666666666667</v>
      </c>
      <c r="AR81" s="5" cm="1">
        <f t="array" ref="AR81">INDEX($I$10:$I$239,MATCH(AR$31,$H$10:$H$239,0),0)+INDEX($I$10:$I$239,MATCH($AD81,$H$10:$H$239,0),0)-$I$11</f>
        <v>-35.488888888888894</v>
      </c>
      <c r="AS81" s="5" cm="1">
        <f t="array" ref="AS81">INDEX($I$10:$I$239,MATCH(AS$31,$H$10:$H$239,0),0)+INDEX($I$10:$I$239,MATCH($AD81,$H$10:$H$239,0),0)-$I$11</f>
        <v>-36.288888888888884</v>
      </c>
      <c r="AT81" s="5" cm="1">
        <f t="array" ref="AT81">INDEX($I$10:$I$239,MATCH(AT$31,$H$10:$H$239,0),0)+INDEX($I$10:$I$239,MATCH($AD81,$H$10:$H$239,0),0)-$I$11</f>
        <v>-37.466666666666669</v>
      </c>
      <c r="AU81" s="5" cm="1">
        <f t="array" ref="AU81">INDEX($I$10:$I$239,MATCH(AU$31,$H$10:$H$239,0),0)+INDEX($I$10:$I$239,MATCH($AD81,$H$10:$H$239,0),0)-$I$11</f>
        <v>-35.322222222222223</v>
      </c>
      <c r="AV81" s="5" cm="1">
        <f t="array" ref="AV81">INDEX($I$10:$I$239,MATCH(AV$31,$H$10:$H$239,0),0)+INDEX($I$10:$I$239,MATCH($AD81,$H$10:$H$239,0),0)-$I$11</f>
        <v>-35.988888888888887</v>
      </c>
      <c r="AW81" s="5" cm="1">
        <f t="array" ref="AW81">INDEX($I$10:$I$239,MATCH(AW$31,$H$10:$H$239,0),0)+INDEX($I$10:$I$239,MATCH($AD81,$H$10:$H$239,0),0)-$I$11</f>
        <v>-36.177777777777777</v>
      </c>
      <c r="AX81" s="5" cm="1">
        <f t="array" ref="AX81">INDEX($I$10:$I$239,MATCH(AX$31,$H$10:$H$239,0),0)+INDEX($I$10:$I$239,MATCH($AD81,$H$10:$H$239,0),0)-$I$11</f>
        <v>-33.677777777777777</v>
      </c>
      <c r="AY81" s="5" cm="1">
        <f t="array" ref="AY81">INDEX($I$10:$I$239,MATCH(AY$31,$H$10:$H$239,0),0)+INDEX($I$10:$I$239,MATCH($AD81,$H$10:$H$239,0),0)-$I$11</f>
        <v>-33.799999999999997</v>
      </c>
      <c r="AZ81" s="5" cm="1">
        <f t="array" ref="AZ81">INDEX($I$10:$I$239,MATCH(AZ$31,$H$10:$H$239,0),0)+INDEX($I$10:$I$239,MATCH($AD81,$H$10:$H$239,0),0)-$I$11</f>
        <v>-33.51111111111112</v>
      </c>
      <c r="BA81" s="5" cm="1">
        <f t="array" ref="BA81">INDEX($I$10:$I$239,MATCH(BA$31,$H$10:$H$239,0),0)+INDEX($I$10:$I$239,MATCH($AD81,$H$10:$H$239,0),0)-$I$11</f>
        <v>-33.06666666666667</v>
      </c>
      <c r="BB81" s="5" cm="1">
        <f t="array" ref="BB81">INDEX($I$10:$I$239,MATCH(BB$31,$H$10:$H$239,0),0)+INDEX($I$10:$I$239,MATCH($AD81,$H$10:$H$239,0),0)-$I$11</f>
        <v>-34.677777777777777</v>
      </c>
      <c r="BC81" s="5" cm="1">
        <f t="array" ref="BC81">INDEX($I$10:$I$239,MATCH(BC$31,$H$10:$H$239,0),0)+INDEX($I$10:$I$239,MATCH($AD81,$H$10:$H$239,0),0)-$I$11</f>
        <v>-35.944444444444443</v>
      </c>
      <c r="BD81" s="5" cm="1">
        <f t="array" ref="BD81">INDEX($I$10:$I$239,MATCH(BD$31,$H$10:$H$239,0),0)+INDEX($I$10:$I$239,MATCH($AD81,$H$10:$H$239,0),0)-$I$11</f>
        <v>-39.544444444444444</v>
      </c>
      <c r="BE81" s="5" cm="1">
        <f t="array" ref="BE81">INDEX($I$10:$I$239,MATCH(BE$31,$H$10:$H$239,0),0)+INDEX($I$10:$I$239,MATCH($AD81,$H$10:$H$239,0),0)-$I$11</f>
        <v>-38.866666666666674</v>
      </c>
      <c r="BF81" s="5" cm="1">
        <f t="array" ref="BF81">INDEX($I$10:$I$239,MATCH(BF$31,$H$10:$H$239,0),0)+INDEX($I$10:$I$239,MATCH($AD81,$H$10:$H$239,0),0)-$I$11</f>
        <v>-40.744444444444454</v>
      </c>
      <c r="BG81" s="5" cm="1">
        <f t="array" ref="BG81">INDEX($I$10:$I$239,MATCH(BG$31,$H$10:$H$239,0),0)+INDEX($I$10:$I$239,MATCH($AD81,$H$10:$H$239,0),0)-$I$11</f>
        <v>-44.077777777777776</v>
      </c>
      <c r="BH81" s="5" cm="1">
        <f t="array" ref="BH81">INDEX($I$10:$I$239,MATCH(BH$31,$H$10:$H$239,0),0)+INDEX($I$10:$I$239,MATCH($AD81,$H$10:$H$239,0),0)-$I$11</f>
        <v>-44.366666666666667</v>
      </c>
      <c r="BI81" s="5" cm="1">
        <f t="array" ref="BI81">INDEX($I$10:$I$239,MATCH(BI$31,$H$10:$H$239,0),0)+INDEX($I$10:$I$239,MATCH($AD81,$H$10:$H$239,0),0)-$I$11</f>
        <v>-44.9</v>
      </c>
      <c r="BJ81" s="5" cm="1">
        <f t="array" ref="BJ81">INDEX($I$10:$I$239,MATCH(BJ$31,$H$10:$H$239,0),0)+INDEX($I$10:$I$239,MATCH($AD81,$H$10:$H$239,0),0)-$I$11</f>
        <v>-44.455555555555563</v>
      </c>
      <c r="BK81" s="5" cm="1">
        <f t="array" ref="BK81">INDEX($I$10:$I$239,MATCH(BK$31,$H$10:$H$239,0),0)+INDEX($I$10:$I$239,MATCH($AD81,$H$10:$H$239,0),0)-$I$11</f>
        <v>-45.06666666666667</v>
      </c>
      <c r="BL81" s="5" cm="1">
        <f t="array" ref="BL81">INDEX($I$10:$I$239,MATCH(BL$31,$H$10:$H$239,0),0)+INDEX($I$10:$I$239,MATCH($AD81,$H$10:$H$239,0),0)-$I$11</f>
        <v>-45.366666666666674</v>
      </c>
      <c r="BM81" s="5" cm="1">
        <f t="array" ref="BM81">INDEX($I$10:$I$239,MATCH(BM$31,$H$10:$H$239,0),0)+INDEX($I$10:$I$239,MATCH($AD81,$H$10:$H$239,0),0)-$I$11</f>
        <v>-45.82222222222223</v>
      </c>
      <c r="BN81" s="5" cm="1">
        <f t="array" ref="BN81">INDEX($I$10:$I$239,MATCH(BN$31,$H$10:$H$239,0),0)+INDEX($I$10:$I$239,MATCH($AD81,$H$10:$H$239,0),0)-$I$11</f>
        <v>-49.622222222222227</v>
      </c>
      <c r="BO81" s="5" cm="1">
        <f t="array" ref="BO81">INDEX($I$10:$I$239,MATCH(BO$31,$H$10:$H$239,0),0)+INDEX($I$10:$I$239,MATCH($AD81,$H$10:$H$239,0),0)-$I$11</f>
        <v>-51.433333333333337</v>
      </c>
      <c r="BP81" s="5" cm="1">
        <f t="array" ref="BP81">INDEX($I$10:$I$239,MATCH(BP$31,$H$10:$H$239,0),0)+INDEX($I$10:$I$239,MATCH($AD81,$H$10:$H$239,0),0)-$I$11</f>
        <v>-53.077777777777783</v>
      </c>
      <c r="BQ81" s="5" cm="1">
        <f t="array" ref="BQ81">INDEX($I$10:$I$239,MATCH(BQ$31,$H$10:$H$239,0),0)+INDEX($I$10:$I$239,MATCH($AD81,$H$10:$H$239,0),0)-$I$11</f>
        <v>-55.088888888888896</v>
      </c>
      <c r="BR81" s="5" cm="1">
        <f t="array" ref="BR81">INDEX($I$10:$I$239,MATCH(BR$31,$H$10:$H$239,0),0)+INDEX($I$10:$I$239,MATCH($AD81,$H$10:$H$239,0),0)-$I$11</f>
        <v>-55.666666666666671</v>
      </c>
      <c r="BS81" s="5" cm="1">
        <f t="array" ref="BS81">INDEX($I$10:$I$239,MATCH(BS$31,$H$10:$H$239,0),0)+INDEX($I$10:$I$239,MATCH($AD81,$H$10:$H$239,0),0)-$I$11</f>
        <v>-57.611111111111114</v>
      </c>
      <c r="BT81" s="5" cm="1">
        <f t="array" ref="BT81">INDEX($I$10:$I$239,MATCH(BT$31,$H$10:$H$239,0),0)+INDEX($I$10:$I$239,MATCH($AD81,$H$10:$H$239,0),0)-$I$11</f>
        <v>-58.333333333333336</v>
      </c>
      <c r="BU81" s="5" cm="1">
        <f t="array" ref="BU81">INDEX($I$10:$I$239,MATCH(BU$31,$H$10:$H$239,0),0)+INDEX($I$10:$I$239,MATCH($AD81,$H$10:$H$239,0),0)-$I$11</f>
        <v>-59.077777777777783</v>
      </c>
      <c r="BV81" s="5" cm="1">
        <f t="array" ref="BV81">INDEX($I$10:$I$239,MATCH(BV$31,$H$10:$H$239,0),0)+INDEX($I$10:$I$239,MATCH($AD81,$H$10:$H$239,0),0)-$I$11</f>
        <v>-61.2</v>
      </c>
      <c r="BW81" s="5" cm="1">
        <f t="array" ref="BW81">INDEX($I$10:$I$239,MATCH(BW$31,$H$10:$H$239,0),0)+INDEX($I$10:$I$239,MATCH($AD81,$H$10:$H$239,0),0)-$I$11</f>
        <v>-60.75555555555556</v>
      </c>
      <c r="BX81" s="5" cm="1">
        <f t="array" ref="BX81">INDEX($I$10:$I$239,MATCH(BX$31,$H$10:$H$239,0),0)+INDEX($I$10:$I$239,MATCH($AD81,$H$10:$H$239,0),0)-$I$11</f>
        <v>-60.311111111111117</v>
      </c>
      <c r="BY81" s="5" cm="1">
        <f t="array" ref="BY81">INDEX($I$10:$I$239,MATCH(BY$31,$H$10:$H$239,0),0)+INDEX($I$10:$I$239,MATCH($AD81,$H$10:$H$239,0),0)-$I$11</f>
        <v>-60.822222222222223</v>
      </c>
      <c r="BZ81" s="5" cm="1">
        <f t="array" ref="BZ81">INDEX($I$10:$I$239,MATCH(BZ$31,$H$10:$H$239,0),0)+INDEX($I$10:$I$239,MATCH($AD81,$H$10:$H$239,0),0)-$I$11</f>
        <v>-61.800000000000004</v>
      </c>
      <c r="CA81" s="5" cm="1">
        <f t="array" ref="CA81">INDEX($I$10:$I$239,MATCH(CA$31,$H$10:$H$239,0),0)+INDEX($I$10:$I$239,MATCH($AD81,$H$10:$H$239,0),0)-$I$11</f>
        <v>-62.37777777777778</v>
      </c>
      <c r="CB81" s="5" cm="1">
        <f t="array" ref="CB81">INDEX($I$10:$I$239,MATCH(CB$31,$H$10:$H$239,0),0)+INDEX($I$10:$I$239,MATCH($AD81,$H$10:$H$239,0),0)-$I$11</f>
        <v>-63.177777777777777</v>
      </c>
      <c r="CC81" s="5" cm="1">
        <f t="array" ref="CC81">INDEX($I$10:$I$239,MATCH(CC$31,$H$10:$H$239,0),0)+INDEX($I$10:$I$239,MATCH($AD81,$H$10:$H$239,0),0)-$I$11</f>
        <v>-64.533333333333331</v>
      </c>
      <c r="CD81" s="5" cm="1">
        <f t="array" ref="CD81">INDEX($I$10:$I$239,MATCH(CD$31,$H$10:$H$239,0),0)+INDEX($I$10:$I$239,MATCH($AD81,$H$10:$H$239,0),0)-$I$11</f>
        <v>-65.63333333333334</v>
      </c>
      <c r="CE81" s="5" cm="1">
        <f t="array" ref="CE81">INDEX($I$10:$I$239,MATCH(CE$31,$H$10:$H$239,0),0)+INDEX($I$10:$I$239,MATCH($AD81,$H$10:$H$239,0),0)-$I$11</f>
        <v>-65.366666666666674</v>
      </c>
      <c r="CF81" s="5" cm="1">
        <f t="array" ref="CF81">INDEX($I$10:$I$239,MATCH(CF$31,$H$10:$H$239,0),0)+INDEX($I$10:$I$239,MATCH($AD81,$H$10:$H$239,0),0)-$I$11</f>
        <v>-63.966666666666669</v>
      </c>
      <c r="CG81" s="5" cm="1">
        <f t="array" ref="CG81">INDEX($I$10:$I$239,MATCH(CG$31,$H$10:$H$239,0),0)+INDEX($I$10:$I$239,MATCH($AD81,$H$10:$H$239,0),0)-$I$11</f>
        <v>-64.988888888888894</v>
      </c>
      <c r="CH81" s="5" cm="1">
        <f t="array" ref="CH81">INDEX($I$10:$I$239,MATCH(CH$31,$H$10:$H$239,0),0)+INDEX($I$10:$I$239,MATCH($AD81,$H$10:$H$239,0),0)-$I$11</f>
        <v>-65.01111111111112</v>
      </c>
      <c r="CI81" s="5" cm="1">
        <f t="array" ref="CI81">INDEX($I$10:$I$239,MATCH(CI$31,$H$10:$H$239,0),0)+INDEX($I$10:$I$239,MATCH($AD81,$H$10:$H$239,0),0)-$I$11</f>
        <v>-65.666666666666671</v>
      </c>
      <c r="CJ81" s="5" cm="1">
        <f t="array" ref="CJ81">INDEX($I$10:$I$239,MATCH(CJ$31,$H$10:$H$239,0),0)+INDEX($I$10:$I$239,MATCH($AD81,$H$10:$H$239,0),0)-$I$11</f>
        <v>-66.599999999999994</v>
      </c>
      <c r="CK81" s="5" cm="1">
        <f t="array" ref="CK81">INDEX($I$10:$I$239,MATCH(CK$31,$H$10:$H$239,0),0)+INDEX($I$10:$I$239,MATCH($AD81,$H$10:$H$239,0),0)-$I$11</f>
        <v>-67.26666666666668</v>
      </c>
      <c r="CL81" s="5" cm="1">
        <f t="array" ref="CL81">INDEX($I$10:$I$239,MATCH(CL$31,$H$10:$H$239,0),0)+INDEX($I$10:$I$239,MATCH($AD81,$H$10:$H$239,0),0)-$I$11</f>
        <v>-66.911111111111111</v>
      </c>
      <c r="CM81" s="5" cm="1">
        <f t="array" ref="CM81">INDEX($I$10:$I$239,MATCH(CM$31,$H$10:$H$239,0),0)+INDEX($I$10:$I$239,MATCH($AD81,$H$10:$H$239,0),0)-$I$11</f>
        <v>-67.066666666666663</v>
      </c>
      <c r="CN81" s="5" cm="1">
        <f t="array" ref="CN81">INDEX($I$10:$I$239,MATCH(CN$31,$H$10:$H$239,0),0)+INDEX($I$10:$I$239,MATCH($AD81,$H$10:$H$239,0),0)-$I$11</f>
        <v>-66.988888888888894</v>
      </c>
      <c r="CO81" s="5" cm="1">
        <f t="array" ref="CO81">INDEX($I$10:$I$239,MATCH(CO$31,$H$10:$H$239,0),0)+INDEX($I$10:$I$239,MATCH($AD81,$H$10:$H$239,0),0)-$I$11</f>
        <v>-68.055555555555557</v>
      </c>
      <c r="CP81" s="5" cm="1">
        <f t="array" ref="CP81">INDEX($I$10:$I$239,MATCH(CP$31,$H$10:$H$239,0),0)+INDEX($I$10:$I$239,MATCH($AD81,$H$10:$H$239,0),0)-$I$11</f>
        <v>-67.922222222222217</v>
      </c>
      <c r="CQ81" s="5" cm="1">
        <f t="array" ref="CQ81">INDEX($I$10:$I$239,MATCH(CQ$31,$H$10:$H$239,0),0)+INDEX($I$10:$I$239,MATCH($AD81,$H$10:$H$239,0),0)-$I$11</f>
        <v>-68</v>
      </c>
      <c r="CR81" s="5" cm="1">
        <f t="array" ref="CR81">INDEX($I$10:$I$239,MATCH(CR$31,$H$10:$H$239,0),0)+INDEX($I$10:$I$239,MATCH($AD81,$H$10:$H$239,0),0)-$I$11</f>
        <v>-67.211111111111109</v>
      </c>
      <c r="CS81" s="5" cm="1">
        <f t="array" ref="CS81">INDEX($I$10:$I$239,MATCH(CS$31,$H$10:$H$239,0),0)+INDEX($I$10:$I$239,MATCH($AD81,$H$10:$H$239,0),0)-$I$11</f>
        <v>-66.833333333333343</v>
      </c>
      <c r="CT81" s="5" cm="1">
        <f t="array" ref="CT81">INDEX($I$10:$I$239,MATCH(CT$31,$H$10:$H$239,0),0)+INDEX($I$10:$I$239,MATCH($AD81,$H$10:$H$239,0),0)-$I$11</f>
        <v>-65.822222222222223</v>
      </c>
      <c r="CU81" s="5" cm="1">
        <f t="array" ref="CU81">INDEX($I$10:$I$239,MATCH(CU$31,$H$10:$H$239,0),0)+INDEX($I$10:$I$239,MATCH($AD81,$H$10:$H$239,0),0)-$I$11</f>
        <v>-66.7</v>
      </c>
      <c r="CV81" s="5" cm="1">
        <f t="array" ref="CV81">INDEX($I$10:$I$239,MATCH(CV$31,$H$10:$H$239,0),0)+INDEX($I$10:$I$239,MATCH($AD81,$H$10:$H$239,0),0)-$I$11</f>
        <v>-66.844444444444449</v>
      </c>
    </row>
    <row r="82" spans="1:100" x14ac:dyDescent="0.2">
      <c r="A82">
        <v>73</v>
      </c>
      <c r="B82" s="5">
        <v>7.8</v>
      </c>
      <c r="C82" s="5">
        <v>78</v>
      </c>
      <c r="D82" s="5">
        <v>1.9025875190258752</v>
      </c>
      <c r="E82" s="5">
        <v>26.737229636447307</v>
      </c>
      <c r="F82">
        <v>70.400000000000006</v>
      </c>
      <c r="H82">
        <v>73</v>
      </c>
      <c r="I82" s="5">
        <v>8.5000000000000018</v>
      </c>
      <c r="J82" s="5">
        <v>2.6805344156942326</v>
      </c>
      <c r="K82" s="5">
        <v>27.371273712737125</v>
      </c>
      <c r="AD82">
        <v>61</v>
      </c>
      <c r="AE82" s="5" cm="1">
        <f t="array" ref="AE82">INDEX($I$10:$I$239,MATCH(AE$31,$H$10:$H$239,0),0)+INDEX($I$10:$I$239,MATCH($AD82,$H$10:$H$239,0),0)-$I$11</f>
        <v>-12.711111111111109</v>
      </c>
      <c r="AF82" s="5" cm="1">
        <f t="array" ref="AF82">INDEX($I$10:$I$239,MATCH(AF$31,$H$10:$H$239,0),0)+INDEX($I$10:$I$239,MATCH($AD82,$H$10:$H$239,0),0)-$I$11</f>
        <v>-13.911111111111111</v>
      </c>
      <c r="AG82" s="5" cm="1">
        <f t="array" ref="AG82">INDEX($I$10:$I$239,MATCH(AG$31,$H$10:$H$239,0),0)+INDEX($I$10:$I$239,MATCH($AD82,$H$10:$H$239,0),0)-$I$11</f>
        <v>-16.111111111111114</v>
      </c>
      <c r="AH82" s="5" cm="1">
        <f t="array" ref="AH82">INDEX($I$10:$I$239,MATCH(AH$31,$H$10:$H$239,0),0)+INDEX($I$10:$I$239,MATCH($AD82,$H$10:$H$239,0),0)-$I$11</f>
        <v>-18.031111111111116</v>
      </c>
      <c r="AI82" s="5" cm="1">
        <f t="array" ref="AI82">INDEX($I$10:$I$239,MATCH(AI$31,$H$10:$H$239,0),0)+INDEX($I$10:$I$239,MATCH($AD82,$H$10:$H$239,0),0)-$I$11</f>
        <v>-22.831111111111113</v>
      </c>
      <c r="AJ82" s="5" cm="1">
        <f t="array" ref="AJ82">INDEX($I$10:$I$239,MATCH(AJ$31,$H$10:$H$239,0),0)+INDEX($I$10:$I$239,MATCH($AD82,$H$10:$H$239,0),0)-$I$11</f>
        <v>-24.51111111111112</v>
      </c>
      <c r="AK82" s="5" cm="1">
        <f t="array" ref="AK82">INDEX($I$10:$I$239,MATCH(AK$31,$H$10:$H$239,0),0)+INDEX($I$10:$I$239,MATCH($AD82,$H$10:$H$239,0),0)-$I$11</f>
        <v>-26.611111111111114</v>
      </c>
      <c r="AL82" s="5" cm="1">
        <f t="array" ref="AL82">INDEX($I$10:$I$239,MATCH(AL$31,$H$10:$H$239,0),0)+INDEX($I$10:$I$239,MATCH($AD82,$H$10:$H$239,0),0)-$I$11</f>
        <v>-28.031111111111116</v>
      </c>
      <c r="AM82" s="5" cm="1">
        <f t="array" ref="AM82">INDEX($I$10:$I$239,MATCH(AM$31,$H$10:$H$239,0),0)+INDEX($I$10:$I$239,MATCH($AD82,$H$10:$H$239,0),0)-$I$11</f>
        <v>-28.588888888888889</v>
      </c>
      <c r="AN82" s="5" cm="1">
        <f t="array" ref="AN82">INDEX($I$10:$I$239,MATCH(AN$31,$H$10:$H$239,0),0)+INDEX($I$10:$I$239,MATCH($AD82,$H$10:$H$239,0),0)-$I$11</f>
        <v>-29.855555555555554</v>
      </c>
      <c r="AO82" s="5" cm="1">
        <f t="array" ref="AO82">INDEX($I$10:$I$239,MATCH(AO$31,$H$10:$H$239,0),0)+INDEX($I$10:$I$239,MATCH($AD82,$H$10:$H$239,0),0)-$I$11</f>
        <v>-30.977777777777781</v>
      </c>
      <c r="AP82" s="5" cm="1">
        <f t="array" ref="AP82">INDEX($I$10:$I$239,MATCH(AP$31,$H$10:$H$239,0),0)+INDEX($I$10:$I$239,MATCH($AD82,$H$10:$H$239,0),0)-$I$11</f>
        <v>-31.93333333333333</v>
      </c>
      <c r="AQ82" s="5" cm="1">
        <f t="array" ref="AQ82">INDEX($I$10:$I$239,MATCH(AQ$31,$H$10:$H$239,0),0)+INDEX($I$10:$I$239,MATCH($AD82,$H$10:$H$239,0),0)-$I$11</f>
        <v>-34.722222222222221</v>
      </c>
      <c r="AR82" s="5" cm="1">
        <f t="array" ref="AR82">INDEX($I$10:$I$239,MATCH(AR$31,$H$10:$H$239,0),0)+INDEX($I$10:$I$239,MATCH($AD82,$H$10:$H$239,0),0)-$I$11</f>
        <v>-36.844444444444449</v>
      </c>
      <c r="AS82" s="5" cm="1">
        <f t="array" ref="AS82">INDEX($I$10:$I$239,MATCH(AS$31,$H$10:$H$239,0),0)+INDEX($I$10:$I$239,MATCH($AD82,$H$10:$H$239,0),0)-$I$11</f>
        <v>-37.644444444444439</v>
      </c>
      <c r="AT82" s="5" cm="1">
        <f t="array" ref="AT82">INDEX($I$10:$I$239,MATCH(AT$31,$H$10:$H$239,0),0)+INDEX($I$10:$I$239,MATCH($AD82,$H$10:$H$239,0),0)-$I$11</f>
        <v>-38.822222222222223</v>
      </c>
      <c r="AU82" s="5" cm="1">
        <f t="array" ref="AU82">INDEX($I$10:$I$239,MATCH(AU$31,$H$10:$H$239,0),0)+INDEX($I$10:$I$239,MATCH($AD82,$H$10:$H$239,0),0)-$I$11</f>
        <v>-36.677777777777777</v>
      </c>
      <c r="AV82" s="5" cm="1">
        <f t="array" ref="AV82">INDEX($I$10:$I$239,MATCH(AV$31,$H$10:$H$239,0),0)+INDEX($I$10:$I$239,MATCH($AD82,$H$10:$H$239,0),0)-$I$11</f>
        <v>-37.344444444444441</v>
      </c>
      <c r="AW82" s="5" cm="1">
        <f t="array" ref="AW82">INDEX($I$10:$I$239,MATCH(AW$31,$H$10:$H$239,0),0)+INDEX($I$10:$I$239,MATCH($AD82,$H$10:$H$239,0),0)-$I$11</f>
        <v>-37.533333333333331</v>
      </c>
      <c r="AX82" s="5" cm="1">
        <f t="array" ref="AX82">INDEX($I$10:$I$239,MATCH(AX$31,$H$10:$H$239,0),0)+INDEX($I$10:$I$239,MATCH($AD82,$H$10:$H$239,0),0)-$I$11</f>
        <v>-35.033333333333331</v>
      </c>
      <c r="AY82" s="5" cm="1">
        <f t="array" ref="AY82">INDEX($I$10:$I$239,MATCH(AY$31,$H$10:$H$239,0),0)+INDEX($I$10:$I$239,MATCH($AD82,$H$10:$H$239,0),0)-$I$11</f>
        <v>-35.155555555555551</v>
      </c>
      <c r="AZ82" s="5" cm="1">
        <f t="array" ref="AZ82">INDEX($I$10:$I$239,MATCH(AZ$31,$H$10:$H$239,0),0)+INDEX($I$10:$I$239,MATCH($AD82,$H$10:$H$239,0),0)-$I$11</f>
        <v>-34.866666666666674</v>
      </c>
      <c r="BA82" s="5" cm="1">
        <f t="array" ref="BA82">INDEX($I$10:$I$239,MATCH(BA$31,$H$10:$H$239,0),0)+INDEX($I$10:$I$239,MATCH($AD82,$H$10:$H$239,0),0)-$I$11</f>
        <v>-34.422222222222224</v>
      </c>
      <c r="BB82" s="5" cm="1">
        <f t="array" ref="BB82">INDEX($I$10:$I$239,MATCH(BB$31,$H$10:$H$239,0),0)+INDEX($I$10:$I$239,MATCH($AD82,$H$10:$H$239,0),0)-$I$11</f>
        <v>-36.033333333333331</v>
      </c>
      <c r="BC82" s="5" cm="1">
        <f t="array" ref="BC82">INDEX($I$10:$I$239,MATCH(BC$31,$H$10:$H$239,0),0)+INDEX($I$10:$I$239,MATCH($AD82,$H$10:$H$239,0),0)-$I$11</f>
        <v>-37.299999999999997</v>
      </c>
      <c r="BD82" s="5" cm="1">
        <f t="array" ref="BD82">INDEX($I$10:$I$239,MATCH(BD$31,$H$10:$H$239,0),0)+INDEX($I$10:$I$239,MATCH($AD82,$H$10:$H$239,0),0)-$I$11</f>
        <v>-40.9</v>
      </c>
      <c r="BE82" s="5" cm="1">
        <f t="array" ref="BE82">INDEX($I$10:$I$239,MATCH(BE$31,$H$10:$H$239,0),0)+INDEX($I$10:$I$239,MATCH($AD82,$H$10:$H$239,0),0)-$I$11</f>
        <v>-40.222222222222229</v>
      </c>
      <c r="BF82" s="5" cm="1">
        <f t="array" ref="BF82">INDEX($I$10:$I$239,MATCH(BF$31,$H$10:$H$239,0),0)+INDEX($I$10:$I$239,MATCH($AD82,$H$10:$H$239,0),0)-$I$11</f>
        <v>-42.100000000000009</v>
      </c>
      <c r="BG82" s="5" cm="1">
        <f t="array" ref="BG82">INDEX($I$10:$I$239,MATCH(BG$31,$H$10:$H$239,0),0)+INDEX($I$10:$I$239,MATCH($AD82,$H$10:$H$239,0),0)-$I$11</f>
        <v>-45.43333333333333</v>
      </c>
      <c r="BH82" s="5" cm="1">
        <f t="array" ref="BH82">INDEX($I$10:$I$239,MATCH(BH$31,$H$10:$H$239,0),0)+INDEX($I$10:$I$239,MATCH($AD82,$H$10:$H$239,0),0)-$I$11</f>
        <v>-45.722222222222221</v>
      </c>
      <c r="BI82" s="5" cm="1">
        <f t="array" ref="BI82">INDEX($I$10:$I$239,MATCH(BI$31,$H$10:$H$239,0),0)+INDEX($I$10:$I$239,MATCH($AD82,$H$10:$H$239,0),0)-$I$11</f>
        <v>-46.255555555555553</v>
      </c>
      <c r="BJ82" s="5" cm="1">
        <f t="array" ref="BJ82">INDEX($I$10:$I$239,MATCH(BJ$31,$H$10:$H$239,0),0)+INDEX($I$10:$I$239,MATCH($AD82,$H$10:$H$239,0),0)-$I$11</f>
        <v>-45.811111111111117</v>
      </c>
      <c r="BK82" s="5" cm="1">
        <f t="array" ref="BK82">INDEX($I$10:$I$239,MATCH(BK$31,$H$10:$H$239,0),0)+INDEX($I$10:$I$239,MATCH($AD82,$H$10:$H$239,0),0)-$I$11</f>
        <v>-46.422222222222224</v>
      </c>
      <c r="BL82" s="5" cm="1">
        <f t="array" ref="BL82">INDEX($I$10:$I$239,MATCH(BL$31,$H$10:$H$239,0),0)+INDEX($I$10:$I$239,MATCH($AD82,$H$10:$H$239,0),0)-$I$11</f>
        <v>-46.722222222222229</v>
      </c>
      <c r="BM82" s="5" cm="1">
        <f t="array" ref="BM82">INDEX($I$10:$I$239,MATCH(BM$31,$H$10:$H$239,0),0)+INDEX($I$10:$I$239,MATCH($AD82,$H$10:$H$239,0),0)-$I$11</f>
        <v>-47.177777777777784</v>
      </c>
      <c r="BN82" s="5" cm="1">
        <f t="array" ref="BN82">INDEX($I$10:$I$239,MATCH(BN$31,$H$10:$H$239,0),0)+INDEX($I$10:$I$239,MATCH($AD82,$H$10:$H$239,0),0)-$I$11</f>
        <v>-50.977777777777781</v>
      </c>
      <c r="BO82" s="5" cm="1">
        <f t="array" ref="BO82">INDEX($I$10:$I$239,MATCH(BO$31,$H$10:$H$239,0),0)+INDEX($I$10:$I$239,MATCH($AD82,$H$10:$H$239,0),0)-$I$11</f>
        <v>-52.788888888888891</v>
      </c>
      <c r="BP82" s="5" cm="1">
        <f t="array" ref="BP82">INDEX($I$10:$I$239,MATCH(BP$31,$H$10:$H$239,0),0)+INDEX($I$10:$I$239,MATCH($AD82,$H$10:$H$239,0),0)-$I$11</f>
        <v>-54.433333333333337</v>
      </c>
      <c r="BQ82" s="5" cm="1">
        <f t="array" ref="BQ82">INDEX($I$10:$I$239,MATCH(BQ$31,$H$10:$H$239,0),0)+INDEX($I$10:$I$239,MATCH($AD82,$H$10:$H$239,0),0)-$I$11</f>
        <v>-56.44444444444445</v>
      </c>
      <c r="BR82" s="5" cm="1">
        <f t="array" ref="BR82">INDEX($I$10:$I$239,MATCH(BR$31,$H$10:$H$239,0),0)+INDEX($I$10:$I$239,MATCH($AD82,$H$10:$H$239,0),0)-$I$11</f>
        <v>-57.022222222222226</v>
      </c>
      <c r="BS82" s="5" cm="1">
        <f t="array" ref="BS82">INDEX($I$10:$I$239,MATCH(BS$31,$H$10:$H$239,0),0)+INDEX($I$10:$I$239,MATCH($AD82,$H$10:$H$239,0),0)-$I$11</f>
        <v>-58.966666666666669</v>
      </c>
      <c r="BT82" s="5" cm="1">
        <f t="array" ref="BT82">INDEX($I$10:$I$239,MATCH(BT$31,$H$10:$H$239,0),0)+INDEX($I$10:$I$239,MATCH($AD82,$H$10:$H$239,0),0)-$I$11</f>
        <v>-59.68888888888889</v>
      </c>
      <c r="BU82" s="5" cm="1">
        <f t="array" ref="BU82">INDEX($I$10:$I$239,MATCH(BU$31,$H$10:$H$239,0),0)+INDEX($I$10:$I$239,MATCH($AD82,$H$10:$H$239,0),0)-$I$11</f>
        <v>-60.433333333333337</v>
      </c>
      <c r="BV82" s="5" cm="1">
        <f t="array" ref="BV82">INDEX($I$10:$I$239,MATCH(BV$31,$H$10:$H$239,0),0)+INDEX($I$10:$I$239,MATCH($AD82,$H$10:$H$239,0),0)-$I$11</f>
        <v>-62.555555555555557</v>
      </c>
      <c r="BW82" s="5" cm="1">
        <f t="array" ref="BW82">INDEX($I$10:$I$239,MATCH(BW$31,$H$10:$H$239,0),0)+INDEX($I$10:$I$239,MATCH($AD82,$H$10:$H$239,0),0)-$I$11</f>
        <v>-62.111111111111114</v>
      </c>
      <c r="BX82" s="5" cm="1">
        <f t="array" ref="BX82">INDEX($I$10:$I$239,MATCH(BX$31,$H$10:$H$239,0),0)+INDEX($I$10:$I$239,MATCH($AD82,$H$10:$H$239,0),0)-$I$11</f>
        <v>-61.666666666666671</v>
      </c>
      <c r="BY82" s="5" cm="1">
        <f t="array" ref="BY82">INDEX($I$10:$I$239,MATCH(BY$31,$H$10:$H$239,0),0)+INDEX($I$10:$I$239,MATCH($AD82,$H$10:$H$239,0),0)-$I$11</f>
        <v>-62.177777777777777</v>
      </c>
      <c r="BZ82" s="5" cm="1">
        <f t="array" ref="BZ82">INDEX($I$10:$I$239,MATCH(BZ$31,$H$10:$H$239,0),0)+INDEX($I$10:$I$239,MATCH($AD82,$H$10:$H$239,0),0)-$I$11</f>
        <v>-63.155555555555559</v>
      </c>
      <c r="CA82" s="5" cm="1">
        <f t="array" ref="CA82">INDEX($I$10:$I$239,MATCH(CA$31,$H$10:$H$239,0),0)+INDEX($I$10:$I$239,MATCH($AD82,$H$10:$H$239,0),0)-$I$11</f>
        <v>-63.733333333333334</v>
      </c>
      <c r="CB82" s="5" cm="1">
        <f t="array" ref="CB82">INDEX($I$10:$I$239,MATCH(CB$31,$H$10:$H$239,0),0)+INDEX($I$10:$I$239,MATCH($AD82,$H$10:$H$239,0),0)-$I$11</f>
        <v>-64.533333333333331</v>
      </c>
      <c r="CC82" s="5" cm="1">
        <f t="array" ref="CC82">INDEX($I$10:$I$239,MATCH(CC$31,$H$10:$H$239,0),0)+INDEX($I$10:$I$239,MATCH($AD82,$H$10:$H$239,0),0)-$I$11</f>
        <v>-65.888888888888886</v>
      </c>
      <c r="CD82" s="5" cm="1">
        <f t="array" ref="CD82">INDEX($I$10:$I$239,MATCH(CD$31,$H$10:$H$239,0),0)+INDEX($I$10:$I$239,MATCH($AD82,$H$10:$H$239,0),0)-$I$11</f>
        <v>-66.988888888888894</v>
      </c>
      <c r="CE82" s="5" cm="1">
        <f t="array" ref="CE82">INDEX($I$10:$I$239,MATCH(CE$31,$H$10:$H$239,0),0)+INDEX($I$10:$I$239,MATCH($AD82,$H$10:$H$239,0),0)-$I$11</f>
        <v>-66.722222222222229</v>
      </c>
      <c r="CF82" s="5" cm="1">
        <f t="array" ref="CF82">INDEX($I$10:$I$239,MATCH(CF$31,$H$10:$H$239,0),0)+INDEX($I$10:$I$239,MATCH($AD82,$H$10:$H$239,0),0)-$I$11</f>
        <v>-65.322222222222223</v>
      </c>
      <c r="CG82" s="5" cm="1">
        <f t="array" ref="CG82">INDEX($I$10:$I$239,MATCH(CG$31,$H$10:$H$239,0),0)+INDEX($I$10:$I$239,MATCH($AD82,$H$10:$H$239,0),0)-$I$11</f>
        <v>-66.344444444444449</v>
      </c>
      <c r="CH82" s="5" cm="1">
        <f t="array" ref="CH82">INDEX($I$10:$I$239,MATCH(CH$31,$H$10:$H$239,0),0)+INDEX($I$10:$I$239,MATCH($AD82,$H$10:$H$239,0),0)-$I$11</f>
        <v>-66.366666666666674</v>
      </c>
      <c r="CI82" s="5" cm="1">
        <f t="array" ref="CI82">INDEX($I$10:$I$239,MATCH(CI$31,$H$10:$H$239,0),0)+INDEX($I$10:$I$239,MATCH($AD82,$H$10:$H$239,0),0)-$I$11</f>
        <v>-67.022222222222226</v>
      </c>
      <c r="CJ82" s="5" cm="1">
        <f t="array" ref="CJ82">INDEX($I$10:$I$239,MATCH(CJ$31,$H$10:$H$239,0),0)+INDEX($I$10:$I$239,MATCH($AD82,$H$10:$H$239,0),0)-$I$11</f>
        <v>-67.955555555555549</v>
      </c>
      <c r="CK82" s="5" cm="1">
        <f t="array" ref="CK82">INDEX($I$10:$I$239,MATCH(CK$31,$H$10:$H$239,0),0)+INDEX($I$10:$I$239,MATCH($AD82,$H$10:$H$239,0),0)-$I$11</f>
        <v>-68.622222222222234</v>
      </c>
      <c r="CL82" s="5" cm="1">
        <f t="array" ref="CL82">INDEX($I$10:$I$239,MATCH(CL$31,$H$10:$H$239,0),0)+INDEX($I$10:$I$239,MATCH($AD82,$H$10:$H$239,0),0)-$I$11</f>
        <v>-68.266666666666666</v>
      </c>
      <c r="CM82" s="5" cm="1">
        <f t="array" ref="CM82">INDEX($I$10:$I$239,MATCH(CM$31,$H$10:$H$239,0),0)+INDEX($I$10:$I$239,MATCH($AD82,$H$10:$H$239,0),0)-$I$11</f>
        <v>-68.422222222222217</v>
      </c>
      <c r="CN82" s="5" cm="1">
        <f t="array" ref="CN82">INDEX($I$10:$I$239,MATCH(CN$31,$H$10:$H$239,0),0)+INDEX($I$10:$I$239,MATCH($AD82,$H$10:$H$239,0),0)-$I$11</f>
        <v>-68.344444444444449</v>
      </c>
      <c r="CO82" s="5" cm="1">
        <f t="array" ref="CO82">INDEX($I$10:$I$239,MATCH(CO$31,$H$10:$H$239,0),0)+INDEX($I$10:$I$239,MATCH($AD82,$H$10:$H$239,0),0)-$I$11</f>
        <v>-69.411111111111111</v>
      </c>
      <c r="CP82" s="5" cm="1">
        <f t="array" ref="CP82">INDEX($I$10:$I$239,MATCH(CP$31,$H$10:$H$239,0),0)+INDEX($I$10:$I$239,MATCH($AD82,$H$10:$H$239,0),0)-$I$11</f>
        <v>-69.277777777777771</v>
      </c>
      <c r="CQ82" s="5" cm="1">
        <f t="array" ref="CQ82">INDEX($I$10:$I$239,MATCH(CQ$31,$H$10:$H$239,0),0)+INDEX($I$10:$I$239,MATCH($AD82,$H$10:$H$239,0),0)-$I$11</f>
        <v>-69.355555555555554</v>
      </c>
      <c r="CR82" s="5" cm="1">
        <f t="array" ref="CR82">INDEX($I$10:$I$239,MATCH(CR$31,$H$10:$H$239,0),0)+INDEX($I$10:$I$239,MATCH($AD82,$H$10:$H$239,0),0)-$I$11</f>
        <v>-68.566666666666663</v>
      </c>
      <c r="CS82" s="5" cm="1">
        <f t="array" ref="CS82">INDEX($I$10:$I$239,MATCH(CS$31,$H$10:$H$239,0),0)+INDEX($I$10:$I$239,MATCH($AD82,$H$10:$H$239,0),0)-$I$11</f>
        <v>-68.188888888888897</v>
      </c>
      <c r="CT82" s="5" cm="1">
        <f t="array" ref="CT82">INDEX($I$10:$I$239,MATCH(CT$31,$H$10:$H$239,0),0)+INDEX($I$10:$I$239,MATCH($AD82,$H$10:$H$239,0),0)-$I$11</f>
        <v>-67.177777777777777</v>
      </c>
      <c r="CU82" s="5" cm="1">
        <f t="array" ref="CU82">INDEX($I$10:$I$239,MATCH(CU$31,$H$10:$H$239,0),0)+INDEX($I$10:$I$239,MATCH($AD82,$H$10:$H$239,0),0)-$I$11</f>
        <v>-68.055555555555557</v>
      </c>
      <c r="CV82" s="5" cm="1">
        <f t="array" ref="CV82">INDEX($I$10:$I$239,MATCH(CV$31,$H$10:$H$239,0),0)+INDEX($I$10:$I$239,MATCH($AD82,$H$10:$H$239,0),0)-$I$11</f>
        <v>-68.2</v>
      </c>
    </row>
    <row r="83" spans="1:100" x14ac:dyDescent="0.2">
      <c r="A83">
        <v>74</v>
      </c>
      <c r="B83" s="5">
        <v>9.1</v>
      </c>
      <c r="C83" s="5">
        <v>71</v>
      </c>
      <c r="D83" s="5">
        <v>3.4246575342465753</v>
      </c>
      <c r="E83" s="5">
        <v>27.657616198803499</v>
      </c>
      <c r="F83">
        <v>73.400000000000006</v>
      </c>
      <c r="H83">
        <v>74</v>
      </c>
      <c r="I83" s="5">
        <v>8.6333333333333329</v>
      </c>
      <c r="J83" s="5">
        <v>2.5114155251141548</v>
      </c>
      <c r="K83" s="5">
        <v>28.429718259446744</v>
      </c>
      <c r="AD83">
        <v>62</v>
      </c>
      <c r="AE83" s="5" cm="1">
        <f t="array" ref="AE83">INDEX($I$10:$I$239,MATCH(AE$31,$H$10:$H$239,0),0)+INDEX($I$10:$I$239,MATCH($AD83,$H$10:$H$239,0),0)-$I$11</f>
        <v>-13.811111111111117</v>
      </c>
      <c r="AF83" s="5" cm="1">
        <f t="array" ref="AF83">INDEX($I$10:$I$239,MATCH(AF$31,$H$10:$H$239,0),0)+INDEX($I$10:$I$239,MATCH($AD83,$H$10:$H$239,0),0)-$I$11</f>
        <v>-15.01111111111112</v>
      </c>
      <c r="AG83" s="5" cm="1">
        <f t="array" ref="AG83">INDEX($I$10:$I$239,MATCH(AG$31,$H$10:$H$239,0),0)+INDEX($I$10:$I$239,MATCH($AD83,$H$10:$H$239,0),0)-$I$11</f>
        <v>-17.211111111111123</v>
      </c>
      <c r="AH83" s="5" cm="1">
        <f t="array" ref="AH83">INDEX($I$10:$I$239,MATCH(AH$31,$H$10:$H$239,0),0)+INDEX($I$10:$I$239,MATCH($AD83,$H$10:$H$239,0),0)-$I$11</f>
        <v>-19.131111111111125</v>
      </c>
      <c r="AI83" s="5" cm="1">
        <f t="array" ref="AI83">INDEX($I$10:$I$239,MATCH(AI$31,$H$10:$H$239,0),0)+INDEX($I$10:$I$239,MATCH($AD83,$H$10:$H$239,0),0)-$I$11</f>
        <v>-23.931111111111107</v>
      </c>
      <c r="AJ83" s="5" cm="1">
        <f t="array" ref="AJ83">INDEX($I$10:$I$239,MATCH(AJ$31,$H$10:$H$239,0),0)+INDEX($I$10:$I$239,MATCH($AD83,$H$10:$H$239,0),0)-$I$11</f>
        <v>-25.611111111111114</v>
      </c>
      <c r="AK83" s="5" cm="1">
        <f t="array" ref="AK83">INDEX($I$10:$I$239,MATCH(AK$31,$H$10:$H$239,0),0)+INDEX($I$10:$I$239,MATCH($AD83,$H$10:$H$239,0),0)-$I$11</f>
        <v>-27.711111111111116</v>
      </c>
      <c r="AL83" s="5" cm="1">
        <f t="array" ref="AL83">INDEX($I$10:$I$239,MATCH(AL$31,$H$10:$H$239,0),0)+INDEX($I$10:$I$239,MATCH($AD83,$H$10:$H$239,0),0)-$I$11</f>
        <v>-29.131111111111117</v>
      </c>
      <c r="AM83" s="5" cm="1">
        <f t="array" ref="AM83">INDEX($I$10:$I$239,MATCH(AM$31,$H$10:$H$239,0),0)+INDEX($I$10:$I$239,MATCH($AD83,$H$10:$H$239,0),0)-$I$11</f>
        <v>-29.68888888888889</v>
      </c>
      <c r="AN83" s="5" cm="1">
        <f t="array" ref="AN83">INDEX($I$10:$I$239,MATCH(AN$31,$H$10:$H$239,0),0)+INDEX($I$10:$I$239,MATCH($AD83,$H$10:$H$239,0),0)-$I$11</f>
        <v>-30.955555555555556</v>
      </c>
      <c r="AO83" s="5" cm="1">
        <f t="array" ref="AO83">INDEX($I$10:$I$239,MATCH(AO$31,$H$10:$H$239,0),0)+INDEX($I$10:$I$239,MATCH($AD83,$H$10:$H$239,0),0)-$I$11</f>
        <v>-32.077777777777783</v>
      </c>
      <c r="AP83" s="5" cm="1">
        <f t="array" ref="AP83">INDEX($I$10:$I$239,MATCH(AP$31,$H$10:$H$239,0),0)+INDEX($I$10:$I$239,MATCH($AD83,$H$10:$H$239,0),0)-$I$11</f>
        <v>-33.033333333333331</v>
      </c>
      <c r="AQ83" s="5" cm="1">
        <f t="array" ref="AQ83">INDEX($I$10:$I$239,MATCH(AQ$31,$H$10:$H$239,0),0)+INDEX($I$10:$I$239,MATCH($AD83,$H$10:$H$239,0),0)-$I$11</f>
        <v>-35.822222222222223</v>
      </c>
      <c r="AR83" s="5" cm="1">
        <f t="array" ref="AR83">INDEX($I$10:$I$239,MATCH(AR$31,$H$10:$H$239,0),0)+INDEX($I$10:$I$239,MATCH($AD83,$H$10:$H$239,0),0)-$I$11</f>
        <v>-37.94444444444445</v>
      </c>
      <c r="AS83" s="5" cm="1">
        <f t="array" ref="AS83">INDEX($I$10:$I$239,MATCH(AS$31,$H$10:$H$239,0),0)+INDEX($I$10:$I$239,MATCH($AD83,$H$10:$H$239,0),0)-$I$11</f>
        <v>-38.74444444444444</v>
      </c>
      <c r="AT83" s="5" cm="1">
        <f t="array" ref="AT83">INDEX($I$10:$I$239,MATCH(AT$31,$H$10:$H$239,0),0)+INDEX($I$10:$I$239,MATCH($AD83,$H$10:$H$239,0),0)-$I$11</f>
        <v>-39.922222222222224</v>
      </c>
      <c r="AU83" s="5" cm="1">
        <f t="array" ref="AU83">INDEX($I$10:$I$239,MATCH(AU$31,$H$10:$H$239,0),0)+INDEX($I$10:$I$239,MATCH($AD83,$H$10:$H$239,0),0)-$I$11</f>
        <v>-37.777777777777779</v>
      </c>
      <c r="AV83" s="5" cm="1">
        <f t="array" ref="AV83">INDEX($I$10:$I$239,MATCH(AV$31,$H$10:$H$239,0),0)+INDEX($I$10:$I$239,MATCH($AD83,$H$10:$H$239,0),0)-$I$11</f>
        <v>-38.444444444444443</v>
      </c>
      <c r="AW83" s="5" cm="1">
        <f t="array" ref="AW83">INDEX($I$10:$I$239,MATCH(AW$31,$H$10:$H$239,0),0)+INDEX($I$10:$I$239,MATCH($AD83,$H$10:$H$239,0),0)-$I$11</f>
        <v>-38.633333333333333</v>
      </c>
      <c r="AX83" s="5" cm="1">
        <f t="array" ref="AX83">INDEX($I$10:$I$239,MATCH(AX$31,$H$10:$H$239,0),0)+INDEX($I$10:$I$239,MATCH($AD83,$H$10:$H$239,0),0)-$I$11</f>
        <v>-36.133333333333333</v>
      </c>
      <c r="AY83" s="5" cm="1">
        <f t="array" ref="AY83">INDEX($I$10:$I$239,MATCH(AY$31,$H$10:$H$239,0),0)+INDEX($I$10:$I$239,MATCH($AD83,$H$10:$H$239,0),0)-$I$11</f>
        <v>-36.255555555555553</v>
      </c>
      <c r="AZ83" s="5" cm="1">
        <f t="array" ref="AZ83">INDEX($I$10:$I$239,MATCH(AZ$31,$H$10:$H$239,0),0)+INDEX($I$10:$I$239,MATCH($AD83,$H$10:$H$239,0),0)-$I$11</f>
        <v>-35.966666666666676</v>
      </c>
      <c r="BA83" s="5" cm="1">
        <f t="array" ref="BA83">INDEX($I$10:$I$239,MATCH(BA$31,$H$10:$H$239,0),0)+INDEX($I$10:$I$239,MATCH($AD83,$H$10:$H$239,0),0)-$I$11</f>
        <v>-35.522222222222226</v>
      </c>
      <c r="BB83" s="5" cm="1">
        <f t="array" ref="BB83">INDEX($I$10:$I$239,MATCH(BB$31,$H$10:$H$239,0),0)+INDEX($I$10:$I$239,MATCH($AD83,$H$10:$H$239,0),0)-$I$11</f>
        <v>-37.133333333333333</v>
      </c>
      <c r="BC83" s="5" cm="1">
        <f t="array" ref="BC83">INDEX($I$10:$I$239,MATCH(BC$31,$H$10:$H$239,0),0)+INDEX($I$10:$I$239,MATCH($AD83,$H$10:$H$239,0),0)-$I$11</f>
        <v>-38.4</v>
      </c>
      <c r="BD83" s="5" cm="1">
        <f t="array" ref="BD83">INDEX($I$10:$I$239,MATCH(BD$31,$H$10:$H$239,0),0)+INDEX($I$10:$I$239,MATCH($AD83,$H$10:$H$239,0),0)-$I$11</f>
        <v>-42</v>
      </c>
      <c r="BE83" s="5" cm="1">
        <f t="array" ref="BE83">INDEX($I$10:$I$239,MATCH(BE$31,$H$10:$H$239,0),0)+INDEX($I$10:$I$239,MATCH($AD83,$H$10:$H$239,0),0)-$I$11</f>
        <v>-41.32222222222223</v>
      </c>
      <c r="BF83" s="5" cm="1">
        <f t="array" ref="BF83">INDEX($I$10:$I$239,MATCH(BF$31,$H$10:$H$239,0),0)+INDEX($I$10:$I$239,MATCH($AD83,$H$10:$H$239,0),0)-$I$11</f>
        <v>-43.20000000000001</v>
      </c>
      <c r="BG83" s="5" cm="1">
        <f t="array" ref="BG83">INDEX($I$10:$I$239,MATCH(BG$31,$H$10:$H$239,0),0)+INDEX($I$10:$I$239,MATCH($AD83,$H$10:$H$239,0),0)-$I$11</f>
        <v>-46.533333333333331</v>
      </c>
      <c r="BH83" s="5" cm="1">
        <f t="array" ref="BH83">INDEX($I$10:$I$239,MATCH(BH$31,$H$10:$H$239,0),0)+INDEX($I$10:$I$239,MATCH($AD83,$H$10:$H$239,0),0)-$I$11</f>
        <v>-46.822222222222223</v>
      </c>
      <c r="BI83" s="5" cm="1">
        <f t="array" ref="BI83">INDEX($I$10:$I$239,MATCH(BI$31,$H$10:$H$239,0),0)+INDEX($I$10:$I$239,MATCH($AD83,$H$10:$H$239,0),0)-$I$11</f>
        <v>-47.355555555555554</v>
      </c>
      <c r="BJ83" s="5" cm="1">
        <f t="array" ref="BJ83">INDEX($I$10:$I$239,MATCH(BJ$31,$H$10:$H$239,0),0)+INDEX($I$10:$I$239,MATCH($AD83,$H$10:$H$239,0),0)-$I$11</f>
        <v>-46.911111111111119</v>
      </c>
      <c r="BK83" s="5" cm="1">
        <f t="array" ref="BK83">INDEX($I$10:$I$239,MATCH(BK$31,$H$10:$H$239,0),0)+INDEX($I$10:$I$239,MATCH($AD83,$H$10:$H$239,0),0)-$I$11</f>
        <v>-47.522222222222226</v>
      </c>
      <c r="BL83" s="5" cm="1">
        <f t="array" ref="BL83">INDEX($I$10:$I$239,MATCH(BL$31,$H$10:$H$239,0),0)+INDEX($I$10:$I$239,MATCH($AD83,$H$10:$H$239,0),0)-$I$11</f>
        <v>-47.82222222222223</v>
      </c>
      <c r="BM83" s="5" cm="1">
        <f t="array" ref="BM83">INDEX($I$10:$I$239,MATCH(BM$31,$H$10:$H$239,0),0)+INDEX($I$10:$I$239,MATCH($AD83,$H$10:$H$239,0),0)-$I$11</f>
        <v>-48.277777777777786</v>
      </c>
      <c r="BN83" s="5" cm="1">
        <f t="array" ref="BN83">INDEX($I$10:$I$239,MATCH(BN$31,$H$10:$H$239,0),0)+INDEX($I$10:$I$239,MATCH($AD83,$H$10:$H$239,0),0)-$I$11</f>
        <v>-52.077777777777783</v>
      </c>
      <c r="BO83" s="5" cm="1">
        <f t="array" ref="BO83">INDEX($I$10:$I$239,MATCH(BO$31,$H$10:$H$239,0),0)+INDEX($I$10:$I$239,MATCH($AD83,$H$10:$H$239,0),0)-$I$11</f>
        <v>-53.888888888888893</v>
      </c>
      <c r="BP83" s="5" cm="1">
        <f t="array" ref="BP83">INDEX($I$10:$I$239,MATCH(BP$31,$H$10:$H$239,0),0)+INDEX($I$10:$I$239,MATCH($AD83,$H$10:$H$239,0),0)-$I$11</f>
        <v>-55.533333333333339</v>
      </c>
      <c r="BQ83" s="5" cm="1">
        <f t="array" ref="BQ83">INDEX($I$10:$I$239,MATCH(BQ$31,$H$10:$H$239,0),0)+INDEX($I$10:$I$239,MATCH($AD83,$H$10:$H$239,0),0)-$I$11</f>
        <v>-57.544444444444451</v>
      </c>
      <c r="BR83" s="5" cm="1">
        <f t="array" ref="BR83">INDEX($I$10:$I$239,MATCH(BR$31,$H$10:$H$239,0),0)+INDEX($I$10:$I$239,MATCH($AD83,$H$10:$H$239,0),0)-$I$11</f>
        <v>-58.122222222222227</v>
      </c>
      <c r="BS83" s="5" cm="1">
        <f t="array" ref="BS83">INDEX($I$10:$I$239,MATCH(BS$31,$H$10:$H$239,0),0)+INDEX($I$10:$I$239,MATCH($AD83,$H$10:$H$239,0),0)-$I$11</f>
        <v>-60.06666666666667</v>
      </c>
      <c r="BT83" s="5" cm="1">
        <f t="array" ref="BT83">INDEX($I$10:$I$239,MATCH(BT$31,$H$10:$H$239,0),0)+INDEX($I$10:$I$239,MATCH($AD83,$H$10:$H$239,0),0)-$I$11</f>
        <v>-60.788888888888891</v>
      </c>
      <c r="BU83" s="5" cm="1">
        <f t="array" ref="BU83">INDEX($I$10:$I$239,MATCH(BU$31,$H$10:$H$239,0),0)+INDEX($I$10:$I$239,MATCH($AD83,$H$10:$H$239,0),0)-$I$11</f>
        <v>-61.533333333333339</v>
      </c>
      <c r="BV83" s="5" cm="1">
        <f t="array" ref="BV83">INDEX($I$10:$I$239,MATCH(BV$31,$H$10:$H$239,0),0)+INDEX($I$10:$I$239,MATCH($AD83,$H$10:$H$239,0),0)-$I$11</f>
        <v>-63.655555555555559</v>
      </c>
      <c r="BW83" s="5" cm="1">
        <f t="array" ref="BW83">INDEX($I$10:$I$239,MATCH(BW$31,$H$10:$H$239,0),0)+INDEX($I$10:$I$239,MATCH($AD83,$H$10:$H$239,0),0)-$I$11</f>
        <v>-63.211111111111116</v>
      </c>
      <c r="BX83" s="5" cm="1">
        <f t="array" ref="BX83">INDEX($I$10:$I$239,MATCH(BX$31,$H$10:$H$239,0),0)+INDEX($I$10:$I$239,MATCH($AD83,$H$10:$H$239,0),0)-$I$11</f>
        <v>-62.766666666666673</v>
      </c>
      <c r="BY83" s="5" cm="1">
        <f t="array" ref="BY83">INDEX($I$10:$I$239,MATCH(BY$31,$H$10:$H$239,0),0)+INDEX($I$10:$I$239,MATCH($AD83,$H$10:$H$239,0),0)-$I$11</f>
        <v>-63.277777777777786</v>
      </c>
      <c r="BZ83" s="5" cm="1">
        <f t="array" ref="BZ83">INDEX($I$10:$I$239,MATCH(BZ$31,$H$10:$H$239,0),0)+INDEX($I$10:$I$239,MATCH($AD83,$H$10:$H$239,0),0)-$I$11</f>
        <v>-64.25555555555556</v>
      </c>
      <c r="CA83" s="5" cm="1">
        <f t="array" ref="CA83">INDEX($I$10:$I$239,MATCH(CA$31,$H$10:$H$239,0),0)+INDEX($I$10:$I$239,MATCH($AD83,$H$10:$H$239,0),0)-$I$11</f>
        <v>-64.833333333333343</v>
      </c>
      <c r="CB83" s="5" cm="1">
        <f t="array" ref="CB83">INDEX($I$10:$I$239,MATCH(CB$31,$H$10:$H$239,0),0)+INDEX($I$10:$I$239,MATCH($AD83,$H$10:$H$239,0),0)-$I$11</f>
        <v>-65.63333333333334</v>
      </c>
      <c r="CC83" s="5" cm="1">
        <f t="array" ref="CC83">INDEX($I$10:$I$239,MATCH(CC$31,$H$10:$H$239,0),0)+INDEX($I$10:$I$239,MATCH($AD83,$H$10:$H$239,0),0)-$I$11</f>
        <v>-66.988888888888894</v>
      </c>
      <c r="CD83" s="5" cm="1">
        <f t="array" ref="CD83">INDEX($I$10:$I$239,MATCH(CD$31,$H$10:$H$239,0),0)+INDEX($I$10:$I$239,MATCH($AD83,$H$10:$H$239,0),0)-$I$11</f>
        <v>-68.088888888888889</v>
      </c>
      <c r="CE83" s="5" cm="1">
        <f t="array" ref="CE83">INDEX($I$10:$I$239,MATCH(CE$31,$H$10:$H$239,0),0)+INDEX($I$10:$I$239,MATCH($AD83,$H$10:$H$239,0),0)-$I$11</f>
        <v>-67.822222222222223</v>
      </c>
      <c r="CF83" s="5" cm="1">
        <f t="array" ref="CF83">INDEX($I$10:$I$239,MATCH(CF$31,$H$10:$H$239,0),0)+INDEX($I$10:$I$239,MATCH($AD83,$H$10:$H$239,0),0)-$I$11</f>
        <v>-66.422222222222217</v>
      </c>
      <c r="CG83" s="5" cm="1">
        <f t="array" ref="CG83">INDEX($I$10:$I$239,MATCH(CG$31,$H$10:$H$239,0),0)+INDEX($I$10:$I$239,MATCH($AD83,$H$10:$H$239,0),0)-$I$11</f>
        <v>-67.444444444444457</v>
      </c>
      <c r="CH83" s="5" cm="1">
        <f t="array" ref="CH83">INDEX($I$10:$I$239,MATCH(CH$31,$H$10:$H$239,0),0)+INDEX($I$10:$I$239,MATCH($AD83,$H$10:$H$239,0),0)-$I$11</f>
        <v>-67.466666666666669</v>
      </c>
      <c r="CI83" s="5" cm="1">
        <f t="array" ref="CI83">INDEX($I$10:$I$239,MATCH(CI$31,$H$10:$H$239,0),0)+INDEX($I$10:$I$239,MATCH($AD83,$H$10:$H$239,0),0)-$I$11</f>
        <v>-68.122222222222234</v>
      </c>
      <c r="CJ83" s="5" cm="1">
        <f t="array" ref="CJ83">INDEX($I$10:$I$239,MATCH(CJ$31,$H$10:$H$239,0),0)+INDEX($I$10:$I$239,MATCH($AD83,$H$10:$H$239,0),0)-$I$11</f>
        <v>-69.055555555555557</v>
      </c>
      <c r="CK83" s="5" cm="1">
        <f t="array" ref="CK83">INDEX($I$10:$I$239,MATCH(CK$31,$H$10:$H$239,0),0)+INDEX($I$10:$I$239,MATCH($AD83,$H$10:$H$239,0),0)-$I$11</f>
        <v>-69.722222222222229</v>
      </c>
      <c r="CL83" s="5" cm="1">
        <f t="array" ref="CL83">INDEX($I$10:$I$239,MATCH(CL$31,$H$10:$H$239,0),0)+INDEX($I$10:$I$239,MATCH($AD83,$H$10:$H$239,0),0)-$I$11</f>
        <v>-69.366666666666674</v>
      </c>
      <c r="CM83" s="5" cm="1">
        <f t="array" ref="CM83">INDEX($I$10:$I$239,MATCH(CM$31,$H$10:$H$239,0),0)+INDEX($I$10:$I$239,MATCH($AD83,$H$10:$H$239,0),0)-$I$11</f>
        <v>-69.522222222222226</v>
      </c>
      <c r="CN83" s="5" cm="1">
        <f t="array" ref="CN83">INDEX($I$10:$I$239,MATCH(CN$31,$H$10:$H$239,0),0)+INDEX($I$10:$I$239,MATCH($AD83,$H$10:$H$239,0),0)-$I$11</f>
        <v>-69.444444444444457</v>
      </c>
      <c r="CO83" s="5" cm="1">
        <f t="array" ref="CO83">INDEX($I$10:$I$239,MATCH(CO$31,$H$10:$H$239,0),0)+INDEX($I$10:$I$239,MATCH($AD83,$H$10:$H$239,0),0)-$I$11</f>
        <v>-70.51111111111112</v>
      </c>
      <c r="CP83" s="5" cm="1">
        <f t="array" ref="CP83">INDEX($I$10:$I$239,MATCH(CP$31,$H$10:$H$239,0),0)+INDEX($I$10:$I$239,MATCH($AD83,$H$10:$H$239,0),0)-$I$11</f>
        <v>-70.37777777777778</v>
      </c>
      <c r="CQ83" s="5" cm="1">
        <f t="array" ref="CQ83">INDEX($I$10:$I$239,MATCH(CQ$31,$H$10:$H$239,0),0)+INDEX($I$10:$I$239,MATCH($AD83,$H$10:$H$239,0),0)-$I$11</f>
        <v>-70.455555555555563</v>
      </c>
      <c r="CR83" s="5" cm="1">
        <f t="array" ref="CR83">INDEX($I$10:$I$239,MATCH(CR$31,$H$10:$H$239,0),0)+INDEX($I$10:$I$239,MATCH($AD83,$H$10:$H$239,0),0)-$I$11</f>
        <v>-69.666666666666671</v>
      </c>
      <c r="CS83" s="5" cm="1">
        <f t="array" ref="CS83">INDEX($I$10:$I$239,MATCH(CS$31,$H$10:$H$239,0),0)+INDEX($I$10:$I$239,MATCH($AD83,$H$10:$H$239,0),0)-$I$11</f>
        <v>-69.288888888888891</v>
      </c>
      <c r="CT83" s="5" cm="1">
        <f t="array" ref="CT83">INDEX($I$10:$I$239,MATCH(CT$31,$H$10:$H$239,0),0)+INDEX($I$10:$I$239,MATCH($AD83,$H$10:$H$239,0),0)-$I$11</f>
        <v>-68.277777777777786</v>
      </c>
      <c r="CU83" s="5" cm="1">
        <f t="array" ref="CU83">INDEX($I$10:$I$239,MATCH(CU$31,$H$10:$H$239,0),0)+INDEX($I$10:$I$239,MATCH($AD83,$H$10:$H$239,0),0)-$I$11</f>
        <v>-69.155555555555566</v>
      </c>
      <c r="CV83" s="5" cm="1">
        <f t="array" ref="CV83">INDEX($I$10:$I$239,MATCH(CV$31,$H$10:$H$239,0),0)+INDEX($I$10:$I$239,MATCH($AD83,$H$10:$H$239,0),0)-$I$11</f>
        <v>-69.300000000000011</v>
      </c>
    </row>
    <row r="84" spans="1:100" x14ac:dyDescent="0.2">
      <c r="A84">
        <v>75</v>
      </c>
      <c r="B84" s="5">
        <v>6.6</v>
      </c>
      <c r="C84" s="5">
        <v>84</v>
      </c>
      <c r="D84" s="5">
        <v>0.53272450532724502</v>
      </c>
      <c r="E84" s="5">
        <v>25.908881730326733</v>
      </c>
      <c r="F84">
        <v>73.400000000000006</v>
      </c>
      <c r="H84">
        <v>75</v>
      </c>
      <c r="I84" s="5">
        <v>8.5555555555555536</v>
      </c>
      <c r="J84" s="5">
        <v>3.7121596482327073</v>
      </c>
      <c r="K84" s="5">
        <v>24.466942782635371</v>
      </c>
      <c r="AD84">
        <v>63</v>
      </c>
      <c r="AE84" s="5" cm="1">
        <f t="array" ref="AE84">INDEX($I$10:$I$239,MATCH(AE$31,$H$10:$H$239,0),0)+INDEX($I$10:$I$239,MATCH($AD84,$H$10:$H$239,0),0)-$I$11</f>
        <v>-13.544444444444451</v>
      </c>
      <c r="AF84" s="5" cm="1">
        <f t="array" ref="AF84">INDEX($I$10:$I$239,MATCH(AF$31,$H$10:$H$239,0),0)+INDEX($I$10:$I$239,MATCH($AD84,$H$10:$H$239,0),0)-$I$11</f>
        <v>-14.744444444444454</v>
      </c>
      <c r="AG84" s="5" cm="1">
        <f t="array" ref="AG84">INDEX($I$10:$I$239,MATCH(AG$31,$H$10:$H$239,0),0)+INDEX($I$10:$I$239,MATCH($AD84,$H$10:$H$239,0),0)-$I$11</f>
        <v>-16.944444444444457</v>
      </c>
      <c r="AH84" s="5" cm="1">
        <f t="array" ref="AH84">INDEX($I$10:$I$239,MATCH(AH$31,$H$10:$H$239,0),0)+INDEX($I$10:$I$239,MATCH($AD84,$H$10:$H$239,0),0)-$I$11</f>
        <v>-18.864444444444459</v>
      </c>
      <c r="AI84" s="5" cm="1">
        <f t="array" ref="AI84">INDEX($I$10:$I$239,MATCH(AI$31,$H$10:$H$239,0),0)+INDEX($I$10:$I$239,MATCH($AD84,$H$10:$H$239,0),0)-$I$11</f>
        <v>-23.664444444444442</v>
      </c>
      <c r="AJ84" s="5" cm="1">
        <f t="array" ref="AJ84">INDEX($I$10:$I$239,MATCH(AJ$31,$H$10:$H$239,0),0)+INDEX($I$10:$I$239,MATCH($AD84,$H$10:$H$239,0),0)-$I$11</f>
        <v>-25.344444444444449</v>
      </c>
      <c r="AK84" s="5" cm="1">
        <f t="array" ref="AK84">INDEX($I$10:$I$239,MATCH(AK$31,$H$10:$H$239,0),0)+INDEX($I$10:$I$239,MATCH($AD84,$H$10:$H$239,0),0)-$I$11</f>
        <v>-27.44444444444445</v>
      </c>
      <c r="AL84" s="5" cm="1">
        <f t="array" ref="AL84">INDEX($I$10:$I$239,MATCH(AL$31,$H$10:$H$239,0),0)+INDEX($I$10:$I$239,MATCH($AD84,$H$10:$H$239,0),0)-$I$11</f>
        <v>-28.864444444444452</v>
      </c>
      <c r="AM84" s="5" cm="1">
        <f t="array" ref="AM84">INDEX($I$10:$I$239,MATCH(AM$31,$H$10:$H$239,0),0)+INDEX($I$10:$I$239,MATCH($AD84,$H$10:$H$239,0),0)-$I$11</f>
        <v>-29.422222222222224</v>
      </c>
      <c r="AN84" s="5" cm="1">
        <f t="array" ref="AN84">INDEX($I$10:$I$239,MATCH(AN$31,$H$10:$H$239,0),0)+INDEX($I$10:$I$239,MATCH($AD84,$H$10:$H$239,0),0)-$I$11</f>
        <v>-30.68888888888889</v>
      </c>
      <c r="AO84" s="5" cm="1">
        <f t="array" ref="AO84">INDEX($I$10:$I$239,MATCH(AO$31,$H$10:$H$239,0),0)+INDEX($I$10:$I$239,MATCH($AD84,$H$10:$H$239,0),0)-$I$11</f>
        <v>-31.811111111111117</v>
      </c>
      <c r="AP84" s="5" cm="1">
        <f t="array" ref="AP84">INDEX($I$10:$I$239,MATCH(AP$31,$H$10:$H$239,0),0)+INDEX($I$10:$I$239,MATCH($AD84,$H$10:$H$239,0),0)-$I$11</f>
        <v>-32.766666666666666</v>
      </c>
      <c r="AQ84" s="5" cm="1">
        <f t="array" ref="AQ84">INDEX($I$10:$I$239,MATCH(AQ$31,$H$10:$H$239,0),0)+INDEX($I$10:$I$239,MATCH($AD84,$H$10:$H$239,0),0)-$I$11</f>
        <v>-35.555555555555557</v>
      </c>
      <c r="AR84" s="5" cm="1">
        <f t="array" ref="AR84">INDEX($I$10:$I$239,MATCH(AR$31,$H$10:$H$239,0),0)+INDEX($I$10:$I$239,MATCH($AD84,$H$10:$H$239,0),0)-$I$11</f>
        <v>-37.677777777777784</v>
      </c>
      <c r="AS84" s="5" cm="1">
        <f t="array" ref="AS84">INDEX($I$10:$I$239,MATCH(AS$31,$H$10:$H$239,0),0)+INDEX($I$10:$I$239,MATCH($AD84,$H$10:$H$239,0),0)-$I$11</f>
        <v>-38.477777777777774</v>
      </c>
      <c r="AT84" s="5" cm="1">
        <f t="array" ref="AT84">INDEX($I$10:$I$239,MATCH(AT$31,$H$10:$H$239,0),0)+INDEX($I$10:$I$239,MATCH($AD84,$H$10:$H$239,0),0)-$I$11</f>
        <v>-39.655555555555559</v>
      </c>
      <c r="AU84" s="5" cm="1">
        <f t="array" ref="AU84">INDEX($I$10:$I$239,MATCH(AU$31,$H$10:$H$239,0),0)+INDEX($I$10:$I$239,MATCH($AD84,$H$10:$H$239,0),0)-$I$11</f>
        <v>-37.511111111111113</v>
      </c>
      <c r="AV84" s="5" cm="1">
        <f t="array" ref="AV84">INDEX($I$10:$I$239,MATCH(AV$31,$H$10:$H$239,0),0)+INDEX($I$10:$I$239,MATCH($AD84,$H$10:$H$239,0),0)-$I$11</f>
        <v>-38.177777777777777</v>
      </c>
      <c r="AW84" s="5" cm="1">
        <f t="array" ref="AW84">INDEX($I$10:$I$239,MATCH(AW$31,$H$10:$H$239,0),0)+INDEX($I$10:$I$239,MATCH($AD84,$H$10:$H$239,0),0)-$I$11</f>
        <v>-38.366666666666667</v>
      </c>
      <c r="AX84" s="5" cm="1">
        <f t="array" ref="AX84">INDEX($I$10:$I$239,MATCH(AX$31,$H$10:$H$239,0),0)+INDEX($I$10:$I$239,MATCH($AD84,$H$10:$H$239,0),0)-$I$11</f>
        <v>-35.866666666666667</v>
      </c>
      <c r="AY84" s="5" cm="1">
        <f t="array" ref="AY84">INDEX($I$10:$I$239,MATCH(AY$31,$H$10:$H$239,0),0)+INDEX($I$10:$I$239,MATCH($AD84,$H$10:$H$239,0),0)-$I$11</f>
        <v>-35.988888888888887</v>
      </c>
      <c r="AZ84" s="5" cm="1">
        <f t="array" ref="AZ84">INDEX($I$10:$I$239,MATCH(AZ$31,$H$10:$H$239,0),0)+INDEX($I$10:$I$239,MATCH($AD84,$H$10:$H$239,0),0)-$I$11</f>
        <v>-35.70000000000001</v>
      </c>
      <c r="BA84" s="5" cm="1">
        <f t="array" ref="BA84">INDEX($I$10:$I$239,MATCH(BA$31,$H$10:$H$239,0),0)+INDEX($I$10:$I$239,MATCH($AD84,$H$10:$H$239,0),0)-$I$11</f>
        <v>-35.25555555555556</v>
      </c>
      <c r="BB84" s="5" cm="1">
        <f t="array" ref="BB84">INDEX($I$10:$I$239,MATCH(BB$31,$H$10:$H$239,0),0)+INDEX($I$10:$I$239,MATCH($AD84,$H$10:$H$239,0),0)-$I$11</f>
        <v>-36.866666666666667</v>
      </c>
      <c r="BC84" s="5" cm="1">
        <f t="array" ref="BC84">INDEX($I$10:$I$239,MATCH(BC$31,$H$10:$H$239,0),0)+INDEX($I$10:$I$239,MATCH($AD84,$H$10:$H$239,0),0)-$I$11</f>
        <v>-38.133333333333333</v>
      </c>
      <c r="BD84" s="5" cm="1">
        <f t="array" ref="BD84">INDEX($I$10:$I$239,MATCH(BD$31,$H$10:$H$239,0),0)+INDEX($I$10:$I$239,MATCH($AD84,$H$10:$H$239,0),0)-$I$11</f>
        <v>-41.733333333333334</v>
      </c>
      <c r="BE84" s="5" cm="1">
        <f t="array" ref="BE84">INDEX($I$10:$I$239,MATCH(BE$31,$H$10:$H$239,0),0)+INDEX($I$10:$I$239,MATCH($AD84,$H$10:$H$239,0),0)-$I$11</f>
        <v>-41.055555555555564</v>
      </c>
      <c r="BF84" s="5" cm="1">
        <f t="array" ref="BF84">INDEX($I$10:$I$239,MATCH(BF$31,$H$10:$H$239,0),0)+INDEX($I$10:$I$239,MATCH($AD84,$H$10:$H$239,0),0)-$I$11</f>
        <v>-42.933333333333344</v>
      </c>
      <c r="BG84" s="5" cm="1">
        <f t="array" ref="BG84">INDEX($I$10:$I$239,MATCH(BG$31,$H$10:$H$239,0),0)+INDEX($I$10:$I$239,MATCH($AD84,$H$10:$H$239,0),0)-$I$11</f>
        <v>-46.266666666666666</v>
      </c>
      <c r="BH84" s="5" cm="1">
        <f t="array" ref="BH84">INDEX($I$10:$I$239,MATCH(BH$31,$H$10:$H$239,0),0)+INDEX($I$10:$I$239,MATCH($AD84,$H$10:$H$239,0),0)-$I$11</f>
        <v>-46.555555555555557</v>
      </c>
      <c r="BI84" s="5" cm="1">
        <f t="array" ref="BI84">INDEX($I$10:$I$239,MATCH(BI$31,$H$10:$H$239,0),0)+INDEX($I$10:$I$239,MATCH($AD84,$H$10:$H$239,0),0)-$I$11</f>
        <v>-47.088888888888889</v>
      </c>
      <c r="BJ84" s="5" cm="1">
        <f t="array" ref="BJ84">INDEX($I$10:$I$239,MATCH(BJ$31,$H$10:$H$239,0),0)+INDEX($I$10:$I$239,MATCH($AD84,$H$10:$H$239,0),0)-$I$11</f>
        <v>-46.644444444444453</v>
      </c>
      <c r="BK84" s="5" cm="1">
        <f t="array" ref="BK84">INDEX($I$10:$I$239,MATCH(BK$31,$H$10:$H$239,0),0)+INDEX($I$10:$I$239,MATCH($AD84,$H$10:$H$239,0),0)-$I$11</f>
        <v>-47.25555555555556</v>
      </c>
      <c r="BL84" s="5" cm="1">
        <f t="array" ref="BL84">INDEX($I$10:$I$239,MATCH(BL$31,$H$10:$H$239,0),0)+INDEX($I$10:$I$239,MATCH($AD84,$H$10:$H$239,0),0)-$I$11</f>
        <v>-47.555555555555564</v>
      </c>
      <c r="BM84" s="5" cm="1">
        <f t="array" ref="BM84">INDEX($I$10:$I$239,MATCH(BM$31,$H$10:$H$239,0),0)+INDEX($I$10:$I$239,MATCH($AD84,$H$10:$H$239,0),0)-$I$11</f>
        <v>-48.01111111111112</v>
      </c>
      <c r="BN84" s="5" cm="1">
        <f t="array" ref="BN84">INDEX($I$10:$I$239,MATCH(BN$31,$H$10:$H$239,0),0)+INDEX($I$10:$I$239,MATCH($AD84,$H$10:$H$239,0),0)-$I$11</f>
        <v>-51.811111111111117</v>
      </c>
      <c r="BO84" s="5" cm="1">
        <f t="array" ref="BO84">INDEX($I$10:$I$239,MATCH(BO$31,$H$10:$H$239,0),0)+INDEX($I$10:$I$239,MATCH($AD84,$H$10:$H$239,0),0)-$I$11</f>
        <v>-53.622222222222227</v>
      </c>
      <c r="BP84" s="5" cm="1">
        <f t="array" ref="BP84">INDEX($I$10:$I$239,MATCH(BP$31,$H$10:$H$239,0),0)+INDEX($I$10:$I$239,MATCH($AD84,$H$10:$H$239,0),0)-$I$11</f>
        <v>-55.266666666666673</v>
      </c>
      <c r="BQ84" s="5" cm="1">
        <f t="array" ref="BQ84">INDEX($I$10:$I$239,MATCH(BQ$31,$H$10:$H$239,0),0)+INDEX($I$10:$I$239,MATCH($AD84,$H$10:$H$239,0),0)-$I$11</f>
        <v>-57.277777777777786</v>
      </c>
      <c r="BR84" s="5" cm="1">
        <f t="array" ref="BR84">INDEX($I$10:$I$239,MATCH(BR$31,$H$10:$H$239,0),0)+INDEX($I$10:$I$239,MATCH($AD84,$H$10:$H$239,0),0)-$I$11</f>
        <v>-57.855555555555561</v>
      </c>
      <c r="BS84" s="5" cm="1">
        <f t="array" ref="BS84">INDEX($I$10:$I$239,MATCH(BS$31,$H$10:$H$239,0),0)+INDEX($I$10:$I$239,MATCH($AD84,$H$10:$H$239,0),0)-$I$11</f>
        <v>-59.800000000000004</v>
      </c>
      <c r="BT84" s="5" cm="1">
        <f t="array" ref="BT84">INDEX($I$10:$I$239,MATCH(BT$31,$H$10:$H$239,0),0)+INDEX($I$10:$I$239,MATCH($AD84,$H$10:$H$239,0),0)-$I$11</f>
        <v>-60.522222222222226</v>
      </c>
      <c r="BU84" s="5" cm="1">
        <f t="array" ref="BU84">INDEX($I$10:$I$239,MATCH(BU$31,$H$10:$H$239,0),0)+INDEX($I$10:$I$239,MATCH($AD84,$H$10:$H$239,0),0)-$I$11</f>
        <v>-61.266666666666673</v>
      </c>
      <c r="BV84" s="5" cm="1">
        <f t="array" ref="BV84">INDEX($I$10:$I$239,MATCH(BV$31,$H$10:$H$239,0),0)+INDEX($I$10:$I$239,MATCH($AD84,$H$10:$H$239,0),0)-$I$11</f>
        <v>-63.388888888888893</v>
      </c>
      <c r="BW84" s="5" cm="1">
        <f t="array" ref="BW84">INDEX($I$10:$I$239,MATCH(BW$31,$H$10:$H$239,0),0)+INDEX($I$10:$I$239,MATCH($AD84,$H$10:$H$239,0),0)-$I$11</f>
        <v>-62.94444444444445</v>
      </c>
      <c r="BX84" s="5" cm="1">
        <f t="array" ref="BX84">INDEX($I$10:$I$239,MATCH(BX$31,$H$10:$H$239,0),0)+INDEX($I$10:$I$239,MATCH($AD84,$H$10:$H$239,0),0)-$I$11</f>
        <v>-62.500000000000007</v>
      </c>
      <c r="BY84" s="5" cm="1">
        <f t="array" ref="BY84">INDEX($I$10:$I$239,MATCH(BY$31,$H$10:$H$239,0),0)+INDEX($I$10:$I$239,MATCH($AD84,$H$10:$H$239,0),0)-$I$11</f>
        <v>-63.01111111111112</v>
      </c>
      <c r="BZ84" s="5" cm="1">
        <f t="array" ref="BZ84">INDEX($I$10:$I$239,MATCH(BZ$31,$H$10:$H$239,0),0)+INDEX($I$10:$I$239,MATCH($AD84,$H$10:$H$239,0),0)-$I$11</f>
        <v>-63.988888888888894</v>
      </c>
      <c r="CA84" s="5" cm="1">
        <f t="array" ref="CA84">INDEX($I$10:$I$239,MATCH(CA$31,$H$10:$H$239,0),0)+INDEX($I$10:$I$239,MATCH($AD84,$H$10:$H$239,0),0)-$I$11</f>
        <v>-64.566666666666663</v>
      </c>
      <c r="CB84" s="5" cm="1">
        <f t="array" ref="CB84">INDEX($I$10:$I$239,MATCH(CB$31,$H$10:$H$239,0),0)+INDEX($I$10:$I$239,MATCH($AD84,$H$10:$H$239,0),0)-$I$11</f>
        <v>-65.366666666666674</v>
      </c>
      <c r="CC84" s="5" cm="1">
        <f t="array" ref="CC84">INDEX($I$10:$I$239,MATCH(CC$31,$H$10:$H$239,0),0)+INDEX($I$10:$I$239,MATCH($AD84,$H$10:$H$239,0),0)-$I$11</f>
        <v>-66.722222222222229</v>
      </c>
      <c r="CD84" s="5" cm="1">
        <f t="array" ref="CD84">INDEX($I$10:$I$239,MATCH(CD$31,$H$10:$H$239,0),0)+INDEX($I$10:$I$239,MATCH($AD84,$H$10:$H$239,0),0)-$I$11</f>
        <v>-67.822222222222223</v>
      </c>
      <c r="CE84" s="5" cm="1">
        <f t="array" ref="CE84">INDEX($I$10:$I$239,MATCH(CE$31,$H$10:$H$239,0),0)+INDEX($I$10:$I$239,MATCH($AD84,$H$10:$H$239,0),0)-$I$11</f>
        <v>-67.555555555555557</v>
      </c>
      <c r="CF84" s="5" cm="1">
        <f t="array" ref="CF84">INDEX($I$10:$I$239,MATCH(CF$31,$H$10:$H$239,0),0)+INDEX($I$10:$I$239,MATCH($AD84,$H$10:$H$239,0),0)-$I$11</f>
        <v>-66.155555555555566</v>
      </c>
      <c r="CG84" s="5" cm="1">
        <f t="array" ref="CG84">INDEX($I$10:$I$239,MATCH(CG$31,$H$10:$H$239,0),0)+INDEX($I$10:$I$239,MATCH($AD84,$H$10:$H$239,0),0)-$I$11</f>
        <v>-67.177777777777777</v>
      </c>
      <c r="CH84" s="5" cm="1">
        <f t="array" ref="CH84">INDEX($I$10:$I$239,MATCH(CH$31,$H$10:$H$239,0),0)+INDEX($I$10:$I$239,MATCH($AD84,$H$10:$H$239,0),0)-$I$11</f>
        <v>-67.2</v>
      </c>
      <c r="CI84" s="5" cm="1">
        <f t="array" ref="CI84">INDEX($I$10:$I$239,MATCH(CI$31,$H$10:$H$239,0),0)+INDEX($I$10:$I$239,MATCH($AD84,$H$10:$H$239,0),0)-$I$11</f>
        <v>-67.855555555555554</v>
      </c>
      <c r="CJ84" s="5" cm="1">
        <f t="array" ref="CJ84">INDEX($I$10:$I$239,MATCH(CJ$31,$H$10:$H$239,0),0)+INDEX($I$10:$I$239,MATCH($AD84,$H$10:$H$239,0),0)-$I$11</f>
        <v>-68.788888888888891</v>
      </c>
      <c r="CK84" s="5" cm="1">
        <f t="array" ref="CK84">INDEX($I$10:$I$239,MATCH(CK$31,$H$10:$H$239,0),0)+INDEX($I$10:$I$239,MATCH($AD84,$H$10:$H$239,0),0)-$I$11</f>
        <v>-69.455555555555563</v>
      </c>
      <c r="CL84" s="5" cm="1">
        <f t="array" ref="CL84">INDEX($I$10:$I$239,MATCH(CL$31,$H$10:$H$239,0),0)+INDEX($I$10:$I$239,MATCH($AD84,$H$10:$H$239,0),0)-$I$11</f>
        <v>-69.100000000000009</v>
      </c>
      <c r="CM84" s="5" cm="1">
        <f t="array" ref="CM84">INDEX($I$10:$I$239,MATCH(CM$31,$H$10:$H$239,0),0)+INDEX($I$10:$I$239,MATCH($AD84,$H$10:$H$239,0),0)-$I$11</f>
        <v>-69.25555555555556</v>
      </c>
      <c r="CN84" s="5" cm="1">
        <f t="array" ref="CN84">INDEX($I$10:$I$239,MATCH(CN$31,$H$10:$H$239,0),0)+INDEX($I$10:$I$239,MATCH($AD84,$H$10:$H$239,0),0)-$I$11</f>
        <v>-69.177777777777777</v>
      </c>
      <c r="CO84" s="5" cm="1">
        <f t="array" ref="CO84">INDEX($I$10:$I$239,MATCH(CO$31,$H$10:$H$239,0),0)+INDEX($I$10:$I$239,MATCH($AD84,$H$10:$H$239,0),0)-$I$11</f>
        <v>-70.24444444444444</v>
      </c>
      <c r="CP84" s="5" cm="1">
        <f t="array" ref="CP84">INDEX($I$10:$I$239,MATCH(CP$31,$H$10:$H$239,0),0)+INDEX($I$10:$I$239,MATCH($AD84,$H$10:$H$239,0),0)-$I$11</f>
        <v>-70.111111111111114</v>
      </c>
      <c r="CQ84" s="5" cm="1">
        <f t="array" ref="CQ84">INDEX($I$10:$I$239,MATCH(CQ$31,$H$10:$H$239,0),0)+INDEX($I$10:$I$239,MATCH($AD84,$H$10:$H$239,0),0)-$I$11</f>
        <v>-70.188888888888897</v>
      </c>
      <c r="CR84" s="5" cm="1">
        <f t="array" ref="CR84">INDEX($I$10:$I$239,MATCH(CR$31,$H$10:$H$239,0),0)+INDEX($I$10:$I$239,MATCH($AD84,$H$10:$H$239,0),0)-$I$11</f>
        <v>-69.400000000000006</v>
      </c>
      <c r="CS84" s="5" cm="1">
        <f t="array" ref="CS84">INDEX($I$10:$I$239,MATCH(CS$31,$H$10:$H$239,0),0)+INDEX($I$10:$I$239,MATCH($AD84,$H$10:$H$239,0),0)-$I$11</f>
        <v>-69.022222222222226</v>
      </c>
      <c r="CT84" s="5" cm="1">
        <f t="array" ref="CT84">INDEX($I$10:$I$239,MATCH(CT$31,$H$10:$H$239,0),0)+INDEX($I$10:$I$239,MATCH($AD84,$H$10:$H$239,0),0)-$I$11</f>
        <v>-68.01111111111112</v>
      </c>
      <c r="CU84" s="5" cm="1">
        <f t="array" ref="CU84">INDEX($I$10:$I$239,MATCH(CU$31,$H$10:$H$239,0),0)+INDEX($I$10:$I$239,MATCH($AD84,$H$10:$H$239,0),0)-$I$11</f>
        <v>-68.888888888888886</v>
      </c>
      <c r="CV84" s="5" cm="1">
        <f t="array" ref="CV84">INDEX($I$10:$I$239,MATCH(CV$31,$H$10:$H$239,0),0)+INDEX($I$10:$I$239,MATCH($AD84,$H$10:$H$239,0),0)-$I$11</f>
        <v>-69.033333333333331</v>
      </c>
    </row>
    <row r="85" spans="1:100" x14ac:dyDescent="0.2">
      <c r="A85">
        <v>76</v>
      </c>
      <c r="B85" s="5">
        <v>11.3</v>
      </c>
      <c r="C85" s="5">
        <v>67</v>
      </c>
      <c r="D85" s="5">
        <v>5.93607305936073</v>
      </c>
      <c r="E85" s="5">
        <v>29.176254026691208</v>
      </c>
      <c r="F85">
        <v>73.5</v>
      </c>
      <c r="H85">
        <v>76</v>
      </c>
      <c r="I85" s="5">
        <v>9.3444444444444432</v>
      </c>
      <c r="J85" s="5">
        <v>3.6022323693556566</v>
      </c>
      <c r="K85" s="5">
        <v>28.061563634504264</v>
      </c>
      <c r="AD85">
        <v>64</v>
      </c>
      <c r="AE85" s="5" cm="1">
        <f t="array" ref="AE85">INDEX($I$10:$I$239,MATCH(AE$31,$H$10:$H$239,0),0)+INDEX($I$10:$I$239,MATCH($AD85,$H$10:$H$239,0),0)-$I$11</f>
        <v>-12.144444444444446</v>
      </c>
      <c r="AF85" s="5" cm="1">
        <f t="array" ref="AF85">INDEX($I$10:$I$239,MATCH(AF$31,$H$10:$H$239,0),0)+INDEX($I$10:$I$239,MATCH($AD85,$H$10:$H$239,0),0)-$I$11</f>
        <v>-13.344444444444449</v>
      </c>
      <c r="AG85" s="5" cm="1">
        <f t="array" ref="AG85">INDEX($I$10:$I$239,MATCH(AG$31,$H$10:$H$239,0),0)+INDEX($I$10:$I$239,MATCH($AD85,$H$10:$H$239,0),0)-$I$11</f>
        <v>-15.544444444444451</v>
      </c>
      <c r="AH85" s="5" cm="1">
        <f t="array" ref="AH85">INDEX($I$10:$I$239,MATCH(AH$31,$H$10:$H$239,0),0)+INDEX($I$10:$I$239,MATCH($AD85,$H$10:$H$239,0),0)-$I$11</f>
        <v>-17.464444444444453</v>
      </c>
      <c r="AI85" s="5" cm="1">
        <f t="array" ref="AI85">INDEX($I$10:$I$239,MATCH(AI$31,$H$10:$H$239,0),0)+INDEX($I$10:$I$239,MATCH($AD85,$H$10:$H$239,0),0)-$I$11</f>
        <v>-22.26444444444445</v>
      </c>
      <c r="AJ85" s="5" cm="1">
        <f t="array" ref="AJ85">INDEX($I$10:$I$239,MATCH(AJ$31,$H$10:$H$239,0),0)+INDEX($I$10:$I$239,MATCH($AD85,$H$10:$H$239,0),0)-$I$11</f>
        <v>-23.944444444444457</v>
      </c>
      <c r="AK85" s="5" cm="1">
        <f t="array" ref="AK85">INDEX($I$10:$I$239,MATCH(AK$31,$H$10:$H$239,0),0)+INDEX($I$10:$I$239,MATCH($AD85,$H$10:$H$239,0),0)-$I$11</f>
        <v>-26.044444444444451</v>
      </c>
      <c r="AL85" s="5" cm="1">
        <f t="array" ref="AL85">INDEX($I$10:$I$239,MATCH(AL$31,$H$10:$H$239,0),0)+INDEX($I$10:$I$239,MATCH($AD85,$H$10:$H$239,0),0)-$I$11</f>
        <v>-27.464444444444453</v>
      </c>
      <c r="AM85" s="5" cm="1">
        <f t="array" ref="AM85">INDEX($I$10:$I$239,MATCH(AM$31,$H$10:$H$239,0),0)+INDEX($I$10:$I$239,MATCH($AD85,$H$10:$H$239,0),0)-$I$11</f>
        <v>-28.022222222222226</v>
      </c>
      <c r="AN85" s="5" cm="1">
        <f t="array" ref="AN85">INDEX($I$10:$I$239,MATCH(AN$31,$H$10:$H$239,0),0)+INDEX($I$10:$I$239,MATCH($AD85,$H$10:$H$239,0),0)-$I$11</f>
        <v>-29.288888888888891</v>
      </c>
      <c r="AO85" s="5" cm="1">
        <f t="array" ref="AO85">INDEX($I$10:$I$239,MATCH(AO$31,$H$10:$H$239,0),0)+INDEX($I$10:$I$239,MATCH($AD85,$H$10:$H$239,0),0)-$I$11</f>
        <v>-30.411111111111119</v>
      </c>
      <c r="AP85" s="5" cm="1">
        <f t="array" ref="AP85">INDEX($I$10:$I$239,MATCH(AP$31,$H$10:$H$239,0),0)+INDEX($I$10:$I$239,MATCH($AD85,$H$10:$H$239,0),0)-$I$11</f>
        <v>-31.366666666666667</v>
      </c>
      <c r="AQ85" s="5" cm="1">
        <f t="array" ref="AQ85">INDEX($I$10:$I$239,MATCH(AQ$31,$H$10:$H$239,0),0)+INDEX($I$10:$I$239,MATCH($AD85,$H$10:$H$239,0),0)-$I$11</f>
        <v>-34.155555555555559</v>
      </c>
      <c r="AR85" s="5" cm="1">
        <f t="array" ref="AR85">INDEX($I$10:$I$239,MATCH(AR$31,$H$10:$H$239,0),0)+INDEX($I$10:$I$239,MATCH($AD85,$H$10:$H$239,0),0)-$I$11</f>
        <v>-36.277777777777786</v>
      </c>
      <c r="AS85" s="5" cm="1">
        <f t="array" ref="AS85">INDEX($I$10:$I$239,MATCH(AS$31,$H$10:$H$239,0),0)+INDEX($I$10:$I$239,MATCH($AD85,$H$10:$H$239,0),0)-$I$11</f>
        <v>-37.077777777777776</v>
      </c>
      <c r="AT85" s="5" cm="1">
        <f t="array" ref="AT85">INDEX($I$10:$I$239,MATCH(AT$31,$H$10:$H$239,0),0)+INDEX($I$10:$I$239,MATCH($AD85,$H$10:$H$239,0),0)-$I$11</f>
        <v>-38.25555555555556</v>
      </c>
      <c r="AU85" s="5" cm="1">
        <f t="array" ref="AU85">INDEX($I$10:$I$239,MATCH(AU$31,$H$10:$H$239,0),0)+INDEX($I$10:$I$239,MATCH($AD85,$H$10:$H$239,0),0)-$I$11</f>
        <v>-36.111111111111114</v>
      </c>
      <c r="AV85" s="5" cm="1">
        <f t="array" ref="AV85">INDEX($I$10:$I$239,MATCH(AV$31,$H$10:$H$239,0),0)+INDEX($I$10:$I$239,MATCH($AD85,$H$10:$H$239,0),0)-$I$11</f>
        <v>-36.777777777777779</v>
      </c>
      <c r="AW85" s="5" cm="1">
        <f t="array" ref="AW85">INDEX($I$10:$I$239,MATCH(AW$31,$H$10:$H$239,0),0)+INDEX($I$10:$I$239,MATCH($AD85,$H$10:$H$239,0),0)-$I$11</f>
        <v>-36.966666666666669</v>
      </c>
      <c r="AX85" s="5" cm="1">
        <f t="array" ref="AX85">INDEX($I$10:$I$239,MATCH(AX$31,$H$10:$H$239,0),0)+INDEX($I$10:$I$239,MATCH($AD85,$H$10:$H$239,0),0)-$I$11</f>
        <v>-34.466666666666669</v>
      </c>
      <c r="AY85" s="5" cm="1">
        <f t="array" ref="AY85">INDEX($I$10:$I$239,MATCH(AY$31,$H$10:$H$239,0),0)+INDEX($I$10:$I$239,MATCH($AD85,$H$10:$H$239,0),0)-$I$11</f>
        <v>-34.588888888888889</v>
      </c>
      <c r="AZ85" s="5" cm="1">
        <f t="array" ref="AZ85">INDEX($I$10:$I$239,MATCH(AZ$31,$H$10:$H$239,0),0)+INDEX($I$10:$I$239,MATCH($AD85,$H$10:$H$239,0),0)-$I$11</f>
        <v>-34.300000000000011</v>
      </c>
      <c r="BA85" s="5" cm="1">
        <f t="array" ref="BA85">INDEX($I$10:$I$239,MATCH(BA$31,$H$10:$H$239,0),0)+INDEX($I$10:$I$239,MATCH($AD85,$H$10:$H$239,0),0)-$I$11</f>
        <v>-33.855555555555561</v>
      </c>
      <c r="BB85" s="5" cm="1">
        <f t="array" ref="BB85">INDEX($I$10:$I$239,MATCH(BB$31,$H$10:$H$239,0),0)+INDEX($I$10:$I$239,MATCH($AD85,$H$10:$H$239,0),0)-$I$11</f>
        <v>-35.466666666666669</v>
      </c>
      <c r="BC85" s="5" cm="1">
        <f t="array" ref="BC85">INDEX($I$10:$I$239,MATCH(BC$31,$H$10:$H$239,0),0)+INDEX($I$10:$I$239,MATCH($AD85,$H$10:$H$239,0),0)-$I$11</f>
        <v>-36.733333333333334</v>
      </c>
      <c r="BD85" s="5" cm="1">
        <f t="array" ref="BD85">INDEX($I$10:$I$239,MATCH(BD$31,$H$10:$H$239,0),0)+INDEX($I$10:$I$239,MATCH($AD85,$H$10:$H$239,0),0)-$I$11</f>
        <v>-40.333333333333336</v>
      </c>
      <c r="BE85" s="5" cm="1">
        <f t="array" ref="BE85">INDEX($I$10:$I$239,MATCH(BE$31,$H$10:$H$239,0),0)+INDEX($I$10:$I$239,MATCH($AD85,$H$10:$H$239,0),0)-$I$11</f>
        <v>-39.655555555555566</v>
      </c>
      <c r="BF85" s="5" cm="1">
        <f t="array" ref="BF85">INDEX($I$10:$I$239,MATCH(BF$31,$H$10:$H$239,0),0)+INDEX($I$10:$I$239,MATCH($AD85,$H$10:$H$239,0),0)-$I$11</f>
        <v>-41.533333333333346</v>
      </c>
      <c r="BG85" s="5" cm="1">
        <f t="array" ref="BG85">INDEX($I$10:$I$239,MATCH(BG$31,$H$10:$H$239,0),0)+INDEX($I$10:$I$239,MATCH($AD85,$H$10:$H$239,0),0)-$I$11</f>
        <v>-44.866666666666667</v>
      </c>
      <c r="BH85" s="5" cm="1">
        <f t="array" ref="BH85">INDEX($I$10:$I$239,MATCH(BH$31,$H$10:$H$239,0),0)+INDEX($I$10:$I$239,MATCH($AD85,$H$10:$H$239,0),0)-$I$11</f>
        <v>-45.155555555555559</v>
      </c>
      <c r="BI85" s="5" cm="1">
        <f t="array" ref="BI85">INDEX($I$10:$I$239,MATCH(BI$31,$H$10:$H$239,0),0)+INDEX($I$10:$I$239,MATCH($AD85,$H$10:$H$239,0),0)-$I$11</f>
        <v>-45.68888888888889</v>
      </c>
      <c r="BJ85" s="5" cm="1">
        <f t="array" ref="BJ85">INDEX($I$10:$I$239,MATCH(BJ$31,$H$10:$H$239,0),0)+INDEX($I$10:$I$239,MATCH($AD85,$H$10:$H$239,0),0)-$I$11</f>
        <v>-45.244444444444454</v>
      </c>
      <c r="BK85" s="5" cm="1">
        <f t="array" ref="BK85">INDEX($I$10:$I$239,MATCH(BK$31,$H$10:$H$239,0),0)+INDEX($I$10:$I$239,MATCH($AD85,$H$10:$H$239,0),0)-$I$11</f>
        <v>-45.855555555555561</v>
      </c>
      <c r="BL85" s="5" cm="1">
        <f t="array" ref="BL85">INDEX($I$10:$I$239,MATCH(BL$31,$H$10:$H$239,0),0)+INDEX($I$10:$I$239,MATCH($AD85,$H$10:$H$239,0),0)-$I$11</f>
        <v>-46.155555555555566</v>
      </c>
      <c r="BM85" s="5" cm="1">
        <f t="array" ref="BM85">INDEX($I$10:$I$239,MATCH(BM$31,$H$10:$H$239,0),0)+INDEX($I$10:$I$239,MATCH($AD85,$H$10:$H$239,0),0)-$I$11</f>
        <v>-46.611111111111114</v>
      </c>
      <c r="BN85" s="5" cm="1">
        <f t="array" ref="BN85">INDEX($I$10:$I$239,MATCH(BN$31,$H$10:$H$239,0),0)+INDEX($I$10:$I$239,MATCH($AD85,$H$10:$H$239,0),0)-$I$11</f>
        <v>-50.411111111111119</v>
      </c>
      <c r="BO85" s="5" cm="1">
        <f t="array" ref="BO85">INDEX($I$10:$I$239,MATCH(BO$31,$H$10:$H$239,0),0)+INDEX($I$10:$I$239,MATCH($AD85,$H$10:$H$239,0),0)-$I$11</f>
        <v>-52.222222222222229</v>
      </c>
      <c r="BP85" s="5" cm="1">
        <f t="array" ref="BP85">INDEX($I$10:$I$239,MATCH(BP$31,$H$10:$H$239,0),0)+INDEX($I$10:$I$239,MATCH($AD85,$H$10:$H$239,0),0)-$I$11</f>
        <v>-53.866666666666674</v>
      </c>
      <c r="BQ85" s="5" cm="1">
        <f t="array" ref="BQ85">INDEX($I$10:$I$239,MATCH(BQ$31,$H$10:$H$239,0),0)+INDEX($I$10:$I$239,MATCH($AD85,$H$10:$H$239,0),0)-$I$11</f>
        <v>-55.87777777777778</v>
      </c>
      <c r="BR85" s="5" cm="1">
        <f t="array" ref="BR85">INDEX($I$10:$I$239,MATCH(BR$31,$H$10:$H$239,0),0)+INDEX($I$10:$I$239,MATCH($AD85,$H$10:$H$239,0),0)-$I$11</f>
        <v>-56.455555555555563</v>
      </c>
      <c r="BS85" s="5" cm="1">
        <f t="array" ref="BS85">INDEX($I$10:$I$239,MATCH(BS$31,$H$10:$H$239,0),0)+INDEX($I$10:$I$239,MATCH($AD85,$H$10:$H$239,0),0)-$I$11</f>
        <v>-58.400000000000006</v>
      </c>
      <c r="BT85" s="5" cm="1">
        <f t="array" ref="BT85">INDEX($I$10:$I$239,MATCH(BT$31,$H$10:$H$239,0),0)+INDEX($I$10:$I$239,MATCH($AD85,$H$10:$H$239,0),0)-$I$11</f>
        <v>-59.122222222222227</v>
      </c>
      <c r="BU85" s="5" cm="1">
        <f t="array" ref="BU85">INDEX($I$10:$I$239,MATCH(BU$31,$H$10:$H$239,0),0)+INDEX($I$10:$I$239,MATCH($AD85,$H$10:$H$239,0),0)-$I$11</f>
        <v>-59.866666666666674</v>
      </c>
      <c r="BV85" s="5" cm="1">
        <f t="array" ref="BV85">INDEX($I$10:$I$239,MATCH(BV$31,$H$10:$H$239,0),0)+INDEX($I$10:$I$239,MATCH($AD85,$H$10:$H$239,0),0)-$I$11</f>
        <v>-61.988888888888894</v>
      </c>
      <c r="BW85" s="5" cm="1">
        <f t="array" ref="BW85">INDEX($I$10:$I$239,MATCH(BW$31,$H$10:$H$239,0),0)+INDEX($I$10:$I$239,MATCH($AD85,$H$10:$H$239,0),0)-$I$11</f>
        <v>-61.544444444444451</v>
      </c>
      <c r="BX85" s="5" cm="1">
        <f t="array" ref="BX85">INDEX($I$10:$I$239,MATCH(BX$31,$H$10:$H$239,0),0)+INDEX($I$10:$I$239,MATCH($AD85,$H$10:$H$239,0),0)-$I$11</f>
        <v>-61.100000000000009</v>
      </c>
      <c r="BY85" s="5" cm="1">
        <f t="array" ref="BY85">INDEX($I$10:$I$239,MATCH(BY$31,$H$10:$H$239,0),0)+INDEX($I$10:$I$239,MATCH($AD85,$H$10:$H$239,0),0)-$I$11</f>
        <v>-61.611111111111114</v>
      </c>
      <c r="BZ85" s="5" cm="1">
        <f t="array" ref="BZ85">INDEX($I$10:$I$239,MATCH(BZ$31,$H$10:$H$239,0),0)+INDEX($I$10:$I$239,MATCH($AD85,$H$10:$H$239,0),0)-$I$11</f>
        <v>-62.588888888888889</v>
      </c>
      <c r="CA85" s="5" cm="1">
        <f t="array" ref="CA85">INDEX($I$10:$I$239,MATCH(CA$31,$H$10:$H$239,0),0)+INDEX($I$10:$I$239,MATCH($AD85,$H$10:$H$239,0),0)-$I$11</f>
        <v>-63.166666666666671</v>
      </c>
      <c r="CB85" s="5" cm="1">
        <f t="array" ref="CB85">INDEX($I$10:$I$239,MATCH(CB$31,$H$10:$H$239,0),0)+INDEX($I$10:$I$239,MATCH($AD85,$H$10:$H$239,0),0)-$I$11</f>
        <v>-63.966666666666669</v>
      </c>
      <c r="CC85" s="5" cm="1">
        <f t="array" ref="CC85">INDEX($I$10:$I$239,MATCH(CC$31,$H$10:$H$239,0),0)+INDEX($I$10:$I$239,MATCH($AD85,$H$10:$H$239,0),0)-$I$11</f>
        <v>-65.322222222222223</v>
      </c>
      <c r="CD85" s="5" cm="1">
        <f t="array" ref="CD85">INDEX($I$10:$I$239,MATCH(CD$31,$H$10:$H$239,0),0)+INDEX($I$10:$I$239,MATCH($AD85,$H$10:$H$239,0),0)-$I$11</f>
        <v>-66.422222222222217</v>
      </c>
      <c r="CE85" s="5" cm="1">
        <f t="array" ref="CE85">INDEX($I$10:$I$239,MATCH(CE$31,$H$10:$H$239,0),0)+INDEX($I$10:$I$239,MATCH($AD85,$H$10:$H$239,0),0)-$I$11</f>
        <v>-66.155555555555566</v>
      </c>
      <c r="CF85" s="5" cm="1">
        <f t="array" ref="CF85">INDEX($I$10:$I$239,MATCH(CF$31,$H$10:$H$239,0),0)+INDEX($I$10:$I$239,MATCH($AD85,$H$10:$H$239,0),0)-$I$11</f>
        <v>-64.75555555555556</v>
      </c>
      <c r="CG85" s="5" cm="1">
        <f t="array" ref="CG85">INDEX($I$10:$I$239,MATCH(CG$31,$H$10:$H$239,0),0)+INDEX($I$10:$I$239,MATCH($AD85,$H$10:$H$239,0),0)-$I$11</f>
        <v>-65.777777777777786</v>
      </c>
      <c r="CH85" s="5" cm="1">
        <f t="array" ref="CH85">INDEX($I$10:$I$239,MATCH(CH$31,$H$10:$H$239,0),0)+INDEX($I$10:$I$239,MATCH($AD85,$H$10:$H$239,0),0)-$I$11</f>
        <v>-65.800000000000011</v>
      </c>
      <c r="CI85" s="5" cm="1">
        <f t="array" ref="CI85">INDEX($I$10:$I$239,MATCH(CI$31,$H$10:$H$239,0),0)+INDEX($I$10:$I$239,MATCH($AD85,$H$10:$H$239,0),0)-$I$11</f>
        <v>-66.455555555555563</v>
      </c>
      <c r="CJ85" s="5" cm="1">
        <f t="array" ref="CJ85">INDEX($I$10:$I$239,MATCH(CJ$31,$H$10:$H$239,0),0)+INDEX($I$10:$I$239,MATCH($AD85,$H$10:$H$239,0),0)-$I$11</f>
        <v>-67.388888888888886</v>
      </c>
      <c r="CK85" s="5" cm="1">
        <f t="array" ref="CK85">INDEX($I$10:$I$239,MATCH(CK$31,$H$10:$H$239,0),0)+INDEX($I$10:$I$239,MATCH($AD85,$H$10:$H$239,0),0)-$I$11</f>
        <v>-68.055555555555557</v>
      </c>
      <c r="CL85" s="5" cm="1">
        <f t="array" ref="CL85">INDEX($I$10:$I$239,MATCH(CL$31,$H$10:$H$239,0),0)+INDEX($I$10:$I$239,MATCH($AD85,$H$10:$H$239,0),0)-$I$11</f>
        <v>-67.7</v>
      </c>
      <c r="CM85" s="5" cm="1">
        <f t="array" ref="CM85">INDEX($I$10:$I$239,MATCH(CM$31,$H$10:$H$239,0),0)+INDEX($I$10:$I$239,MATCH($AD85,$H$10:$H$239,0),0)-$I$11</f>
        <v>-67.855555555555554</v>
      </c>
      <c r="CN85" s="5" cm="1">
        <f t="array" ref="CN85">INDEX($I$10:$I$239,MATCH(CN$31,$H$10:$H$239,0),0)+INDEX($I$10:$I$239,MATCH($AD85,$H$10:$H$239,0),0)-$I$11</f>
        <v>-67.777777777777786</v>
      </c>
      <c r="CO85" s="5" cm="1">
        <f t="array" ref="CO85">INDEX($I$10:$I$239,MATCH(CO$31,$H$10:$H$239,0),0)+INDEX($I$10:$I$239,MATCH($AD85,$H$10:$H$239,0),0)-$I$11</f>
        <v>-68.844444444444449</v>
      </c>
      <c r="CP85" s="5" cm="1">
        <f t="array" ref="CP85">INDEX($I$10:$I$239,MATCH(CP$31,$H$10:$H$239,0),0)+INDEX($I$10:$I$239,MATCH($AD85,$H$10:$H$239,0),0)-$I$11</f>
        <v>-68.711111111111109</v>
      </c>
      <c r="CQ85" s="5" cm="1">
        <f t="array" ref="CQ85">INDEX($I$10:$I$239,MATCH(CQ$31,$H$10:$H$239,0),0)+INDEX($I$10:$I$239,MATCH($AD85,$H$10:$H$239,0),0)-$I$11</f>
        <v>-68.788888888888891</v>
      </c>
      <c r="CR85" s="5" cm="1">
        <f t="array" ref="CR85">INDEX($I$10:$I$239,MATCH(CR$31,$H$10:$H$239,0),0)+INDEX($I$10:$I$239,MATCH($AD85,$H$10:$H$239,0),0)-$I$11</f>
        <v>-68</v>
      </c>
      <c r="CS85" s="5" cm="1">
        <f t="array" ref="CS85">INDEX($I$10:$I$239,MATCH(CS$31,$H$10:$H$239,0),0)+INDEX($I$10:$I$239,MATCH($AD85,$H$10:$H$239,0),0)-$I$11</f>
        <v>-67.622222222222234</v>
      </c>
      <c r="CT85" s="5" cm="1">
        <f t="array" ref="CT85">INDEX($I$10:$I$239,MATCH(CT$31,$H$10:$H$239,0),0)+INDEX($I$10:$I$239,MATCH($AD85,$H$10:$H$239,0),0)-$I$11</f>
        <v>-66.611111111111114</v>
      </c>
      <c r="CU85" s="5" cm="1">
        <f t="array" ref="CU85">INDEX($I$10:$I$239,MATCH(CU$31,$H$10:$H$239,0),0)+INDEX($I$10:$I$239,MATCH($AD85,$H$10:$H$239,0),0)-$I$11</f>
        <v>-67.488888888888894</v>
      </c>
      <c r="CV85" s="5" cm="1">
        <f t="array" ref="CV85">INDEX($I$10:$I$239,MATCH(CV$31,$H$10:$H$239,0),0)+INDEX($I$10:$I$239,MATCH($AD85,$H$10:$H$239,0),0)-$I$11</f>
        <v>-67.63333333333334</v>
      </c>
    </row>
    <row r="86" spans="1:100" x14ac:dyDescent="0.2">
      <c r="A86">
        <v>77</v>
      </c>
      <c r="B86" s="5">
        <v>14.7</v>
      </c>
      <c r="C86" s="5">
        <v>59</v>
      </c>
      <c r="D86" s="5">
        <v>9.8173515981735147</v>
      </c>
      <c r="E86" s="5">
        <v>31.523239760699489</v>
      </c>
      <c r="F86">
        <v>74.7</v>
      </c>
      <c r="H86">
        <v>77</v>
      </c>
      <c r="I86" s="5">
        <v>9.7222222222222214</v>
      </c>
      <c r="J86" s="5">
        <v>3.6022323693556566</v>
      </c>
      <c r="K86" s="5">
        <v>29.65178708390858</v>
      </c>
      <c r="AD86">
        <v>65</v>
      </c>
      <c r="AE86" s="5" cm="1">
        <f t="array" ref="AE86">INDEX($I$10:$I$239,MATCH(AE$31,$H$10:$H$239,0),0)+INDEX($I$10:$I$239,MATCH($AD86,$H$10:$H$239,0),0)-$I$11</f>
        <v>-13.166666666666671</v>
      </c>
      <c r="AF86" s="5" cm="1">
        <f t="array" ref="AF86">INDEX($I$10:$I$239,MATCH(AF$31,$H$10:$H$239,0),0)+INDEX($I$10:$I$239,MATCH($AD86,$H$10:$H$239,0),0)-$I$11</f>
        <v>-14.366666666666674</v>
      </c>
      <c r="AG86" s="5" cm="1">
        <f t="array" ref="AG86">INDEX($I$10:$I$239,MATCH(AG$31,$H$10:$H$239,0),0)+INDEX($I$10:$I$239,MATCH($AD86,$H$10:$H$239,0),0)-$I$11</f>
        <v>-16.566666666666677</v>
      </c>
      <c r="AH86" s="5" cm="1">
        <f t="array" ref="AH86">INDEX($I$10:$I$239,MATCH(AH$31,$H$10:$H$239,0),0)+INDEX($I$10:$I$239,MATCH($AD86,$H$10:$H$239,0),0)-$I$11</f>
        <v>-18.486666666666679</v>
      </c>
      <c r="AI86" s="5" cm="1">
        <f t="array" ref="AI86">INDEX($I$10:$I$239,MATCH(AI$31,$H$10:$H$239,0),0)+INDEX($I$10:$I$239,MATCH($AD86,$H$10:$H$239,0),0)-$I$11</f>
        <v>-23.286666666666662</v>
      </c>
      <c r="AJ86" s="5" cm="1">
        <f t="array" ref="AJ86">INDEX($I$10:$I$239,MATCH(AJ$31,$H$10:$H$239,0),0)+INDEX($I$10:$I$239,MATCH($AD86,$H$10:$H$239,0),0)-$I$11</f>
        <v>-24.966666666666669</v>
      </c>
      <c r="AK86" s="5" cm="1">
        <f t="array" ref="AK86">INDEX($I$10:$I$239,MATCH(AK$31,$H$10:$H$239,0),0)+INDEX($I$10:$I$239,MATCH($AD86,$H$10:$H$239,0),0)-$I$11</f>
        <v>-27.066666666666677</v>
      </c>
      <c r="AL86" s="5" cm="1">
        <f t="array" ref="AL86">INDEX($I$10:$I$239,MATCH(AL$31,$H$10:$H$239,0),0)+INDEX($I$10:$I$239,MATCH($AD86,$H$10:$H$239,0),0)-$I$11</f>
        <v>-28.486666666666679</v>
      </c>
      <c r="AM86" s="5" cm="1">
        <f t="array" ref="AM86">INDEX($I$10:$I$239,MATCH(AM$31,$H$10:$H$239,0),0)+INDEX($I$10:$I$239,MATCH($AD86,$H$10:$H$239,0),0)-$I$11</f>
        <v>-29.044444444444451</v>
      </c>
      <c r="AN86" s="5" cm="1">
        <f t="array" ref="AN86">INDEX($I$10:$I$239,MATCH(AN$31,$H$10:$H$239,0),0)+INDEX($I$10:$I$239,MATCH($AD86,$H$10:$H$239,0),0)-$I$11</f>
        <v>-30.311111111111117</v>
      </c>
      <c r="AO86" s="5" cm="1">
        <f t="array" ref="AO86">INDEX($I$10:$I$239,MATCH(AO$31,$H$10:$H$239,0),0)+INDEX($I$10:$I$239,MATCH($AD86,$H$10:$H$239,0),0)-$I$11</f>
        <v>-31.433333333333337</v>
      </c>
      <c r="AP86" s="5" cm="1">
        <f t="array" ref="AP86">INDEX($I$10:$I$239,MATCH(AP$31,$H$10:$H$239,0),0)+INDEX($I$10:$I$239,MATCH($AD86,$H$10:$H$239,0),0)-$I$11</f>
        <v>-32.388888888888886</v>
      </c>
      <c r="AQ86" s="5" cm="1">
        <f t="array" ref="AQ86">INDEX($I$10:$I$239,MATCH(AQ$31,$H$10:$H$239,0),0)+INDEX($I$10:$I$239,MATCH($AD86,$H$10:$H$239,0),0)-$I$11</f>
        <v>-35.177777777777777</v>
      </c>
      <c r="AR86" s="5" cm="1">
        <f t="array" ref="AR86">INDEX($I$10:$I$239,MATCH(AR$31,$H$10:$H$239,0),0)+INDEX($I$10:$I$239,MATCH($AD86,$H$10:$H$239,0),0)-$I$11</f>
        <v>-37.300000000000011</v>
      </c>
      <c r="AS86" s="5" cm="1">
        <f t="array" ref="AS86">INDEX($I$10:$I$239,MATCH(AS$31,$H$10:$H$239,0),0)+INDEX($I$10:$I$239,MATCH($AD86,$H$10:$H$239,0),0)-$I$11</f>
        <v>-38.099999999999994</v>
      </c>
      <c r="AT86" s="5" cm="1">
        <f t="array" ref="AT86">INDEX($I$10:$I$239,MATCH(AT$31,$H$10:$H$239,0),0)+INDEX($I$10:$I$239,MATCH($AD86,$H$10:$H$239,0),0)-$I$11</f>
        <v>-39.277777777777786</v>
      </c>
      <c r="AU86" s="5" cm="1">
        <f t="array" ref="AU86">INDEX($I$10:$I$239,MATCH(AU$31,$H$10:$H$239,0),0)+INDEX($I$10:$I$239,MATCH($AD86,$H$10:$H$239,0),0)-$I$11</f>
        <v>-37.13333333333334</v>
      </c>
      <c r="AV86" s="5" cm="1">
        <f t="array" ref="AV86">INDEX($I$10:$I$239,MATCH(AV$31,$H$10:$H$239,0),0)+INDEX($I$10:$I$239,MATCH($AD86,$H$10:$H$239,0),0)-$I$11</f>
        <v>-37.799999999999997</v>
      </c>
      <c r="AW86" s="5" cm="1">
        <f t="array" ref="AW86">INDEX($I$10:$I$239,MATCH(AW$31,$H$10:$H$239,0),0)+INDEX($I$10:$I$239,MATCH($AD86,$H$10:$H$239,0),0)-$I$11</f>
        <v>-37.988888888888894</v>
      </c>
      <c r="AX86" s="5" cm="1">
        <f t="array" ref="AX86">INDEX($I$10:$I$239,MATCH(AX$31,$H$10:$H$239,0),0)+INDEX($I$10:$I$239,MATCH($AD86,$H$10:$H$239,0),0)-$I$11</f>
        <v>-35.488888888888894</v>
      </c>
      <c r="AY86" s="5" cm="1">
        <f t="array" ref="AY86">INDEX($I$10:$I$239,MATCH(AY$31,$H$10:$H$239,0),0)+INDEX($I$10:$I$239,MATCH($AD86,$H$10:$H$239,0),0)-$I$11</f>
        <v>-35.611111111111114</v>
      </c>
      <c r="AZ86" s="5" cm="1">
        <f t="array" ref="AZ86">INDEX($I$10:$I$239,MATCH(AZ$31,$H$10:$H$239,0),0)+INDEX($I$10:$I$239,MATCH($AD86,$H$10:$H$239,0),0)-$I$11</f>
        <v>-35.322222222222237</v>
      </c>
      <c r="BA86" s="5" cm="1">
        <f t="array" ref="BA86">INDEX($I$10:$I$239,MATCH(BA$31,$H$10:$H$239,0),0)+INDEX($I$10:$I$239,MATCH($AD86,$H$10:$H$239,0),0)-$I$11</f>
        <v>-34.87777777777778</v>
      </c>
      <c r="BB86" s="5" cm="1">
        <f t="array" ref="BB86">INDEX($I$10:$I$239,MATCH(BB$31,$H$10:$H$239,0),0)+INDEX($I$10:$I$239,MATCH($AD86,$H$10:$H$239,0),0)-$I$11</f>
        <v>-36.488888888888894</v>
      </c>
      <c r="BC86" s="5" cm="1">
        <f t="array" ref="BC86">INDEX($I$10:$I$239,MATCH(BC$31,$H$10:$H$239,0),0)+INDEX($I$10:$I$239,MATCH($AD86,$H$10:$H$239,0),0)-$I$11</f>
        <v>-37.75555555555556</v>
      </c>
      <c r="BD86" s="5" cm="1">
        <f t="array" ref="BD86">INDEX($I$10:$I$239,MATCH(BD$31,$H$10:$H$239,0),0)+INDEX($I$10:$I$239,MATCH($AD86,$H$10:$H$239,0),0)-$I$11</f>
        <v>-41.355555555555554</v>
      </c>
      <c r="BE86" s="5" cm="1">
        <f t="array" ref="BE86">INDEX($I$10:$I$239,MATCH(BE$31,$H$10:$H$239,0),0)+INDEX($I$10:$I$239,MATCH($AD86,$H$10:$H$239,0),0)-$I$11</f>
        <v>-40.677777777777791</v>
      </c>
      <c r="BF86" s="5" cm="1">
        <f t="array" ref="BF86">INDEX($I$10:$I$239,MATCH(BF$31,$H$10:$H$239,0),0)+INDEX($I$10:$I$239,MATCH($AD86,$H$10:$H$239,0),0)-$I$11</f>
        <v>-42.555555555555571</v>
      </c>
      <c r="BG86" s="5" cm="1">
        <f t="array" ref="BG86">INDEX($I$10:$I$239,MATCH(BG$31,$H$10:$H$239,0),0)+INDEX($I$10:$I$239,MATCH($AD86,$H$10:$H$239,0),0)-$I$11</f>
        <v>-45.888888888888886</v>
      </c>
      <c r="BH86" s="5" cm="1">
        <f t="array" ref="BH86">INDEX($I$10:$I$239,MATCH(BH$31,$H$10:$H$239,0),0)+INDEX($I$10:$I$239,MATCH($AD86,$H$10:$H$239,0),0)-$I$11</f>
        <v>-46.177777777777777</v>
      </c>
      <c r="BI86" s="5" cm="1">
        <f t="array" ref="BI86">INDEX($I$10:$I$239,MATCH(BI$31,$H$10:$H$239,0),0)+INDEX($I$10:$I$239,MATCH($AD86,$H$10:$H$239,0),0)-$I$11</f>
        <v>-46.711111111111109</v>
      </c>
      <c r="BJ86" s="5" cm="1">
        <f t="array" ref="BJ86">INDEX($I$10:$I$239,MATCH(BJ$31,$H$10:$H$239,0),0)+INDEX($I$10:$I$239,MATCH($AD86,$H$10:$H$239,0),0)-$I$11</f>
        <v>-46.26666666666668</v>
      </c>
      <c r="BK86" s="5" cm="1">
        <f t="array" ref="BK86">INDEX($I$10:$I$239,MATCH(BK$31,$H$10:$H$239,0),0)+INDEX($I$10:$I$239,MATCH($AD86,$H$10:$H$239,0),0)-$I$11</f>
        <v>-46.87777777777778</v>
      </c>
      <c r="BL86" s="5" cm="1">
        <f t="array" ref="BL86">INDEX($I$10:$I$239,MATCH(BL$31,$H$10:$H$239,0),0)+INDEX($I$10:$I$239,MATCH($AD86,$H$10:$H$239,0),0)-$I$11</f>
        <v>-47.177777777777784</v>
      </c>
      <c r="BM86" s="5" cm="1">
        <f t="array" ref="BM86">INDEX($I$10:$I$239,MATCH(BM$31,$H$10:$H$239,0),0)+INDEX($I$10:$I$239,MATCH($AD86,$H$10:$H$239,0),0)-$I$11</f>
        <v>-47.63333333333334</v>
      </c>
      <c r="BN86" s="5" cm="1">
        <f t="array" ref="BN86">INDEX($I$10:$I$239,MATCH(BN$31,$H$10:$H$239,0),0)+INDEX($I$10:$I$239,MATCH($AD86,$H$10:$H$239,0),0)-$I$11</f>
        <v>-51.433333333333337</v>
      </c>
      <c r="BO86" s="5" cm="1">
        <f t="array" ref="BO86">INDEX($I$10:$I$239,MATCH(BO$31,$H$10:$H$239,0),0)+INDEX($I$10:$I$239,MATCH($AD86,$H$10:$H$239,0),0)-$I$11</f>
        <v>-53.244444444444454</v>
      </c>
      <c r="BP86" s="5" cm="1">
        <f t="array" ref="BP86">INDEX($I$10:$I$239,MATCH(BP$31,$H$10:$H$239,0),0)+INDEX($I$10:$I$239,MATCH($AD86,$H$10:$H$239,0),0)-$I$11</f>
        <v>-54.8888888888889</v>
      </c>
      <c r="BQ86" s="5" cm="1">
        <f t="array" ref="BQ86">INDEX($I$10:$I$239,MATCH(BQ$31,$H$10:$H$239,0),0)+INDEX($I$10:$I$239,MATCH($AD86,$H$10:$H$239,0),0)-$I$11</f>
        <v>-56.900000000000006</v>
      </c>
      <c r="BR86" s="5" cm="1">
        <f t="array" ref="BR86">INDEX($I$10:$I$239,MATCH(BR$31,$H$10:$H$239,0),0)+INDEX($I$10:$I$239,MATCH($AD86,$H$10:$H$239,0),0)-$I$11</f>
        <v>-57.477777777777781</v>
      </c>
      <c r="BS86" s="5" cm="1">
        <f t="array" ref="BS86">INDEX($I$10:$I$239,MATCH(BS$31,$H$10:$H$239,0),0)+INDEX($I$10:$I$239,MATCH($AD86,$H$10:$H$239,0),0)-$I$11</f>
        <v>-59.422222222222231</v>
      </c>
      <c r="BT86" s="5" cm="1">
        <f t="array" ref="BT86">INDEX($I$10:$I$239,MATCH(BT$31,$H$10:$H$239,0),0)+INDEX($I$10:$I$239,MATCH($AD86,$H$10:$H$239,0),0)-$I$11</f>
        <v>-60.144444444444446</v>
      </c>
      <c r="BU86" s="5" cm="1">
        <f t="array" ref="BU86">INDEX($I$10:$I$239,MATCH(BU$31,$H$10:$H$239,0),0)+INDEX($I$10:$I$239,MATCH($AD86,$H$10:$H$239,0),0)-$I$11</f>
        <v>-60.888888888888893</v>
      </c>
      <c r="BV86" s="5" cm="1">
        <f t="array" ref="BV86">INDEX($I$10:$I$239,MATCH(BV$31,$H$10:$H$239,0),0)+INDEX($I$10:$I$239,MATCH($AD86,$H$10:$H$239,0),0)-$I$11</f>
        <v>-63.01111111111112</v>
      </c>
      <c r="BW86" s="5" cm="1">
        <f t="array" ref="BW86">INDEX($I$10:$I$239,MATCH(BW$31,$H$10:$H$239,0),0)+INDEX($I$10:$I$239,MATCH($AD86,$H$10:$H$239,0),0)-$I$11</f>
        <v>-62.56666666666667</v>
      </c>
      <c r="BX86" s="5" cm="1">
        <f t="array" ref="BX86">INDEX($I$10:$I$239,MATCH(BX$31,$H$10:$H$239,0),0)+INDEX($I$10:$I$239,MATCH($AD86,$H$10:$H$239,0),0)-$I$11</f>
        <v>-62.122222222222227</v>
      </c>
      <c r="BY86" s="5" cm="1">
        <f t="array" ref="BY86">INDEX($I$10:$I$239,MATCH(BY$31,$H$10:$H$239,0),0)+INDEX($I$10:$I$239,MATCH($AD86,$H$10:$H$239,0),0)-$I$11</f>
        <v>-62.63333333333334</v>
      </c>
      <c r="BZ86" s="5" cm="1">
        <f t="array" ref="BZ86">INDEX($I$10:$I$239,MATCH(BZ$31,$H$10:$H$239,0),0)+INDEX($I$10:$I$239,MATCH($AD86,$H$10:$H$239,0),0)-$I$11</f>
        <v>-63.611111111111114</v>
      </c>
      <c r="CA86" s="5" cm="1">
        <f t="array" ref="CA86">INDEX($I$10:$I$239,MATCH(CA$31,$H$10:$H$239,0),0)+INDEX($I$10:$I$239,MATCH($AD86,$H$10:$H$239,0),0)-$I$11</f>
        <v>-64.188888888888897</v>
      </c>
      <c r="CB86" s="5" cm="1">
        <f t="array" ref="CB86">INDEX($I$10:$I$239,MATCH(CB$31,$H$10:$H$239,0),0)+INDEX($I$10:$I$239,MATCH($AD86,$H$10:$H$239,0),0)-$I$11</f>
        <v>-64.988888888888894</v>
      </c>
      <c r="CC86" s="5" cm="1">
        <f t="array" ref="CC86">INDEX($I$10:$I$239,MATCH(CC$31,$H$10:$H$239,0),0)+INDEX($I$10:$I$239,MATCH($AD86,$H$10:$H$239,0),0)-$I$11</f>
        <v>-66.344444444444449</v>
      </c>
      <c r="CD86" s="5" cm="1">
        <f t="array" ref="CD86">INDEX($I$10:$I$239,MATCH(CD$31,$H$10:$H$239,0),0)+INDEX($I$10:$I$239,MATCH($AD86,$H$10:$H$239,0),0)-$I$11</f>
        <v>-67.444444444444457</v>
      </c>
      <c r="CE86" s="5" cm="1">
        <f t="array" ref="CE86">INDEX($I$10:$I$239,MATCH(CE$31,$H$10:$H$239,0),0)+INDEX($I$10:$I$239,MATCH($AD86,$H$10:$H$239,0),0)-$I$11</f>
        <v>-67.177777777777777</v>
      </c>
      <c r="CF86" s="5" cm="1">
        <f t="array" ref="CF86">INDEX($I$10:$I$239,MATCH(CF$31,$H$10:$H$239,0),0)+INDEX($I$10:$I$239,MATCH($AD86,$H$10:$H$239,0),0)-$I$11</f>
        <v>-65.777777777777786</v>
      </c>
      <c r="CG86" s="5" cm="1">
        <f t="array" ref="CG86">INDEX($I$10:$I$239,MATCH(CG$31,$H$10:$H$239,0),0)+INDEX($I$10:$I$239,MATCH($AD86,$H$10:$H$239,0),0)-$I$11</f>
        <v>-66.800000000000011</v>
      </c>
      <c r="CH86" s="5" cm="1">
        <f t="array" ref="CH86">INDEX($I$10:$I$239,MATCH(CH$31,$H$10:$H$239,0),0)+INDEX($I$10:$I$239,MATCH($AD86,$H$10:$H$239,0),0)-$I$11</f>
        <v>-66.822222222222223</v>
      </c>
      <c r="CI86" s="5" cm="1">
        <f t="array" ref="CI86">INDEX($I$10:$I$239,MATCH(CI$31,$H$10:$H$239,0),0)+INDEX($I$10:$I$239,MATCH($AD86,$H$10:$H$239,0),0)-$I$11</f>
        <v>-67.477777777777789</v>
      </c>
      <c r="CJ86" s="5" cm="1">
        <f t="array" ref="CJ86">INDEX($I$10:$I$239,MATCH(CJ$31,$H$10:$H$239,0),0)+INDEX($I$10:$I$239,MATCH($AD86,$H$10:$H$239,0),0)-$I$11</f>
        <v>-68.411111111111111</v>
      </c>
      <c r="CK86" s="5" cm="1">
        <f t="array" ref="CK86">INDEX($I$10:$I$239,MATCH(CK$31,$H$10:$H$239,0),0)+INDEX($I$10:$I$239,MATCH($AD86,$H$10:$H$239,0),0)-$I$11</f>
        <v>-69.077777777777783</v>
      </c>
      <c r="CL86" s="5" cm="1">
        <f t="array" ref="CL86">INDEX($I$10:$I$239,MATCH(CL$31,$H$10:$H$239,0),0)+INDEX($I$10:$I$239,MATCH($AD86,$H$10:$H$239,0),0)-$I$11</f>
        <v>-68.722222222222229</v>
      </c>
      <c r="CM86" s="5" cm="1">
        <f t="array" ref="CM86">INDEX($I$10:$I$239,MATCH(CM$31,$H$10:$H$239,0),0)+INDEX($I$10:$I$239,MATCH($AD86,$H$10:$H$239,0),0)-$I$11</f>
        <v>-68.87777777777778</v>
      </c>
      <c r="CN86" s="5" cm="1">
        <f t="array" ref="CN86">INDEX($I$10:$I$239,MATCH(CN$31,$H$10:$H$239,0),0)+INDEX($I$10:$I$239,MATCH($AD86,$H$10:$H$239,0),0)-$I$11</f>
        <v>-68.800000000000011</v>
      </c>
      <c r="CO86" s="5" cm="1">
        <f t="array" ref="CO86">INDEX($I$10:$I$239,MATCH(CO$31,$H$10:$H$239,0),0)+INDEX($I$10:$I$239,MATCH($AD86,$H$10:$H$239,0),0)-$I$11</f>
        <v>-69.866666666666674</v>
      </c>
      <c r="CP86" s="5" cm="1">
        <f t="array" ref="CP86">INDEX($I$10:$I$239,MATCH(CP$31,$H$10:$H$239,0),0)+INDEX($I$10:$I$239,MATCH($AD86,$H$10:$H$239,0),0)-$I$11</f>
        <v>-69.733333333333334</v>
      </c>
      <c r="CQ86" s="5" cm="1">
        <f t="array" ref="CQ86">INDEX($I$10:$I$239,MATCH(CQ$31,$H$10:$H$239,0),0)+INDEX($I$10:$I$239,MATCH($AD86,$H$10:$H$239,0),0)-$I$11</f>
        <v>-69.811111111111117</v>
      </c>
      <c r="CR86" s="5" cm="1">
        <f t="array" ref="CR86">INDEX($I$10:$I$239,MATCH(CR$31,$H$10:$H$239,0),0)+INDEX($I$10:$I$239,MATCH($AD86,$H$10:$H$239,0),0)-$I$11</f>
        <v>-69.022222222222226</v>
      </c>
      <c r="CS86" s="5" cm="1">
        <f t="array" ref="CS86">INDEX($I$10:$I$239,MATCH(CS$31,$H$10:$H$239,0),0)+INDEX($I$10:$I$239,MATCH($AD86,$H$10:$H$239,0),0)-$I$11</f>
        <v>-68.644444444444446</v>
      </c>
      <c r="CT86" s="5" cm="1">
        <f t="array" ref="CT86">INDEX($I$10:$I$239,MATCH(CT$31,$H$10:$H$239,0),0)+INDEX($I$10:$I$239,MATCH($AD86,$H$10:$H$239,0),0)-$I$11</f>
        <v>-67.63333333333334</v>
      </c>
      <c r="CU86" s="5" cm="1">
        <f t="array" ref="CU86">INDEX($I$10:$I$239,MATCH(CU$31,$H$10:$H$239,0),0)+INDEX($I$10:$I$239,MATCH($AD86,$H$10:$H$239,0),0)-$I$11</f>
        <v>-68.51111111111112</v>
      </c>
      <c r="CV86" s="5" cm="1">
        <f t="array" ref="CV86">INDEX($I$10:$I$239,MATCH(CV$31,$H$10:$H$239,0),0)+INDEX($I$10:$I$239,MATCH($AD86,$H$10:$H$239,0),0)-$I$11</f>
        <v>-68.655555555555566</v>
      </c>
    </row>
    <row r="87" spans="1:100" x14ac:dyDescent="0.2">
      <c r="A87">
        <v>78</v>
      </c>
      <c r="B87" s="5">
        <v>8.6</v>
      </c>
      <c r="C87" s="5">
        <v>73</v>
      </c>
      <c r="D87" s="5">
        <v>0</v>
      </c>
      <c r="E87" s="5">
        <v>36.033133916244822</v>
      </c>
      <c r="F87">
        <v>75.599999999999994</v>
      </c>
      <c r="H87">
        <v>78</v>
      </c>
      <c r="I87" s="5">
        <v>10.733333333333333</v>
      </c>
      <c r="J87" s="5">
        <v>5.335700997801454</v>
      </c>
      <c r="K87" s="5">
        <v>28.629135347957256</v>
      </c>
      <c r="AD87">
        <v>66</v>
      </c>
      <c r="AE87" s="5" cm="1">
        <f t="array" ref="AE87">INDEX($I$10:$I$239,MATCH(AE$31,$H$10:$H$239,0),0)+INDEX($I$10:$I$239,MATCH($AD87,$H$10:$H$239,0),0)-$I$11</f>
        <v>-13.188888888888897</v>
      </c>
      <c r="AF87" s="5" cm="1">
        <f t="array" ref="AF87">INDEX($I$10:$I$239,MATCH(AF$31,$H$10:$H$239,0),0)+INDEX($I$10:$I$239,MATCH($AD87,$H$10:$H$239,0),0)-$I$11</f>
        <v>-14.388888888888886</v>
      </c>
      <c r="AG87" s="5" cm="1">
        <f t="array" ref="AG87">INDEX($I$10:$I$239,MATCH(AG$31,$H$10:$H$239,0),0)+INDEX($I$10:$I$239,MATCH($AD87,$H$10:$H$239,0),0)-$I$11</f>
        <v>-16.588888888888903</v>
      </c>
      <c r="AH87" s="5" cm="1">
        <f t="array" ref="AH87">INDEX($I$10:$I$239,MATCH(AH$31,$H$10:$H$239,0),0)+INDEX($I$10:$I$239,MATCH($AD87,$H$10:$H$239,0),0)-$I$11</f>
        <v>-18.50888888888889</v>
      </c>
      <c r="AI87" s="5" cm="1">
        <f t="array" ref="AI87">INDEX($I$10:$I$239,MATCH(AI$31,$H$10:$H$239,0),0)+INDEX($I$10:$I$239,MATCH($AD87,$H$10:$H$239,0),0)-$I$11</f>
        <v>-23.308888888888887</v>
      </c>
      <c r="AJ87" s="5" cm="1">
        <f t="array" ref="AJ87">INDEX($I$10:$I$239,MATCH(AJ$31,$H$10:$H$239,0),0)+INDEX($I$10:$I$239,MATCH($AD87,$H$10:$H$239,0),0)-$I$11</f>
        <v>-24.988888888888894</v>
      </c>
      <c r="AK87" s="5" cm="1">
        <f t="array" ref="AK87">INDEX($I$10:$I$239,MATCH(AK$31,$H$10:$H$239,0),0)+INDEX($I$10:$I$239,MATCH($AD87,$H$10:$H$239,0),0)-$I$11</f>
        <v>-27.088888888888896</v>
      </c>
      <c r="AL87" s="5" cm="1">
        <f t="array" ref="AL87">INDEX($I$10:$I$239,MATCH(AL$31,$H$10:$H$239,0),0)+INDEX($I$10:$I$239,MATCH($AD87,$H$10:$H$239,0),0)-$I$11</f>
        <v>-28.508888888888897</v>
      </c>
      <c r="AM87" s="5" cm="1">
        <f t="array" ref="AM87">INDEX($I$10:$I$239,MATCH(AM$31,$H$10:$H$239,0),0)+INDEX($I$10:$I$239,MATCH($AD87,$H$10:$H$239,0),0)-$I$11</f>
        <v>-29.06666666666667</v>
      </c>
      <c r="AN87" s="5" cm="1">
        <f t="array" ref="AN87">INDEX($I$10:$I$239,MATCH(AN$31,$H$10:$H$239,0),0)+INDEX($I$10:$I$239,MATCH($AD87,$H$10:$H$239,0),0)-$I$11</f>
        <v>-30.333333333333336</v>
      </c>
      <c r="AO87" s="5" cm="1">
        <f t="array" ref="AO87">INDEX($I$10:$I$239,MATCH(AO$31,$H$10:$H$239,0),0)+INDEX($I$10:$I$239,MATCH($AD87,$H$10:$H$239,0),0)-$I$11</f>
        <v>-31.455555555555563</v>
      </c>
      <c r="AP87" s="5" cm="1">
        <f t="array" ref="AP87">INDEX($I$10:$I$239,MATCH(AP$31,$H$10:$H$239,0),0)+INDEX($I$10:$I$239,MATCH($AD87,$H$10:$H$239,0),0)-$I$11</f>
        <v>-32.411111111111111</v>
      </c>
      <c r="AQ87" s="5" cm="1">
        <f t="array" ref="AQ87">INDEX($I$10:$I$239,MATCH(AQ$31,$H$10:$H$239,0),0)+INDEX($I$10:$I$239,MATCH($AD87,$H$10:$H$239,0),0)-$I$11</f>
        <v>-35.200000000000003</v>
      </c>
      <c r="AR87" s="5" cm="1">
        <f t="array" ref="AR87">INDEX($I$10:$I$239,MATCH(AR$31,$H$10:$H$239,0),0)+INDEX($I$10:$I$239,MATCH($AD87,$H$10:$H$239,0),0)-$I$11</f>
        <v>-37.32222222222223</v>
      </c>
      <c r="AS87" s="5" cm="1">
        <f t="array" ref="AS87">INDEX($I$10:$I$239,MATCH(AS$31,$H$10:$H$239,0),0)+INDEX($I$10:$I$239,MATCH($AD87,$H$10:$H$239,0),0)-$I$11</f>
        <v>-38.12222222222222</v>
      </c>
      <c r="AT87" s="5" cm="1">
        <f t="array" ref="AT87">INDEX($I$10:$I$239,MATCH(AT$31,$H$10:$H$239,0),0)+INDEX($I$10:$I$239,MATCH($AD87,$H$10:$H$239,0),0)-$I$11</f>
        <v>-39.300000000000004</v>
      </c>
      <c r="AU87" s="5" cm="1">
        <f t="array" ref="AU87">INDEX($I$10:$I$239,MATCH(AU$31,$H$10:$H$239,0),0)+INDEX($I$10:$I$239,MATCH($AD87,$H$10:$H$239,0),0)-$I$11</f>
        <v>-37.155555555555559</v>
      </c>
      <c r="AV87" s="5" cm="1">
        <f t="array" ref="AV87">INDEX($I$10:$I$239,MATCH(AV$31,$H$10:$H$239,0),0)+INDEX($I$10:$I$239,MATCH($AD87,$H$10:$H$239,0),0)-$I$11</f>
        <v>-37.822222222222223</v>
      </c>
      <c r="AW87" s="5" cm="1">
        <f t="array" ref="AW87">INDEX($I$10:$I$239,MATCH(AW$31,$H$10:$H$239,0),0)+INDEX($I$10:$I$239,MATCH($AD87,$H$10:$H$239,0),0)-$I$11</f>
        <v>-38.011111111111113</v>
      </c>
      <c r="AX87" s="5" cm="1">
        <f t="array" ref="AX87">INDEX($I$10:$I$239,MATCH(AX$31,$H$10:$H$239,0),0)+INDEX($I$10:$I$239,MATCH($AD87,$H$10:$H$239,0),0)-$I$11</f>
        <v>-35.511111111111113</v>
      </c>
      <c r="AY87" s="5" cm="1">
        <f t="array" ref="AY87">INDEX($I$10:$I$239,MATCH(AY$31,$H$10:$H$239,0),0)+INDEX($I$10:$I$239,MATCH($AD87,$H$10:$H$239,0),0)-$I$11</f>
        <v>-35.633333333333333</v>
      </c>
      <c r="AZ87" s="5" cm="1">
        <f t="array" ref="AZ87">INDEX($I$10:$I$239,MATCH(AZ$31,$H$10:$H$239,0),0)+INDEX($I$10:$I$239,MATCH($AD87,$H$10:$H$239,0),0)-$I$11</f>
        <v>-35.344444444444456</v>
      </c>
      <c r="BA87" s="5" cm="1">
        <f t="array" ref="BA87">INDEX($I$10:$I$239,MATCH(BA$31,$H$10:$H$239,0),0)+INDEX($I$10:$I$239,MATCH($AD87,$H$10:$H$239,0),0)-$I$11</f>
        <v>-34.900000000000006</v>
      </c>
      <c r="BB87" s="5" cm="1">
        <f t="array" ref="BB87">INDEX($I$10:$I$239,MATCH(BB$31,$H$10:$H$239,0),0)+INDEX($I$10:$I$239,MATCH($AD87,$H$10:$H$239,0),0)-$I$11</f>
        <v>-36.511111111111113</v>
      </c>
      <c r="BC87" s="5" cm="1">
        <f t="array" ref="BC87">INDEX($I$10:$I$239,MATCH(BC$31,$H$10:$H$239,0),0)+INDEX($I$10:$I$239,MATCH($AD87,$H$10:$H$239,0),0)-$I$11</f>
        <v>-37.777777777777779</v>
      </c>
      <c r="BD87" s="5" cm="1">
        <f t="array" ref="BD87">INDEX($I$10:$I$239,MATCH(BD$31,$H$10:$H$239,0),0)+INDEX($I$10:$I$239,MATCH($AD87,$H$10:$H$239,0),0)-$I$11</f>
        <v>-41.37777777777778</v>
      </c>
      <c r="BE87" s="5" cm="1">
        <f t="array" ref="BE87">INDEX($I$10:$I$239,MATCH(BE$31,$H$10:$H$239,0),0)+INDEX($I$10:$I$239,MATCH($AD87,$H$10:$H$239,0),0)-$I$11</f>
        <v>-40.70000000000001</v>
      </c>
      <c r="BF87" s="5" cm="1">
        <f t="array" ref="BF87">INDEX($I$10:$I$239,MATCH(BF$31,$H$10:$H$239,0),0)+INDEX($I$10:$I$239,MATCH($AD87,$H$10:$H$239,0),0)-$I$11</f>
        <v>-42.57777777777779</v>
      </c>
      <c r="BG87" s="5" cm="1">
        <f t="array" ref="BG87">INDEX($I$10:$I$239,MATCH(BG$31,$H$10:$H$239,0),0)+INDEX($I$10:$I$239,MATCH($AD87,$H$10:$H$239,0),0)-$I$11</f>
        <v>-45.911111111111111</v>
      </c>
      <c r="BH87" s="5" cm="1">
        <f t="array" ref="BH87">INDEX($I$10:$I$239,MATCH(BH$31,$H$10:$H$239,0),0)+INDEX($I$10:$I$239,MATCH($AD87,$H$10:$H$239,0),0)-$I$11</f>
        <v>-46.2</v>
      </c>
      <c r="BI87" s="5" cm="1">
        <f t="array" ref="BI87">INDEX($I$10:$I$239,MATCH(BI$31,$H$10:$H$239,0),0)+INDEX($I$10:$I$239,MATCH($AD87,$H$10:$H$239,0),0)-$I$11</f>
        <v>-46.733333333333334</v>
      </c>
      <c r="BJ87" s="5" cm="1">
        <f t="array" ref="BJ87">INDEX($I$10:$I$239,MATCH(BJ$31,$H$10:$H$239,0),0)+INDEX($I$10:$I$239,MATCH($AD87,$H$10:$H$239,0),0)-$I$11</f>
        <v>-46.288888888888899</v>
      </c>
      <c r="BK87" s="5" cm="1">
        <f t="array" ref="BK87">INDEX($I$10:$I$239,MATCH(BK$31,$H$10:$H$239,0),0)+INDEX($I$10:$I$239,MATCH($AD87,$H$10:$H$239,0),0)-$I$11</f>
        <v>-46.900000000000006</v>
      </c>
      <c r="BL87" s="5" cm="1">
        <f t="array" ref="BL87">INDEX($I$10:$I$239,MATCH(BL$31,$H$10:$H$239,0),0)+INDEX($I$10:$I$239,MATCH($AD87,$H$10:$H$239,0),0)-$I$11</f>
        <v>-47.2</v>
      </c>
      <c r="BM87" s="5" cm="1">
        <f t="array" ref="BM87">INDEX($I$10:$I$239,MATCH(BM$31,$H$10:$H$239,0),0)+INDEX($I$10:$I$239,MATCH($AD87,$H$10:$H$239,0),0)-$I$11</f>
        <v>-47.655555555555566</v>
      </c>
      <c r="BN87" s="5" cm="1">
        <f t="array" ref="BN87">INDEX($I$10:$I$239,MATCH(BN$31,$H$10:$H$239,0),0)+INDEX($I$10:$I$239,MATCH($AD87,$H$10:$H$239,0),0)-$I$11</f>
        <v>-51.455555555555563</v>
      </c>
      <c r="BO87" s="5" cm="1">
        <f t="array" ref="BO87">INDEX($I$10:$I$239,MATCH(BO$31,$H$10:$H$239,0),0)+INDEX($I$10:$I$239,MATCH($AD87,$H$10:$H$239,0),0)-$I$11</f>
        <v>-53.266666666666673</v>
      </c>
      <c r="BP87" s="5" cm="1">
        <f t="array" ref="BP87">INDEX($I$10:$I$239,MATCH(BP$31,$H$10:$H$239,0),0)+INDEX($I$10:$I$239,MATCH($AD87,$H$10:$H$239,0),0)-$I$11</f>
        <v>-54.911111111111119</v>
      </c>
      <c r="BQ87" s="5" cm="1">
        <f t="array" ref="BQ87">INDEX($I$10:$I$239,MATCH(BQ$31,$H$10:$H$239,0),0)+INDEX($I$10:$I$239,MATCH($AD87,$H$10:$H$239,0),0)-$I$11</f>
        <v>-56.922222222222231</v>
      </c>
      <c r="BR87" s="5" cm="1">
        <f t="array" ref="BR87">INDEX($I$10:$I$239,MATCH(BR$31,$H$10:$H$239,0),0)+INDEX($I$10:$I$239,MATCH($AD87,$H$10:$H$239,0),0)-$I$11</f>
        <v>-57.5</v>
      </c>
      <c r="BS87" s="5" cm="1">
        <f t="array" ref="BS87">INDEX($I$10:$I$239,MATCH(BS$31,$H$10:$H$239,0),0)+INDEX($I$10:$I$239,MATCH($AD87,$H$10:$H$239,0),0)-$I$11</f>
        <v>-59.44444444444445</v>
      </c>
      <c r="BT87" s="5" cm="1">
        <f t="array" ref="BT87">INDEX($I$10:$I$239,MATCH(BT$31,$H$10:$H$239,0),0)+INDEX($I$10:$I$239,MATCH($AD87,$H$10:$H$239,0),0)-$I$11</f>
        <v>-60.166666666666671</v>
      </c>
      <c r="BU87" s="5" cm="1">
        <f t="array" ref="BU87">INDEX($I$10:$I$239,MATCH(BU$31,$H$10:$H$239,0),0)+INDEX($I$10:$I$239,MATCH($AD87,$H$10:$H$239,0),0)-$I$11</f>
        <v>-60.911111111111111</v>
      </c>
      <c r="BV87" s="5" cm="1">
        <f t="array" ref="BV87">INDEX($I$10:$I$239,MATCH(BV$31,$H$10:$H$239,0),0)+INDEX($I$10:$I$239,MATCH($AD87,$H$10:$H$239,0),0)-$I$11</f>
        <v>-63.033333333333339</v>
      </c>
      <c r="BW87" s="5" cm="1">
        <f t="array" ref="BW87">INDEX($I$10:$I$239,MATCH(BW$31,$H$10:$H$239,0),0)+INDEX($I$10:$I$239,MATCH($AD87,$H$10:$H$239,0),0)-$I$11</f>
        <v>-62.588888888888896</v>
      </c>
      <c r="BX87" s="5" cm="1">
        <f t="array" ref="BX87">INDEX($I$10:$I$239,MATCH(BX$31,$H$10:$H$239,0),0)+INDEX($I$10:$I$239,MATCH($AD87,$H$10:$H$239,0),0)-$I$11</f>
        <v>-62.144444444444446</v>
      </c>
      <c r="BY87" s="5" cm="1">
        <f t="array" ref="BY87">INDEX($I$10:$I$239,MATCH(BY$31,$H$10:$H$239,0),0)+INDEX($I$10:$I$239,MATCH($AD87,$H$10:$H$239,0),0)-$I$11</f>
        <v>-62.655555555555559</v>
      </c>
      <c r="BZ87" s="5" cm="1">
        <f t="array" ref="BZ87">INDEX($I$10:$I$239,MATCH(BZ$31,$H$10:$H$239,0),0)+INDEX($I$10:$I$239,MATCH($AD87,$H$10:$H$239,0),0)-$I$11</f>
        <v>-63.63333333333334</v>
      </c>
      <c r="CA87" s="5" cm="1">
        <f t="array" ref="CA87">INDEX($I$10:$I$239,MATCH(CA$31,$H$10:$H$239,0),0)+INDEX($I$10:$I$239,MATCH($AD87,$H$10:$H$239,0),0)-$I$11</f>
        <v>-64.211111111111109</v>
      </c>
      <c r="CB87" s="5" cm="1">
        <f t="array" ref="CB87">INDEX($I$10:$I$239,MATCH(CB$31,$H$10:$H$239,0),0)+INDEX($I$10:$I$239,MATCH($AD87,$H$10:$H$239,0),0)-$I$11</f>
        <v>-65.01111111111112</v>
      </c>
      <c r="CC87" s="5" cm="1">
        <f t="array" ref="CC87">INDEX($I$10:$I$239,MATCH(CC$31,$H$10:$H$239,0),0)+INDEX($I$10:$I$239,MATCH($AD87,$H$10:$H$239,0),0)-$I$11</f>
        <v>-66.366666666666674</v>
      </c>
      <c r="CD87" s="5" cm="1">
        <f t="array" ref="CD87">INDEX($I$10:$I$239,MATCH(CD$31,$H$10:$H$239,0),0)+INDEX($I$10:$I$239,MATCH($AD87,$H$10:$H$239,0),0)-$I$11</f>
        <v>-67.466666666666669</v>
      </c>
      <c r="CE87" s="5" cm="1">
        <f t="array" ref="CE87">INDEX($I$10:$I$239,MATCH(CE$31,$H$10:$H$239,0),0)+INDEX($I$10:$I$239,MATCH($AD87,$H$10:$H$239,0),0)-$I$11</f>
        <v>-67.2</v>
      </c>
      <c r="CF87" s="5" cm="1">
        <f t="array" ref="CF87">INDEX($I$10:$I$239,MATCH(CF$31,$H$10:$H$239,0),0)+INDEX($I$10:$I$239,MATCH($AD87,$H$10:$H$239,0),0)-$I$11</f>
        <v>-65.800000000000011</v>
      </c>
      <c r="CG87" s="5" cm="1">
        <f t="array" ref="CG87">INDEX($I$10:$I$239,MATCH(CG$31,$H$10:$H$239,0),0)+INDEX($I$10:$I$239,MATCH($AD87,$H$10:$H$239,0),0)-$I$11</f>
        <v>-66.822222222222223</v>
      </c>
      <c r="CH87" s="5" cm="1">
        <f t="array" ref="CH87">INDEX($I$10:$I$239,MATCH(CH$31,$H$10:$H$239,0),0)+INDEX($I$10:$I$239,MATCH($AD87,$H$10:$H$239,0),0)-$I$11</f>
        <v>-66.844444444444449</v>
      </c>
      <c r="CI87" s="5" cm="1">
        <f t="array" ref="CI87">INDEX($I$10:$I$239,MATCH(CI$31,$H$10:$H$239,0),0)+INDEX($I$10:$I$239,MATCH($AD87,$H$10:$H$239,0),0)-$I$11</f>
        <v>-67.5</v>
      </c>
      <c r="CJ87" s="5" cm="1">
        <f t="array" ref="CJ87">INDEX($I$10:$I$239,MATCH(CJ$31,$H$10:$H$239,0),0)+INDEX($I$10:$I$239,MATCH($AD87,$H$10:$H$239,0),0)-$I$11</f>
        <v>-68.433333333333337</v>
      </c>
      <c r="CK87" s="5" cm="1">
        <f t="array" ref="CK87">INDEX($I$10:$I$239,MATCH(CK$31,$H$10:$H$239,0),0)+INDEX($I$10:$I$239,MATCH($AD87,$H$10:$H$239,0),0)-$I$11</f>
        <v>-69.100000000000009</v>
      </c>
      <c r="CL87" s="5" cm="1">
        <f t="array" ref="CL87">INDEX($I$10:$I$239,MATCH(CL$31,$H$10:$H$239,0),0)+INDEX($I$10:$I$239,MATCH($AD87,$H$10:$H$239,0),0)-$I$11</f>
        <v>-68.74444444444444</v>
      </c>
      <c r="CM87" s="5" cm="1">
        <f t="array" ref="CM87">INDEX($I$10:$I$239,MATCH(CM$31,$H$10:$H$239,0),0)+INDEX($I$10:$I$239,MATCH($AD87,$H$10:$H$239,0),0)-$I$11</f>
        <v>-68.900000000000006</v>
      </c>
      <c r="CN87" s="5" cm="1">
        <f t="array" ref="CN87">INDEX($I$10:$I$239,MATCH(CN$31,$H$10:$H$239,0),0)+INDEX($I$10:$I$239,MATCH($AD87,$H$10:$H$239,0),0)-$I$11</f>
        <v>-68.822222222222223</v>
      </c>
      <c r="CO87" s="5" cm="1">
        <f t="array" ref="CO87">INDEX($I$10:$I$239,MATCH(CO$31,$H$10:$H$239,0),0)+INDEX($I$10:$I$239,MATCH($AD87,$H$10:$H$239,0),0)-$I$11</f>
        <v>-69.888888888888886</v>
      </c>
      <c r="CP87" s="5" cm="1">
        <f t="array" ref="CP87">INDEX($I$10:$I$239,MATCH(CP$31,$H$10:$H$239,0),0)+INDEX($I$10:$I$239,MATCH($AD87,$H$10:$H$239,0),0)-$I$11</f>
        <v>-69.75555555555556</v>
      </c>
      <c r="CQ87" s="5" cm="1">
        <f t="array" ref="CQ87">INDEX($I$10:$I$239,MATCH(CQ$31,$H$10:$H$239,0),0)+INDEX($I$10:$I$239,MATCH($AD87,$H$10:$H$239,0),0)-$I$11</f>
        <v>-69.833333333333343</v>
      </c>
      <c r="CR87" s="5" cm="1">
        <f t="array" ref="CR87">INDEX($I$10:$I$239,MATCH(CR$31,$H$10:$H$239,0),0)+INDEX($I$10:$I$239,MATCH($AD87,$H$10:$H$239,0),0)-$I$11</f>
        <v>-69.044444444444451</v>
      </c>
      <c r="CS87" s="5" cm="1">
        <f t="array" ref="CS87">INDEX($I$10:$I$239,MATCH(CS$31,$H$10:$H$239,0),0)+INDEX($I$10:$I$239,MATCH($AD87,$H$10:$H$239,0),0)-$I$11</f>
        <v>-68.666666666666671</v>
      </c>
      <c r="CT87" s="5" cm="1">
        <f t="array" ref="CT87">INDEX($I$10:$I$239,MATCH(CT$31,$H$10:$H$239,0),0)+INDEX($I$10:$I$239,MATCH($AD87,$H$10:$H$239,0),0)-$I$11</f>
        <v>-67.655555555555566</v>
      </c>
      <c r="CU87" s="5" cm="1">
        <f t="array" ref="CU87">INDEX($I$10:$I$239,MATCH(CU$31,$H$10:$H$239,0),0)+INDEX($I$10:$I$239,MATCH($AD87,$H$10:$H$239,0),0)-$I$11</f>
        <v>-68.533333333333331</v>
      </c>
      <c r="CV87" s="5" cm="1">
        <f t="array" ref="CV87">INDEX($I$10:$I$239,MATCH(CV$31,$H$10:$H$239,0),0)+INDEX($I$10:$I$239,MATCH($AD87,$H$10:$H$239,0),0)-$I$11</f>
        <v>-68.677777777777777</v>
      </c>
    </row>
    <row r="88" spans="1:100" x14ac:dyDescent="0.2">
      <c r="A88" s="3">
        <v>79</v>
      </c>
      <c r="B88" s="5">
        <v>11.1</v>
      </c>
      <c r="C88" s="5">
        <v>68</v>
      </c>
      <c r="D88" s="5">
        <v>10.80669710806697</v>
      </c>
      <c r="E88" s="5">
        <v>13.483663138518176</v>
      </c>
      <c r="F88">
        <v>75.8</v>
      </c>
      <c r="H88" s="3">
        <v>79</v>
      </c>
      <c r="I88" s="5">
        <v>9.8555555555555561</v>
      </c>
      <c r="J88" s="5">
        <v>4.9551834939962793</v>
      </c>
      <c r="K88" s="5">
        <v>26.108298818837245</v>
      </c>
      <c r="AD88">
        <v>67</v>
      </c>
      <c r="AE88" s="5" cm="1">
        <f t="array" ref="AE88">INDEX($I$10:$I$239,MATCH(AE$31,$H$10:$H$239,0),0)+INDEX($I$10:$I$239,MATCH($AD88,$H$10:$H$239,0),0)-$I$11</f>
        <v>-13.844444444444449</v>
      </c>
      <c r="AF88" s="5" cm="1">
        <f t="array" ref="AF88">INDEX($I$10:$I$239,MATCH(AF$31,$H$10:$H$239,0),0)+INDEX($I$10:$I$239,MATCH($AD88,$H$10:$H$239,0),0)-$I$11</f>
        <v>-15.044444444444451</v>
      </c>
      <c r="AG88" s="5" cm="1">
        <f t="array" ref="AG88">INDEX($I$10:$I$239,MATCH(AG$31,$H$10:$H$239,0),0)+INDEX($I$10:$I$239,MATCH($AD88,$H$10:$H$239,0),0)-$I$11</f>
        <v>-17.244444444444454</v>
      </c>
      <c r="AH88" s="5" cm="1">
        <f t="array" ref="AH88">INDEX($I$10:$I$239,MATCH(AH$31,$H$10:$H$239,0),0)+INDEX($I$10:$I$239,MATCH($AD88,$H$10:$H$239,0),0)-$I$11</f>
        <v>-19.164444444444456</v>
      </c>
      <c r="AI88" s="5" cm="1">
        <f t="array" ref="AI88">INDEX($I$10:$I$239,MATCH(AI$31,$H$10:$H$239,0),0)+INDEX($I$10:$I$239,MATCH($AD88,$H$10:$H$239,0),0)-$I$11</f>
        <v>-23.964444444444439</v>
      </c>
      <c r="AJ88" s="5" cm="1">
        <f t="array" ref="AJ88">INDEX($I$10:$I$239,MATCH(AJ$31,$H$10:$H$239,0),0)+INDEX($I$10:$I$239,MATCH($AD88,$H$10:$H$239,0),0)-$I$11</f>
        <v>-25.644444444444446</v>
      </c>
      <c r="AK88" s="5" cm="1">
        <f t="array" ref="AK88">INDEX($I$10:$I$239,MATCH(AK$31,$H$10:$H$239,0),0)+INDEX($I$10:$I$239,MATCH($AD88,$H$10:$H$239,0),0)-$I$11</f>
        <v>-27.744444444444454</v>
      </c>
      <c r="AL88" s="5" cm="1">
        <f t="array" ref="AL88">INDEX($I$10:$I$239,MATCH(AL$31,$H$10:$H$239,0),0)+INDEX($I$10:$I$239,MATCH($AD88,$H$10:$H$239,0),0)-$I$11</f>
        <v>-29.164444444444456</v>
      </c>
      <c r="AM88" s="5" cm="1">
        <f t="array" ref="AM88">INDEX($I$10:$I$239,MATCH(AM$31,$H$10:$H$239,0),0)+INDEX($I$10:$I$239,MATCH($AD88,$H$10:$H$239,0),0)-$I$11</f>
        <v>-29.722222222222229</v>
      </c>
      <c r="AN88" s="5" cm="1">
        <f t="array" ref="AN88">INDEX($I$10:$I$239,MATCH(AN$31,$H$10:$H$239,0),0)+INDEX($I$10:$I$239,MATCH($AD88,$H$10:$H$239,0),0)-$I$11</f>
        <v>-30.988888888888894</v>
      </c>
      <c r="AO88" s="5" cm="1">
        <f t="array" ref="AO88">INDEX($I$10:$I$239,MATCH(AO$31,$H$10:$H$239,0),0)+INDEX($I$10:$I$239,MATCH($AD88,$H$10:$H$239,0),0)-$I$11</f>
        <v>-32.111111111111114</v>
      </c>
      <c r="AP88" s="5" cm="1">
        <f t="array" ref="AP88">INDEX($I$10:$I$239,MATCH(AP$31,$H$10:$H$239,0),0)+INDEX($I$10:$I$239,MATCH($AD88,$H$10:$H$239,0),0)-$I$11</f>
        <v>-33.066666666666663</v>
      </c>
      <c r="AQ88" s="5" cm="1">
        <f t="array" ref="AQ88">INDEX($I$10:$I$239,MATCH(AQ$31,$H$10:$H$239,0),0)+INDEX($I$10:$I$239,MATCH($AD88,$H$10:$H$239,0),0)-$I$11</f>
        <v>-35.855555555555554</v>
      </c>
      <c r="AR88" s="5" cm="1">
        <f t="array" ref="AR88">INDEX($I$10:$I$239,MATCH(AR$31,$H$10:$H$239,0),0)+INDEX($I$10:$I$239,MATCH($AD88,$H$10:$H$239,0),0)-$I$11</f>
        <v>-37.977777777777789</v>
      </c>
      <c r="AS88" s="5" cm="1">
        <f t="array" ref="AS88">INDEX($I$10:$I$239,MATCH(AS$31,$H$10:$H$239,0),0)+INDEX($I$10:$I$239,MATCH($AD88,$H$10:$H$239,0),0)-$I$11</f>
        <v>-38.777777777777771</v>
      </c>
      <c r="AT88" s="5" cm="1">
        <f t="array" ref="AT88">INDEX($I$10:$I$239,MATCH(AT$31,$H$10:$H$239,0),0)+INDEX($I$10:$I$239,MATCH($AD88,$H$10:$H$239,0),0)-$I$11</f>
        <v>-39.955555555555563</v>
      </c>
      <c r="AU88" s="5" cm="1">
        <f t="array" ref="AU88">INDEX($I$10:$I$239,MATCH(AU$31,$H$10:$H$239,0),0)+INDEX($I$10:$I$239,MATCH($AD88,$H$10:$H$239,0),0)-$I$11</f>
        <v>-37.811111111111117</v>
      </c>
      <c r="AV88" s="5" cm="1">
        <f t="array" ref="AV88">INDEX($I$10:$I$239,MATCH(AV$31,$H$10:$H$239,0),0)+INDEX($I$10:$I$239,MATCH($AD88,$H$10:$H$239,0),0)-$I$11</f>
        <v>-38.477777777777774</v>
      </c>
      <c r="AW88" s="5" cm="1">
        <f t="array" ref="AW88">INDEX($I$10:$I$239,MATCH(AW$31,$H$10:$H$239,0),0)+INDEX($I$10:$I$239,MATCH($AD88,$H$10:$H$239,0),0)-$I$11</f>
        <v>-38.666666666666671</v>
      </c>
      <c r="AX88" s="5" cm="1">
        <f t="array" ref="AX88">INDEX($I$10:$I$239,MATCH(AX$31,$H$10:$H$239,0),0)+INDEX($I$10:$I$239,MATCH($AD88,$H$10:$H$239,0),0)-$I$11</f>
        <v>-36.166666666666671</v>
      </c>
      <c r="AY88" s="5" cm="1">
        <f t="array" ref="AY88">INDEX($I$10:$I$239,MATCH(AY$31,$H$10:$H$239,0),0)+INDEX($I$10:$I$239,MATCH($AD88,$H$10:$H$239,0),0)-$I$11</f>
        <v>-36.288888888888891</v>
      </c>
      <c r="AZ88" s="5" cm="1">
        <f t="array" ref="AZ88">INDEX($I$10:$I$239,MATCH(AZ$31,$H$10:$H$239,0),0)+INDEX($I$10:$I$239,MATCH($AD88,$H$10:$H$239,0),0)-$I$11</f>
        <v>-36.000000000000014</v>
      </c>
      <c r="BA88" s="5" cm="1">
        <f t="array" ref="BA88">INDEX($I$10:$I$239,MATCH(BA$31,$H$10:$H$239,0),0)+INDEX($I$10:$I$239,MATCH($AD88,$H$10:$H$239,0),0)-$I$11</f>
        <v>-35.555555555555557</v>
      </c>
      <c r="BB88" s="5" cm="1">
        <f t="array" ref="BB88">INDEX($I$10:$I$239,MATCH(BB$31,$H$10:$H$239,0),0)+INDEX($I$10:$I$239,MATCH($AD88,$H$10:$H$239,0),0)-$I$11</f>
        <v>-37.166666666666671</v>
      </c>
      <c r="BC88" s="5" cm="1">
        <f t="array" ref="BC88">INDEX($I$10:$I$239,MATCH(BC$31,$H$10:$H$239,0),0)+INDEX($I$10:$I$239,MATCH($AD88,$H$10:$H$239,0),0)-$I$11</f>
        <v>-38.433333333333337</v>
      </c>
      <c r="BD88" s="5" cm="1">
        <f t="array" ref="BD88">INDEX($I$10:$I$239,MATCH(BD$31,$H$10:$H$239,0),0)+INDEX($I$10:$I$239,MATCH($AD88,$H$10:$H$239,0),0)-$I$11</f>
        <v>-42.033333333333331</v>
      </c>
      <c r="BE88" s="5" cm="1">
        <f t="array" ref="BE88">INDEX($I$10:$I$239,MATCH(BE$31,$H$10:$H$239,0),0)+INDEX($I$10:$I$239,MATCH($AD88,$H$10:$H$239,0),0)-$I$11</f>
        <v>-41.355555555555569</v>
      </c>
      <c r="BF88" s="5" cm="1">
        <f t="array" ref="BF88">INDEX($I$10:$I$239,MATCH(BF$31,$H$10:$H$239,0),0)+INDEX($I$10:$I$239,MATCH($AD88,$H$10:$H$239,0),0)-$I$11</f>
        <v>-43.233333333333348</v>
      </c>
      <c r="BG88" s="5" cm="1">
        <f t="array" ref="BG88">INDEX($I$10:$I$239,MATCH(BG$31,$H$10:$H$239,0),0)+INDEX($I$10:$I$239,MATCH($AD88,$H$10:$H$239,0),0)-$I$11</f>
        <v>-46.566666666666663</v>
      </c>
      <c r="BH88" s="5" cm="1">
        <f t="array" ref="BH88">INDEX($I$10:$I$239,MATCH(BH$31,$H$10:$H$239,0),0)+INDEX($I$10:$I$239,MATCH($AD88,$H$10:$H$239,0),0)-$I$11</f>
        <v>-46.855555555555554</v>
      </c>
      <c r="BI88" s="5" cm="1">
        <f t="array" ref="BI88">INDEX($I$10:$I$239,MATCH(BI$31,$H$10:$H$239,0),0)+INDEX($I$10:$I$239,MATCH($AD88,$H$10:$H$239,0),0)-$I$11</f>
        <v>-47.388888888888886</v>
      </c>
      <c r="BJ88" s="5" cm="1">
        <f t="array" ref="BJ88">INDEX($I$10:$I$239,MATCH(BJ$31,$H$10:$H$239,0),0)+INDEX($I$10:$I$239,MATCH($AD88,$H$10:$H$239,0),0)-$I$11</f>
        <v>-46.944444444444457</v>
      </c>
      <c r="BK88" s="5" cm="1">
        <f t="array" ref="BK88">INDEX($I$10:$I$239,MATCH(BK$31,$H$10:$H$239,0),0)+INDEX($I$10:$I$239,MATCH($AD88,$H$10:$H$239,0),0)-$I$11</f>
        <v>-47.555555555555557</v>
      </c>
      <c r="BL88" s="5" cm="1">
        <f t="array" ref="BL88">INDEX($I$10:$I$239,MATCH(BL$31,$H$10:$H$239,0),0)+INDEX($I$10:$I$239,MATCH($AD88,$H$10:$H$239,0),0)-$I$11</f>
        <v>-47.855555555555561</v>
      </c>
      <c r="BM88" s="5" cm="1">
        <f t="array" ref="BM88">INDEX($I$10:$I$239,MATCH(BM$31,$H$10:$H$239,0),0)+INDEX($I$10:$I$239,MATCH($AD88,$H$10:$H$239,0),0)-$I$11</f>
        <v>-48.311111111111117</v>
      </c>
      <c r="BN88" s="5" cm="1">
        <f t="array" ref="BN88">INDEX($I$10:$I$239,MATCH(BN$31,$H$10:$H$239,0),0)+INDEX($I$10:$I$239,MATCH($AD88,$H$10:$H$239,0),0)-$I$11</f>
        <v>-52.111111111111114</v>
      </c>
      <c r="BO88" s="5" cm="1">
        <f t="array" ref="BO88">INDEX($I$10:$I$239,MATCH(BO$31,$H$10:$H$239,0),0)+INDEX($I$10:$I$239,MATCH($AD88,$H$10:$H$239,0),0)-$I$11</f>
        <v>-53.922222222222231</v>
      </c>
      <c r="BP88" s="5" cm="1">
        <f t="array" ref="BP88">INDEX($I$10:$I$239,MATCH(BP$31,$H$10:$H$239,0),0)+INDEX($I$10:$I$239,MATCH($AD88,$H$10:$H$239,0),0)-$I$11</f>
        <v>-55.566666666666677</v>
      </c>
      <c r="BQ88" s="5" cm="1">
        <f t="array" ref="BQ88">INDEX($I$10:$I$239,MATCH(BQ$31,$H$10:$H$239,0),0)+INDEX($I$10:$I$239,MATCH($AD88,$H$10:$H$239,0),0)-$I$11</f>
        <v>-57.577777777777783</v>
      </c>
      <c r="BR88" s="5" cm="1">
        <f t="array" ref="BR88">INDEX($I$10:$I$239,MATCH(BR$31,$H$10:$H$239,0),0)+INDEX($I$10:$I$239,MATCH($AD88,$H$10:$H$239,0),0)-$I$11</f>
        <v>-58.155555555555559</v>
      </c>
      <c r="BS88" s="5" cm="1">
        <f t="array" ref="BS88">INDEX($I$10:$I$239,MATCH(BS$31,$H$10:$H$239,0),0)+INDEX($I$10:$I$239,MATCH($AD88,$H$10:$H$239,0),0)-$I$11</f>
        <v>-60.100000000000009</v>
      </c>
      <c r="BT88" s="5" cm="1">
        <f t="array" ref="BT88">INDEX($I$10:$I$239,MATCH(BT$31,$H$10:$H$239,0),0)+INDEX($I$10:$I$239,MATCH($AD88,$H$10:$H$239,0),0)-$I$11</f>
        <v>-60.822222222222223</v>
      </c>
      <c r="BU88" s="5" cm="1">
        <f t="array" ref="BU88">INDEX($I$10:$I$239,MATCH(BU$31,$H$10:$H$239,0),0)+INDEX($I$10:$I$239,MATCH($AD88,$H$10:$H$239,0),0)-$I$11</f>
        <v>-61.56666666666667</v>
      </c>
      <c r="BV88" s="5" cm="1">
        <f t="array" ref="BV88">INDEX($I$10:$I$239,MATCH(BV$31,$H$10:$H$239,0),0)+INDEX($I$10:$I$239,MATCH($AD88,$H$10:$H$239,0),0)-$I$11</f>
        <v>-63.688888888888897</v>
      </c>
      <c r="BW88" s="5" cm="1">
        <f t="array" ref="BW88">INDEX($I$10:$I$239,MATCH(BW$31,$H$10:$H$239,0),0)+INDEX($I$10:$I$239,MATCH($AD88,$H$10:$H$239,0),0)-$I$11</f>
        <v>-63.244444444444447</v>
      </c>
      <c r="BX88" s="5" cm="1">
        <f t="array" ref="BX88">INDEX($I$10:$I$239,MATCH(BX$31,$H$10:$H$239,0),0)+INDEX($I$10:$I$239,MATCH($AD88,$H$10:$H$239,0),0)-$I$11</f>
        <v>-62.800000000000004</v>
      </c>
      <c r="BY88" s="5" cm="1">
        <f t="array" ref="BY88">INDEX($I$10:$I$239,MATCH(BY$31,$H$10:$H$239,0),0)+INDEX($I$10:$I$239,MATCH($AD88,$H$10:$H$239,0),0)-$I$11</f>
        <v>-63.311111111111117</v>
      </c>
      <c r="BZ88" s="5" cm="1">
        <f t="array" ref="BZ88">INDEX($I$10:$I$239,MATCH(BZ$31,$H$10:$H$239,0),0)+INDEX($I$10:$I$239,MATCH($AD88,$H$10:$H$239,0),0)-$I$11</f>
        <v>-64.288888888888891</v>
      </c>
      <c r="CA88" s="5" cm="1">
        <f t="array" ref="CA88">INDEX($I$10:$I$239,MATCH(CA$31,$H$10:$H$239,0),0)+INDEX($I$10:$I$239,MATCH($AD88,$H$10:$H$239,0),0)-$I$11</f>
        <v>-64.866666666666674</v>
      </c>
      <c r="CB88" s="5" cm="1">
        <f t="array" ref="CB88">INDEX($I$10:$I$239,MATCH(CB$31,$H$10:$H$239,0),0)+INDEX($I$10:$I$239,MATCH($AD88,$H$10:$H$239,0),0)-$I$11</f>
        <v>-65.666666666666671</v>
      </c>
      <c r="CC88" s="5" cm="1">
        <f t="array" ref="CC88">INDEX($I$10:$I$239,MATCH(CC$31,$H$10:$H$239,0),0)+INDEX($I$10:$I$239,MATCH($AD88,$H$10:$H$239,0),0)-$I$11</f>
        <v>-67.022222222222226</v>
      </c>
      <c r="CD88" s="5" cm="1">
        <f t="array" ref="CD88">INDEX($I$10:$I$239,MATCH(CD$31,$H$10:$H$239,0),0)+INDEX($I$10:$I$239,MATCH($AD88,$H$10:$H$239,0),0)-$I$11</f>
        <v>-68.122222222222234</v>
      </c>
      <c r="CE88" s="5" cm="1">
        <f t="array" ref="CE88">INDEX($I$10:$I$239,MATCH(CE$31,$H$10:$H$239,0),0)+INDEX($I$10:$I$239,MATCH($AD88,$H$10:$H$239,0),0)-$I$11</f>
        <v>-67.855555555555554</v>
      </c>
      <c r="CF88" s="5" cm="1">
        <f t="array" ref="CF88">INDEX($I$10:$I$239,MATCH(CF$31,$H$10:$H$239,0),0)+INDEX($I$10:$I$239,MATCH($AD88,$H$10:$H$239,0),0)-$I$11</f>
        <v>-66.455555555555563</v>
      </c>
      <c r="CG88" s="5" cm="1">
        <f t="array" ref="CG88">INDEX($I$10:$I$239,MATCH(CG$31,$H$10:$H$239,0),0)+INDEX($I$10:$I$239,MATCH($AD88,$H$10:$H$239,0),0)-$I$11</f>
        <v>-67.477777777777789</v>
      </c>
      <c r="CH88" s="5" cm="1">
        <f t="array" ref="CH88">INDEX($I$10:$I$239,MATCH(CH$31,$H$10:$H$239,0),0)+INDEX($I$10:$I$239,MATCH($AD88,$H$10:$H$239,0),0)-$I$11</f>
        <v>-67.5</v>
      </c>
      <c r="CI88" s="5" cm="1">
        <f t="array" ref="CI88">INDEX($I$10:$I$239,MATCH(CI$31,$H$10:$H$239,0),0)+INDEX($I$10:$I$239,MATCH($AD88,$H$10:$H$239,0),0)-$I$11</f>
        <v>-68.155555555555566</v>
      </c>
      <c r="CJ88" s="5" cm="1">
        <f t="array" ref="CJ88">INDEX($I$10:$I$239,MATCH(CJ$31,$H$10:$H$239,0),0)+INDEX($I$10:$I$239,MATCH($AD88,$H$10:$H$239,0),0)-$I$11</f>
        <v>-69.088888888888889</v>
      </c>
      <c r="CK88" s="5" cm="1">
        <f t="array" ref="CK88">INDEX($I$10:$I$239,MATCH(CK$31,$H$10:$H$239,0),0)+INDEX($I$10:$I$239,MATCH($AD88,$H$10:$H$239,0),0)-$I$11</f>
        <v>-69.75555555555556</v>
      </c>
      <c r="CL88" s="5" cm="1">
        <f t="array" ref="CL88">INDEX($I$10:$I$239,MATCH(CL$31,$H$10:$H$239,0),0)+INDEX($I$10:$I$239,MATCH($AD88,$H$10:$H$239,0),0)-$I$11</f>
        <v>-69.400000000000006</v>
      </c>
      <c r="CM88" s="5" cm="1">
        <f t="array" ref="CM88">INDEX($I$10:$I$239,MATCH(CM$31,$H$10:$H$239,0),0)+INDEX($I$10:$I$239,MATCH($AD88,$H$10:$H$239,0),0)-$I$11</f>
        <v>-69.555555555555557</v>
      </c>
      <c r="CN88" s="5" cm="1">
        <f t="array" ref="CN88">INDEX($I$10:$I$239,MATCH(CN$31,$H$10:$H$239,0),0)+INDEX($I$10:$I$239,MATCH($AD88,$H$10:$H$239,0),0)-$I$11</f>
        <v>-69.477777777777789</v>
      </c>
      <c r="CO88" s="5" cm="1">
        <f t="array" ref="CO88">INDEX($I$10:$I$239,MATCH(CO$31,$H$10:$H$239,0),0)+INDEX($I$10:$I$239,MATCH($AD88,$H$10:$H$239,0),0)-$I$11</f>
        <v>-70.544444444444451</v>
      </c>
      <c r="CP88" s="5" cm="1">
        <f t="array" ref="CP88">INDEX($I$10:$I$239,MATCH(CP$31,$H$10:$H$239,0),0)+INDEX($I$10:$I$239,MATCH($AD88,$H$10:$H$239,0),0)-$I$11</f>
        <v>-70.411111111111111</v>
      </c>
      <c r="CQ88" s="5" cm="1">
        <f t="array" ref="CQ88">INDEX($I$10:$I$239,MATCH(CQ$31,$H$10:$H$239,0),0)+INDEX($I$10:$I$239,MATCH($AD88,$H$10:$H$239,0),0)-$I$11</f>
        <v>-70.488888888888894</v>
      </c>
      <c r="CR88" s="5" cm="1">
        <f t="array" ref="CR88">INDEX($I$10:$I$239,MATCH(CR$31,$H$10:$H$239,0),0)+INDEX($I$10:$I$239,MATCH($AD88,$H$10:$H$239,0),0)-$I$11</f>
        <v>-69.7</v>
      </c>
      <c r="CS88" s="5" cm="1">
        <f t="array" ref="CS88">INDEX($I$10:$I$239,MATCH(CS$31,$H$10:$H$239,0),0)+INDEX($I$10:$I$239,MATCH($AD88,$H$10:$H$239,0),0)-$I$11</f>
        <v>-69.322222222222223</v>
      </c>
      <c r="CT88" s="5" cm="1">
        <f t="array" ref="CT88">INDEX($I$10:$I$239,MATCH(CT$31,$H$10:$H$239,0),0)+INDEX($I$10:$I$239,MATCH($AD88,$H$10:$H$239,0),0)-$I$11</f>
        <v>-68.311111111111117</v>
      </c>
      <c r="CU88" s="5" cm="1">
        <f t="array" ref="CU88">INDEX($I$10:$I$239,MATCH(CU$31,$H$10:$H$239,0),0)+INDEX($I$10:$I$239,MATCH($AD88,$H$10:$H$239,0),0)-$I$11</f>
        <v>-69.188888888888897</v>
      </c>
      <c r="CV88" s="5" cm="1">
        <f t="array" ref="CV88">INDEX($I$10:$I$239,MATCH(CV$31,$H$10:$H$239,0),0)+INDEX($I$10:$I$239,MATCH($AD88,$H$10:$H$239,0),0)-$I$11</f>
        <v>-69.333333333333343</v>
      </c>
    </row>
    <row r="89" spans="1:100" x14ac:dyDescent="0.2">
      <c r="A89">
        <v>80</v>
      </c>
      <c r="B89" s="5">
        <v>9.1</v>
      </c>
      <c r="C89" s="5">
        <v>71</v>
      </c>
      <c r="D89" s="5">
        <v>0</v>
      </c>
      <c r="E89" s="5">
        <v>37.919926369075014</v>
      </c>
      <c r="F89">
        <v>75.8</v>
      </c>
      <c r="H89">
        <v>80</v>
      </c>
      <c r="I89" s="5">
        <v>9.7111111111111121</v>
      </c>
      <c r="J89" s="5">
        <v>4.8959918822932513</v>
      </c>
      <c r="K89" s="5">
        <v>25.689011607097203</v>
      </c>
      <c r="AD89">
        <v>68</v>
      </c>
      <c r="AE89" s="5" cm="1">
        <f t="array" ref="AE89">INDEX($I$10:$I$239,MATCH(AE$31,$H$10:$H$239,0),0)+INDEX($I$10:$I$239,MATCH($AD89,$H$10:$H$239,0),0)-$I$11</f>
        <v>-14.777777777777771</v>
      </c>
      <c r="AF89" s="5" cm="1">
        <f t="array" ref="AF89">INDEX($I$10:$I$239,MATCH(AF$31,$H$10:$H$239,0),0)+INDEX($I$10:$I$239,MATCH($AD89,$H$10:$H$239,0),0)-$I$11</f>
        <v>-15.977777777777789</v>
      </c>
      <c r="AG89" s="5" cm="1">
        <f t="array" ref="AG89">INDEX($I$10:$I$239,MATCH(AG$31,$H$10:$H$239,0),0)+INDEX($I$10:$I$239,MATCH($AD89,$H$10:$H$239,0),0)-$I$11</f>
        <v>-18.177777777777777</v>
      </c>
      <c r="AH89" s="5" cm="1">
        <f t="array" ref="AH89">INDEX($I$10:$I$239,MATCH(AH$31,$H$10:$H$239,0),0)+INDEX($I$10:$I$239,MATCH($AD89,$H$10:$H$239,0),0)-$I$11</f>
        <v>-20.097777777777793</v>
      </c>
      <c r="AI89" s="5" cm="1">
        <f t="array" ref="AI89">INDEX($I$10:$I$239,MATCH(AI$31,$H$10:$H$239,0),0)+INDEX($I$10:$I$239,MATCH($AD89,$H$10:$H$239,0),0)-$I$11</f>
        <v>-24.897777777777776</v>
      </c>
      <c r="AJ89" s="5" cm="1">
        <f t="array" ref="AJ89">INDEX($I$10:$I$239,MATCH(AJ$31,$H$10:$H$239,0),0)+INDEX($I$10:$I$239,MATCH($AD89,$H$10:$H$239,0),0)-$I$11</f>
        <v>-26.577777777777783</v>
      </c>
      <c r="AK89" s="5" cm="1">
        <f t="array" ref="AK89">INDEX($I$10:$I$239,MATCH(AK$31,$H$10:$H$239,0),0)+INDEX($I$10:$I$239,MATCH($AD89,$H$10:$H$239,0),0)-$I$11</f>
        <v>-28.677777777777784</v>
      </c>
      <c r="AL89" s="5" cm="1">
        <f t="array" ref="AL89">INDEX($I$10:$I$239,MATCH(AL$31,$H$10:$H$239,0),0)+INDEX($I$10:$I$239,MATCH($AD89,$H$10:$H$239,0),0)-$I$11</f>
        <v>-30.097777777777786</v>
      </c>
      <c r="AM89" s="5" cm="1">
        <f t="array" ref="AM89">INDEX($I$10:$I$239,MATCH(AM$31,$H$10:$H$239,0),0)+INDEX($I$10:$I$239,MATCH($AD89,$H$10:$H$239,0),0)-$I$11</f>
        <v>-30.655555555555559</v>
      </c>
      <c r="AN89" s="5" cm="1">
        <f t="array" ref="AN89">INDEX($I$10:$I$239,MATCH(AN$31,$H$10:$H$239,0),0)+INDEX($I$10:$I$239,MATCH($AD89,$H$10:$H$239,0),0)-$I$11</f>
        <v>-31.922222222222224</v>
      </c>
      <c r="AO89" s="5" cm="1">
        <f t="array" ref="AO89">INDEX($I$10:$I$239,MATCH(AO$31,$H$10:$H$239,0),0)+INDEX($I$10:$I$239,MATCH($AD89,$H$10:$H$239,0),0)-$I$11</f>
        <v>-33.044444444444451</v>
      </c>
      <c r="AP89" s="5" cm="1">
        <f t="array" ref="AP89">INDEX($I$10:$I$239,MATCH(AP$31,$H$10:$H$239,0),0)+INDEX($I$10:$I$239,MATCH($AD89,$H$10:$H$239,0),0)-$I$11</f>
        <v>-34</v>
      </c>
      <c r="AQ89" s="5" cm="1">
        <f t="array" ref="AQ89">INDEX($I$10:$I$239,MATCH(AQ$31,$H$10:$H$239,0),0)+INDEX($I$10:$I$239,MATCH($AD89,$H$10:$H$239,0),0)-$I$11</f>
        <v>-36.788888888888891</v>
      </c>
      <c r="AR89" s="5" cm="1">
        <f t="array" ref="AR89">INDEX($I$10:$I$239,MATCH(AR$31,$H$10:$H$239,0),0)+INDEX($I$10:$I$239,MATCH($AD89,$H$10:$H$239,0),0)-$I$11</f>
        <v>-38.911111111111119</v>
      </c>
      <c r="AS89" s="5" cm="1">
        <f t="array" ref="AS89">INDEX($I$10:$I$239,MATCH(AS$31,$H$10:$H$239,0),0)+INDEX($I$10:$I$239,MATCH($AD89,$H$10:$H$239,0),0)-$I$11</f>
        <v>-39.711111111111109</v>
      </c>
      <c r="AT89" s="5" cm="1">
        <f t="array" ref="AT89">INDEX($I$10:$I$239,MATCH(AT$31,$H$10:$H$239,0),0)+INDEX($I$10:$I$239,MATCH($AD89,$H$10:$H$239,0),0)-$I$11</f>
        <v>-40.888888888888893</v>
      </c>
      <c r="AU89" s="5" cm="1">
        <f t="array" ref="AU89">INDEX($I$10:$I$239,MATCH(AU$31,$H$10:$H$239,0),0)+INDEX($I$10:$I$239,MATCH($AD89,$H$10:$H$239,0),0)-$I$11</f>
        <v>-38.744444444444447</v>
      </c>
      <c r="AV89" s="5" cm="1">
        <f t="array" ref="AV89">INDEX($I$10:$I$239,MATCH(AV$31,$H$10:$H$239,0),0)+INDEX($I$10:$I$239,MATCH($AD89,$H$10:$H$239,0),0)-$I$11</f>
        <v>-39.411111111111111</v>
      </c>
      <c r="AW89" s="5" cm="1">
        <f t="array" ref="AW89">INDEX($I$10:$I$239,MATCH(AW$31,$H$10:$H$239,0),0)+INDEX($I$10:$I$239,MATCH($AD89,$H$10:$H$239,0),0)-$I$11</f>
        <v>-39.6</v>
      </c>
      <c r="AX89" s="5" cm="1">
        <f t="array" ref="AX89">INDEX($I$10:$I$239,MATCH(AX$31,$H$10:$H$239,0),0)+INDEX($I$10:$I$239,MATCH($AD89,$H$10:$H$239,0),0)-$I$11</f>
        <v>-37.1</v>
      </c>
      <c r="AY89" s="5" cm="1">
        <f t="array" ref="AY89">INDEX($I$10:$I$239,MATCH(AY$31,$H$10:$H$239,0),0)+INDEX($I$10:$I$239,MATCH($AD89,$H$10:$H$239,0),0)-$I$11</f>
        <v>-37.222222222222221</v>
      </c>
      <c r="AZ89" s="5" cm="1">
        <f t="array" ref="AZ89">INDEX($I$10:$I$239,MATCH(AZ$31,$H$10:$H$239,0),0)+INDEX($I$10:$I$239,MATCH($AD89,$H$10:$H$239,0),0)-$I$11</f>
        <v>-36.933333333333344</v>
      </c>
      <c r="BA89" s="5" cm="1">
        <f t="array" ref="BA89">INDEX($I$10:$I$239,MATCH(BA$31,$H$10:$H$239,0),0)+INDEX($I$10:$I$239,MATCH($AD89,$H$10:$H$239,0),0)-$I$11</f>
        <v>-36.488888888888894</v>
      </c>
      <c r="BB89" s="5" cm="1">
        <f t="array" ref="BB89">INDEX($I$10:$I$239,MATCH(BB$31,$H$10:$H$239,0),0)+INDEX($I$10:$I$239,MATCH($AD89,$H$10:$H$239,0),0)-$I$11</f>
        <v>-38.1</v>
      </c>
      <c r="BC89" s="5" cm="1">
        <f t="array" ref="BC89">INDEX($I$10:$I$239,MATCH(BC$31,$H$10:$H$239,0),0)+INDEX($I$10:$I$239,MATCH($AD89,$H$10:$H$239,0),0)-$I$11</f>
        <v>-39.366666666666667</v>
      </c>
      <c r="BD89" s="5" cm="1">
        <f t="array" ref="BD89">INDEX($I$10:$I$239,MATCH(BD$31,$H$10:$H$239,0),0)+INDEX($I$10:$I$239,MATCH($AD89,$H$10:$H$239,0),0)-$I$11</f>
        <v>-42.966666666666669</v>
      </c>
      <c r="BE89" s="5" cm="1">
        <f t="array" ref="BE89">INDEX($I$10:$I$239,MATCH(BE$31,$H$10:$H$239,0),0)+INDEX($I$10:$I$239,MATCH($AD89,$H$10:$H$239,0),0)-$I$11</f>
        <v>-42.288888888888899</v>
      </c>
      <c r="BF89" s="5" cm="1">
        <f t="array" ref="BF89">INDEX($I$10:$I$239,MATCH(BF$31,$H$10:$H$239,0),0)+INDEX($I$10:$I$239,MATCH($AD89,$H$10:$H$239,0),0)-$I$11</f>
        <v>-44.166666666666679</v>
      </c>
      <c r="BG89" s="5" cm="1">
        <f t="array" ref="BG89">INDEX($I$10:$I$239,MATCH(BG$31,$H$10:$H$239,0),0)+INDEX($I$10:$I$239,MATCH($AD89,$H$10:$H$239,0),0)-$I$11</f>
        <v>-47.5</v>
      </c>
      <c r="BH89" s="5" cm="1">
        <f t="array" ref="BH89">INDEX($I$10:$I$239,MATCH(BH$31,$H$10:$H$239,0),0)+INDEX($I$10:$I$239,MATCH($AD89,$H$10:$H$239,0),0)-$I$11</f>
        <v>-47.788888888888891</v>
      </c>
      <c r="BI89" s="5" cm="1">
        <f t="array" ref="BI89">INDEX($I$10:$I$239,MATCH(BI$31,$H$10:$H$239,0),0)+INDEX($I$10:$I$239,MATCH($AD89,$H$10:$H$239,0),0)-$I$11</f>
        <v>-48.322222222222223</v>
      </c>
      <c r="BJ89" s="5" cm="1">
        <f t="array" ref="BJ89">INDEX($I$10:$I$239,MATCH(BJ$31,$H$10:$H$239,0),0)+INDEX($I$10:$I$239,MATCH($AD89,$H$10:$H$239,0),0)-$I$11</f>
        <v>-47.877777777777787</v>
      </c>
      <c r="BK89" s="5" cm="1">
        <f t="array" ref="BK89">INDEX($I$10:$I$239,MATCH(BK$31,$H$10:$H$239,0),0)+INDEX($I$10:$I$239,MATCH($AD89,$H$10:$H$239,0),0)-$I$11</f>
        <v>-48.488888888888894</v>
      </c>
      <c r="BL89" s="5" cm="1">
        <f t="array" ref="BL89">INDEX($I$10:$I$239,MATCH(BL$31,$H$10:$H$239,0),0)+INDEX($I$10:$I$239,MATCH($AD89,$H$10:$H$239,0),0)-$I$11</f>
        <v>-48.788888888888891</v>
      </c>
      <c r="BM89" s="5" cm="1">
        <f t="array" ref="BM89">INDEX($I$10:$I$239,MATCH(BM$31,$H$10:$H$239,0),0)+INDEX($I$10:$I$239,MATCH($AD89,$H$10:$H$239,0),0)-$I$11</f>
        <v>-49.244444444444454</v>
      </c>
      <c r="BN89" s="5" cm="1">
        <f t="array" ref="BN89">INDEX($I$10:$I$239,MATCH(BN$31,$H$10:$H$239,0),0)+INDEX($I$10:$I$239,MATCH($AD89,$H$10:$H$239,0),0)-$I$11</f>
        <v>-53.044444444444451</v>
      </c>
      <c r="BO89" s="5" cm="1">
        <f t="array" ref="BO89">INDEX($I$10:$I$239,MATCH(BO$31,$H$10:$H$239,0),0)+INDEX($I$10:$I$239,MATCH($AD89,$H$10:$H$239,0),0)-$I$11</f>
        <v>-54.855555555555561</v>
      </c>
      <c r="BP89" s="5" cm="1">
        <f t="array" ref="BP89">INDEX($I$10:$I$239,MATCH(BP$31,$H$10:$H$239,0),0)+INDEX($I$10:$I$239,MATCH($AD89,$H$10:$H$239,0),0)-$I$11</f>
        <v>-56.500000000000007</v>
      </c>
      <c r="BQ89" s="5" cm="1">
        <f t="array" ref="BQ89">INDEX($I$10:$I$239,MATCH(BQ$31,$H$10:$H$239,0),0)+INDEX($I$10:$I$239,MATCH($AD89,$H$10:$H$239,0),0)-$I$11</f>
        <v>-58.51111111111112</v>
      </c>
      <c r="BR89" s="5" cm="1">
        <f t="array" ref="BR89">INDEX($I$10:$I$239,MATCH(BR$31,$H$10:$H$239,0),0)+INDEX($I$10:$I$239,MATCH($AD89,$H$10:$H$239,0),0)-$I$11</f>
        <v>-59.088888888888889</v>
      </c>
      <c r="BS89" s="5" cm="1">
        <f t="array" ref="BS89">INDEX($I$10:$I$239,MATCH(BS$31,$H$10:$H$239,0),0)+INDEX($I$10:$I$239,MATCH($AD89,$H$10:$H$239,0),0)-$I$11</f>
        <v>-61.033333333333339</v>
      </c>
      <c r="BT89" s="5" cm="1">
        <f t="array" ref="BT89">INDEX($I$10:$I$239,MATCH(BT$31,$H$10:$H$239,0),0)+INDEX($I$10:$I$239,MATCH($AD89,$H$10:$H$239,0),0)-$I$11</f>
        <v>-61.75555555555556</v>
      </c>
      <c r="BU89" s="5" cm="1">
        <f t="array" ref="BU89">INDEX($I$10:$I$239,MATCH(BU$31,$H$10:$H$239,0),0)+INDEX($I$10:$I$239,MATCH($AD89,$H$10:$H$239,0),0)-$I$11</f>
        <v>-62.5</v>
      </c>
      <c r="BV89" s="5" cm="1">
        <f t="array" ref="BV89">INDEX($I$10:$I$239,MATCH(BV$31,$H$10:$H$239,0),0)+INDEX($I$10:$I$239,MATCH($AD89,$H$10:$H$239,0),0)-$I$11</f>
        <v>-64.622222222222234</v>
      </c>
      <c r="BW89" s="5" cm="1">
        <f t="array" ref="BW89">INDEX($I$10:$I$239,MATCH(BW$31,$H$10:$H$239,0),0)+INDEX($I$10:$I$239,MATCH($AD89,$H$10:$H$239,0),0)-$I$11</f>
        <v>-64.177777777777777</v>
      </c>
      <c r="BX89" s="5" cm="1">
        <f t="array" ref="BX89">INDEX($I$10:$I$239,MATCH(BX$31,$H$10:$H$239,0),0)+INDEX($I$10:$I$239,MATCH($AD89,$H$10:$H$239,0),0)-$I$11</f>
        <v>-63.733333333333334</v>
      </c>
      <c r="BY89" s="5" cm="1">
        <f t="array" ref="BY89">INDEX($I$10:$I$239,MATCH(BY$31,$H$10:$H$239,0),0)+INDEX($I$10:$I$239,MATCH($AD89,$H$10:$H$239,0),0)-$I$11</f>
        <v>-64.24444444444444</v>
      </c>
      <c r="BZ89" s="5" cm="1">
        <f t="array" ref="BZ89">INDEX($I$10:$I$239,MATCH(BZ$31,$H$10:$H$239,0),0)+INDEX($I$10:$I$239,MATCH($AD89,$H$10:$H$239,0),0)-$I$11</f>
        <v>-65.222222222222229</v>
      </c>
      <c r="CA89" s="5" cm="1">
        <f t="array" ref="CA89">INDEX($I$10:$I$239,MATCH(CA$31,$H$10:$H$239,0),0)+INDEX($I$10:$I$239,MATCH($AD89,$H$10:$H$239,0),0)-$I$11</f>
        <v>-65.800000000000011</v>
      </c>
      <c r="CB89" s="5" cm="1">
        <f t="array" ref="CB89">INDEX($I$10:$I$239,MATCH(CB$31,$H$10:$H$239,0),0)+INDEX($I$10:$I$239,MATCH($AD89,$H$10:$H$239,0),0)-$I$11</f>
        <v>-66.599999999999994</v>
      </c>
      <c r="CC89" s="5" cm="1">
        <f t="array" ref="CC89">INDEX($I$10:$I$239,MATCH(CC$31,$H$10:$H$239,0),0)+INDEX($I$10:$I$239,MATCH($AD89,$H$10:$H$239,0),0)-$I$11</f>
        <v>-67.955555555555549</v>
      </c>
      <c r="CD89" s="5" cm="1">
        <f t="array" ref="CD89">INDEX($I$10:$I$239,MATCH(CD$31,$H$10:$H$239,0),0)+INDEX($I$10:$I$239,MATCH($AD89,$H$10:$H$239,0),0)-$I$11</f>
        <v>-69.055555555555557</v>
      </c>
      <c r="CE89" s="5" cm="1">
        <f t="array" ref="CE89">INDEX($I$10:$I$239,MATCH(CE$31,$H$10:$H$239,0),0)+INDEX($I$10:$I$239,MATCH($AD89,$H$10:$H$239,0),0)-$I$11</f>
        <v>-68.788888888888891</v>
      </c>
      <c r="CF89" s="5" cm="1">
        <f t="array" ref="CF89">INDEX($I$10:$I$239,MATCH(CF$31,$H$10:$H$239,0),0)+INDEX($I$10:$I$239,MATCH($AD89,$H$10:$H$239,0),0)-$I$11</f>
        <v>-67.388888888888886</v>
      </c>
      <c r="CG89" s="5" cm="1">
        <f t="array" ref="CG89">INDEX($I$10:$I$239,MATCH(CG$31,$H$10:$H$239,0),0)+INDEX($I$10:$I$239,MATCH($AD89,$H$10:$H$239,0),0)-$I$11</f>
        <v>-68.411111111111111</v>
      </c>
      <c r="CH89" s="5" cm="1">
        <f t="array" ref="CH89">INDEX($I$10:$I$239,MATCH(CH$31,$H$10:$H$239,0),0)+INDEX($I$10:$I$239,MATCH($AD89,$H$10:$H$239,0),0)-$I$11</f>
        <v>-68.433333333333337</v>
      </c>
      <c r="CI89" s="5" cm="1">
        <f t="array" ref="CI89">INDEX($I$10:$I$239,MATCH(CI$31,$H$10:$H$239,0),0)+INDEX($I$10:$I$239,MATCH($AD89,$H$10:$H$239,0),0)-$I$11</f>
        <v>-69.088888888888889</v>
      </c>
      <c r="CJ89" s="5" cm="1">
        <f t="array" ref="CJ89">INDEX($I$10:$I$239,MATCH(CJ$31,$H$10:$H$239,0),0)+INDEX($I$10:$I$239,MATCH($AD89,$H$10:$H$239,0),0)-$I$11</f>
        <v>-70.022222222222226</v>
      </c>
      <c r="CK89" s="5" cm="1">
        <f t="array" ref="CK89">INDEX($I$10:$I$239,MATCH(CK$31,$H$10:$H$239,0),0)+INDEX($I$10:$I$239,MATCH($AD89,$H$10:$H$239,0),0)-$I$11</f>
        <v>-70.688888888888897</v>
      </c>
      <c r="CL89" s="5" cm="1">
        <f t="array" ref="CL89">INDEX($I$10:$I$239,MATCH(CL$31,$H$10:$H$239,0),0)+INDEX($I$10:$I$239,MATCH($AD89,$H$10:$H$239,0),0)-$I$11</f>
        <v>-70.333333333333343</v>
      </c>
      <c r="CM89" s="5" cm="1">
        <f t="array" ref="CM89">INDEX($I$10:$I$239,MATCH(CM$31,$H$10:$H$239,0),0)+INDEX($I$10:$I$239,MATCH($AD89,$H$10:$H$239,0),0)-$I$11</f>
        <v>-70.488888888888894</v>
      </c>
      <c r="CN89" s="5" cm="1">
        <f t="array" ref="CN89">INDEX($I$10:$I$239,MATCH(CN$31,$H$10:$H$239,0),0)+INDEX($I$10:$I$239,MATCH($AD89,$H$10:$H$239,0),0)-$I$11</f>
        <v>-70.411111111111126</v>
      </c>
      <c r="CO89" s="5" cm="1">
        <f t="array" ref="CO89">INDEX($I$10:$I$239,MATCH(CO$31,$H$10:$H$239,0),0)+INDEX($I$10:$I$239,MATCH($AD89,$H$10:$H$239,0),0)-$I$11</f>
        <v>-71.477777777777789</v>
      </c>
      <c r="CP89" s="5" cm="1">
        <f t="array" ref="CP89">INDEX($I$10:$I$239,MATCH(CP$31,$H$10:$H$239,0),0)+INDEX($I$10:$I$239,MATCH($AD89,$H$10:$H$239,0),0)-$I$11</f>
        <v>-71.344444444444449</v>
      </c>
      <c r="CQ89" s="5" cm="1">
        <f t="array" ref="CQ89">INDEX($I$10:$I$239,MATCH(CQ$31,$H$10:$H$239,0),0)+INDEX($I$10:$I$239,MATCH($AD89,$H$10:$H$239,0),0)-$I$11</f>
        <v>-71.422222222222231</v>
      </c>
      <c r="CR89" s="5" cm="1">
        <f t="array" ref="CR89">INDEX($I$10:$I$239,MATCH(CR$31,$H$10:$H$239,0),0)+INDEX($I$10:$I$239,MATCH($AD89,$H$10:$H$239,0),0)-$I$11</f>
        <v>-70.63333333333334</v>
      </c>
      <c r="CS89" s="5" cm="1">
        <f t="array" ref="CS89">INDEX($I$10:$I$239,MATCH(CS$31,$H$10:$H$239,0),0)+INDEX($I$10:$I$239,MATCH($AD89,$H$10:$H$239,0),0)-$I$11</f>
        <v>-70.25555555555556</v>
      </c>
      <c r="CT89" s="5" cm="1">
        <f t="array" ref="CT89">INDEX($I$10:$I$239,MATCH(CT$31,$H$10:$H$239,0),0)+INDEX($I$10:$I$239,MATCH($AD89,$H$10:$H$239,0),0)-$I$11</f>
        <v>-69.24444444444444</v>
      </c>
      <c r="CU89" s="5" cm="1">
        <f t="array" ref="CU89">INDEX($I$10:$I$239,MATCH(CU$31,$H$10:$H$239,0),0)+INDEX($I$10:$I$239,MATCH($AD89,$H$10:$H$239,0),0)-$I$11</f>
        <v>-70.122222222222234</v>
      </c>
      <c r="CV89" s="5" cm="1">
        <f t="array" ref="CV89">INDEX($I$10:$I$239,MATCH(CV$31,$H$10:$H$239,0),0)+INDEX($I$10:$I$239,MATCH($AD89,$H$10:$H$239,0),0)-$I$11</f>
        <v>-70.266666666666666</v>
      </c>
    </row>
    <row r="90" spans="1:100" x14ac:dyDescent="0.2">
      <c r="A90">
        <v>81</v>
      </c>
      <c r="B90" s="5">
        <v>9.1999999999999993</v>
      </c>
      <c r="C90" s="5">
        <v>70</v>
      </c>
      <c r="D90" s="5">
        <v>0</v>
      </c>
      <c r="E90" s="5">
        <v>38.426138978370915</v>
      </c>
      <c r="F90">
        <v>77.599999999999994</v>
      </c>
      <c r="H90">
        <v>81</v>
      </c>
      <c r="I90" s="5">
        <v>9.0333333333333332</v>
      </c>
      <c r="J90" s="5">
        <v>4.2364282090309491</v>
      </c>
      <c r="K90" s="5">
        <v>24.855550442296874</v>
      </c>
      <c r="AD90">
        <v>69</v>
      </c>
      <c r="AE90" s="5" cm="1">
        <f t="array" ref="AE90">INDEX($I$10:$I$239,MATCH(AE$31,$H$10:$H$239,0),0)+INDEX($I$10:$I$239,MATCH($AD90,$H$10:$H$239,0),0)-$I$11</f>
        <v>-15.444444444444443</v>
      </c>
      <c r="AF90" s="5" cm="1">
        <f t="array" ref="AF90">INDEX($I$10:$I$239,MATCH(AF$31,$H$10:$H$239,0),0)+INDEX($I$10:$I$239,MATCH($AD90,$H$10:$H$239,0),0)-$I$11</f>
        <v>-16.644444444444446</v>
      </c>
      <c r="AG90" s="5" cm="1">
        <f t="array" ref="AG90">INDEX($I$10:$I$239,MATCH(AG$31,$H$10:$H$239,0),0)+INDEX($I$10:$I$239,MATCH($AD90,$H$10:$H$239,0),0)-$I$11</f>
        <v>-18.844444444444449</v>
      </c>
      <c r="AH90" s="5" cm="1">
        <f t="array" ref="AH90">INDEX($I$10:$I$239,MATCH(AH$31,$H$10:$H$239,0),0)+INDEX($I$10:$I$239,MATCH($AD90,$H$10:$H$239,0),0)-$I$11</f>
        <v>-20.76444444444445</v>
      </c>
      <c r="AI90" s="5" cm="1">
        <f t="array" ref="AI90">INDEX($I$10:$I$239,MATCH(AI$31,$H$10:$H$239,0),0)+INDEX($I$10:$I$239,MATCH($AD90,$H$10:$H$239,0),0)-$I$11</f>
        <v>-25.564444444444447</v>
      </c>
      <c r="AJ90" s="5" cm="1">
        <f t="array" ref="AJ90">INDEX($I$10:$I$239,MATCH(AJ$31,$H$10:$H$239,0),0)+INDEX($I$10:$I$239,MATCH($AD90,$H$10:$H$239,0),0)-$I$11</f>
        <v>-27.244444444444454</v>
      </c>
      <c r="AK90" s="5" cm="1">
        <f t="array" ref="AK90">INDEX($I$10:$I$239,MATCH(AK$31,$H$10:$H$239,0),0)+INDEX($I$10:$I$239,MATCH($AD90,$H$10:$H$239,0),0)-$I$11</f>
        <v>-29.344444444444449</v>
      </c>
      <c r="AL90" s="5" cm="1">
        <f t="array" ref="AL90">INDEX($I$10:$I$239,MATCH(AL$31,$H$10:$H$239,0),0)+INDEX($I$10:$I$239,MATCH($AD90,$H$10:$H$239,0),0)-$I$11</f>
        <v>-30.76444444444445</v>
      </c>
      <c r="AM90" s="5" cm="1">
        <f t="array" ref="AM90">INDEX($I$10:$I$239,MATCH(AM$31,$H$10:$H$239,0),0)+INDEX($I$10:$I$239,MATCH($AD90,$H$10:$H$239,0),0)-$I$11</f>
        <v>-31.322222222222223</v>
      </c>
      <c r="AN90" s="5" cm="1">
        <f t="array" ref="AN90">INDEX($I$10:$I$239,MATCH(AN$31,$H$10:$H$239,0),0)+INDEX($I$10:$I$239,MATCH($AD90,$H$10:$H$239,0),0)-$I$11</f>
        <v>-32.588888888888889</v>
      </c>
      <c r="AO90" s="5" cm="1">
        <f t="array" ref="AO90">INDEX($I$10:$I$239,MATCH(AO$31,$H$10:$H$239,0),0)+INDEX($I$10:$I$239,MATCH($AD90,$H$10:$H$239,0),0)-$I$11</f>
        <v>-33.711111111111123</v>
      </c>
      <c r="AP90" s="5" cm="1">
        <f t="array" ref="AP90">INDEX($I$10:$I$239,MATCH(AP$31,$H$10:$H$239,0),0)+INDEX($I$10:$I$239,MATCH($AD90,$H$10:$H$239,0),0)-$I$11</f>
        <v>-34.666666666666671</v>
      </c>
      <c r="AQ90" s="5" cm="1">
        <f t="array" ref="AQ90">INDEX($I$10:$I$239,MATCH(AQ$31,$H$10:$H$239,0),0)+INDEX($I$10:$I$239,MATCH($AD90,$H$10:$H$239,0),0)-$I$11</f>
        <v>-37.455555555555563</v>
      </c>
      <c r="AR90" s="5" cm="1">
        <f t="array" ref="AR90">INDEX($I$10:$I$239,MATCH(AR$31,$H$10:$H$239,0),0)+INDEX($I$10:$I$239,MATCH($AD90,$H$10:$H$239,0),0)-$I$11</f>
        <v>-39.577777777777783</v>
      </c>
      <c r="AS90" s="5" cm="1">
        <f t="array" ref="AS90">INDEX($I$10:$I$239,MATCH(AS$31,$H$10:$H$239,0),0)+INDEX($I$10:$I$239,MATCH($AD90,$H$10:$H$239,0),0)-$I$11</f>
        <v>-40.37777777777778</v>
      </c>
      <c r="AT90" s="5" cm="1">
        <f t="array" ref="AT90">INDEX($I$10:$I$239,MATCH(AT$31,$H$10:$H$239,0),0)+INDEX($I$10:$I$239,MATCH($AD90,$H$10:$H$239,0),0)-$I$11</f>
        <v>-41.555555555555557</v>
      </c>
      <c r="AU90" s="5" cm="1">
        <f t="array" ref="AU90">INDEX($I$10:$I$239,MATCH(AU$31,$H$10:$H$239,0),0)+INDEX($I$10:$I$239,MATCH($AD90,$H$10:$H$239,0),0)-$I$11</f>
        <v>-39.411111111111111</v>
      </c>
      <c r="AV90" s="5" cm="1">
        <f t="array" ref="AV90">INDEX($I$10:$I$239,MATCH(AV$31,$H$10:$H$239,0),0)+INDEX($I$10:$I$239,MATCH($AD90,$H$10:$H$239,0),0)-$I$11</f>
        <v>-40.077777777777783</v>
      </c>
      <c r="AW90" s="5" cm="1">
        <f t="array" ref="AW90">INDEX($I$10:$I$239,MATCH(AW$31,$H$10:$H$239,0),0)+INDEX($I$10:$I$239,MATCH($AD90,$H$10:$H$239,0),0)-$I$11</f>
        <v>-40.266666666666666</v>
      </c>
      <c r="AX90" s="5" cm="1">
        <f t="array" ref="AX90">INDEX($I$10:$I$239,MATCH(AX$31,$H$10:$H$239,0),0)+INDEX($I$10:$I$239,MATCH($AD90,$H$10:$H$239,0),0)-$I$11</f>
        <v>-37.766666666666666</v>
      </c>
      <c r="AY90" s="5" cm="1">
        <f t="array" ref="AY90">INDEX($I$10:$I$239,MATCH(AY$31,$H$10:$H$239,0),0)+INDEX($I$10:$I$239,MATCH($AD90,$H$10:$H$239,0),0)-$I$11</f>
        <v>-37.888888888888886</v>
      </c>
      <c r="AZ90" s="5" cm="1">
        <f t="array" ref="AZ90">INDEX($I$10:$I$239,MATCH(AZ$31,$H$10:$H$239,0),0)+INDEX($I$10:$I$239,MATCH($AD90,$H$10:$H$239,0),0)-$I$11</f>
        <v>-37.600000000000009</v>
      </c>
      <c r="BA90" s="5" cm="1">
        <f t="array" ref="BA90">INDEX($I$10:$I$239,MATCH(BA$31,$H$10:$H$239,0),0)+INDEX($I$10:$I$239,MATCH($AD90,$H$10:$H$239,0),0)-$I$11</f>
        <v>-37.155555555555566</v>
      </c>
      <c r="BB90" s="5" cm="1">
        <f t="array" ref="BB90">INDEX($I$10:$I$239,MATCH(BB$31,$H$10:$H$239,0),0)+INDEX($I$10:$I$239,MATCH($AD90,$H$10:$H$239,0),0)-$I$11</f>
        <v>-38.766666666666666</v>
      </c>
      <c r="BC90" s="5" cm="1">
        <f t="array" ref="BC90">INDEX($I$10:$I$239,MATCH(BC$31,$H$10:$H$239,0),0)+INDEX($I$10:$I$239,MATCH($AD90,$H$10:$H$239,0),0)-$I$11</f>
        <v>-40.033333333333331</v>
      </c>
      <c r="BD90" s="5" cm="1">
        <f t="array" ref="BD90">INDEX($I$10:$I$239,MATCH(BD$31,$H$10:$H$239,0),0)+INDEX($I$10:$I$239,MATCH($AD90,$H$10:$H$239,0),0)-$I$11</f>
        <v>-43.63333333333334</v>
      </c>
      <c r="BE90" s="5" cm="1">
        <f t="array" ref="BE90">INDEX($I$10:$I$239,MATCH(BE$31,$H$10:$H$239,0),0)+INDEX($I$10:$I$239,MATCH($AD90,$H$10:$H$239,0),0)-$I$11</f>
        <v>-42.955555555555563</v>
      </c>
      <c r="BF90" s="5" cm="1">
        <f t="array" ref="BF90">INDEX($I$10:$I$239,MATCH(BF$31,$H$10:$H$239,0),0)+INDEX($I$10:$I$239,MATCH($AD90,$H$10:$H$239,0),0)-$I$11</f>
        <v>-44.833333333333343</v>
      </c>
      <c r="BG90" s="5" cm="1">
        <f t="array" ref="BG90">INDEX($I$10:$I$239,MATCH(BG$31,$H$10:$H$239,0),0)+INDEX($I$10:$I$239,MATCH($AD90,$H$10:$H$239,0),0)-$I$11</f>
        <v>-48.166666666666671</v>
      </c>
      <c r="BH90" s="5" cm="1">
        <f t="array" ref="BH90">INDEX($I$10:$I$239,MATCH(BH$31,$H$10:$H$239,0),0)+INDEX($I$10:$I$239,MATCH($AD90,$H$10:$H$239,0),0)-$I$11</f>
        <v>-48.455555555555563</v>
      </c>
      <c r="BI90" s="5" cm="1">
        <f t="array" ref="BI90">INDEX($I$10:$I$239,MATCH(BI$31,$H$10:$H$239,0),0)+INDEX($I$10:$I$239,MATCH($AD90,$H$10:$H$239,0),0)-$I$11</f>
        <v>-48.988888888888894</v>
      </c>
      <c r="BJ90" s="5" cm="1">
        <f t="array" ref="BJ90">INDEX($I$10:$I$239,MATCH(BJ$31,$H$10:$H$239,0),0)+INDEX($I$10:$I$239,MATCH($AD90,$H$10:$H$239,0),0)-$I$11</f>
        <v>-48.544444444444451</v>
      </c>
      <c r="BK90" s="5" cm="1">
        <f t="array" ref="BK90">INDEX($I$10:$I$239,MATCH(BK$31,$H$10:$H$239,0),0)+INDEX($I$10:$I$239,MATCH($AD90,$H$10:$H$239,0),0)-$I$11</f>
        <v>-49.155555555555566</v>
      </c>
      <c r="BL90" s="5" cm="1">
        <f t="array" ref="BL90">INDEX($I$10:$I$239,MATCH(BL$31,$H$10:$H$239,0),0)+INDEX($I$10:$I$239,MATCH($AD90,$H$10:$H$239,0),0)-$I$11</f>
        <v>-49.455555555555563</v>
      </c>
      <c r="BM90" s="5" cm="1">
        <f t="array" ref="BM90">INDEX($I$10:$I$239,MATCH(BM$31,$H$10:$H$239,0),0)+INDEX($I$10:$I$239,MATCH($AD90,$H$10:$H$239,0),0)-$I$11</f>
        <v>-49.911111111111119</v>
      </c>
      <c r="BN90" s="5" cm="1">
        <f t="array" ref="BN90">INDEX($I$10:$I$239,MATCH(BN$31,$H$10:$H$239,0),0)+INDEX($I$10:$I$239,MATCH($AD90,$H$10:$H$239,0),0)-$I$11</f>
        <v>-53.711111111111123</v>
      </c>
      <c r="BO90" s="5" cm="1">
        <f t="array" ref="BO90">INDEX($I$10:$I$239,MATCH(BO$31,$H$10:$H$239,0),0)+INDEX($I$10:$I$239,MATCH($AD90,$H$10:$H$239,0),0)-$I$11</f>
        <v>-55.522222222222226</v>
      </c>
      <c r="BP90" s="5" cm="1">
        <f t="array" ref="BP90">INDEX($I$10:$I$239,MATCH(BP$31,$H$10:$H$239,0),0)+INDEX($I$10:$I$239,MATCH($AD90,$H$10:$H$239,0),0)-$I$11</f>
        <v>-57.166666666666671</v>
      </c>
      <c r="BQ90" s="5" cm="1">
        <f t="array" ref="BQ90">INDEX($I$10:$I$239,MATCH(BQ$31,$H$10:$H$239,0),0)+INDEX($I$10:$I$239,MATCH($AD90,$H$10:$H$239,0),0)-$I$11</f>
        <v>-59.177777777777784</v>
      </c>
      <c r="BR90" s="5" cm="1">
        <f t="array" ref="BR90">INDEX($I$10:$I$239,MATCH(BR$31,$H$10:$H$239,0),0)+INDEX($I$10:$I$239,MATCH($AD90,$H$10:$H$239,0),0)-$I$11</f>
        <v>-59.75555555555556</v>
      </c>
      <c r="BS90" s="5" cm="1">
        <f t="array" ref="BS90">INDEX($I$10:$I$239,MATCH(BS$31,$H$10:$H$239,0),0)+INDEX($I$10:$I$239,MATCH($AD90,$H$10:$H$239,0),0)-$I$11</f>
        <v>-61.7</v>
      </c>
      <c r="BT90" s="5" cm="1">
        <f t="array" ref="BT90">INDEX($I$10:$I$239,MATCH(BT$31,$H$10:$H$239,0),0)+INDEX($I$10:$I$239,MATCH($AD90,$H$10:$H$239,0),0)-$I$11</f>
        <v>-62.422222222222231</v>
      </c>
      <c r="BU90" s="5" cm="1">
        <f t="array" ref="BU90">INDEX($I$10:$I$239,MATCH(BU$31,$H$10:$H$239,0),0)+INDEX($I$10:$I$239,MATCH($AD90,$H$10:$H$239,0),0)-$I$11</f>
        <v>-63.166666666666671</v>
      </c>
      <c r="BV90" s="5" cm="1">
        <f t="array" ref="BV90">INDEX($I$10:$I$239,MATCH(BV$31,$H$10:$H$239,0),0)+INDEX($I$10:$I$239,MATCH($AD90,$H$10:$H$239,0),0)-$I$11</f>
        <v>-65.288888888888891</v>
      </c>
      <c r="BW90" s="5" cm="1">
        <f t="array" ref="BW90">INDEX($I$10:$I$239,MATCH(BW$31,$H$10:$H$239,0),0)+INDEX($I$10:$I$239,MATCH($AD90,$H$10:$H$239,0),0)-$I$11</f>
        <v>-64.844444444444449</v>
      </c>
      <c r="BX90" s="5" cm="1">
        <f t="array" ref="BX90">INDEX($I$10:$I$239,MATCH(BX$31,$H$10:$H$239,0),0)+INDEX($I$10:$I$239,MATCH($AD90,$H$10:$H$239,0),0)-$I$11</f>
        <v>-64.400000000000006</v>
      </c>
      <c r="BY90" s="5" cm="1">
        <f t="array" ref="BY90">INDEX($I$10:$I$239,MATCH(BY$31,$H$10:$H$239,0),0)+INDEX($I$10:$I$239,MATCH($AD90,$H$10:$H$239,0),0)-$I$11</f>
        <v>-64.911111111111126</v>
      </c>
      <c r="BZ90" s="5" cm="1">
        <f t="array" ref="BZ90">INDEX($I$10:$I$239,MATCH(BZ$31,$H$10:$H$239,0),0)+INDEX($I$10:$I$239,MATCH($AD90,$H$10:$H$239,0),0)-$I$11</f>
        <v>-65.888888888888886</v>
      </c>
      <c r="CA90" s="5" cm="1">
        <f t="array" ref="CA90">INDEX($I$10:$I$239,MATCH(CA$31,$H$10:$H$239,0),0)+INDEX($I$10:$I$239,MATCH($AD90,$H$10:$H$239,0),0)-$I$11</f>
        <v>-66.466666666666669</v>
      </c>
      <c r="CB90" s="5" cm="1">
        <f t="array" ref="CB90">INDEX($I$10:$I$239,MATCH(CB$31,$H$10:$H$239,0),0)+INDEX($I$10:$I$239,MATCH($AD90,$H$10:$H$239,0),0)-$I$11</f>
        <v>-67.26666666666668</v>
      </c>
      <c r="CC90" s="5" cm="1">
        <f t="array" ref="CC90">INDEX($I$10:$I$239,MATCH(CC$31,$H$10:$H$239,0),0)+INDEX($I$10:$I$239,MATCH($AD90,$H$10:$H$239,0),0)-$I$11</f>
        <v>-68.622222222222234</v>
      </c>
      <c r="CD90" s="5" cm="1">
        <f t="array" ref="CD90">INDEX($I$10:$I$239,MATCH(CD$31,$H$10:$H$239,0),0)+INDEX($I$10:$I$239,MATCH($AD90,$H$10:$H$239,0),0)-$I$11</f>
        <v>-69.722222222222229</v>
      </c>
      <c r="CE90" s="5" cm="1">
        <f t="array" ref="CE90">INDEX($I$10:$I$239,MATCH(CE$31,$H$10:$H$239,0),0)+INDEX($I$10:$I$239,MATCH($AD90,$H$10:$H$239,0),0)-$I$11</f>
        <v>-69.455555555555563</v>
      </c>
      <c r="CF90" s="5" cm="1">
        <f t="array" ref="CF90">INDEX($I$10:$I$239,MATCH(CF$31,$H$10:$H$239,0),0)+INDEX($I$10:$I$239,MATCH($AD90,$H$10:$H$239,0),0)-$I$11</f>
        <v>-68.055555555555557</v>
      </c>
      <c r="CG90" s="5" cm="1">
        <f t="array" ref="CG90">INDEX($I$10:$I$239,MATCH(CG$31,$H$10:$H$239,0),0)+INDEX($I$10:$I$239,MATCH($AD90,$H$10:$H$239,0),0)-$I$11</f>
        <v>-69.077777777777783</v>
      </c>
      <c r="CH90" s="5" cm="1">
        <f t="array" ref="CH90">INDEX($I$10:$I$239,MATCH(CH$31,$H$10:$H$239,0),0)+INDEX($I$10:$I$239,MATCH($AD90,$H$10:$H$239,0),0)-$I$11</f>
        <v>-69.100000000000009</v>
      </c>
      <c r="CI90" s="5" cm="1">
        <f t="array" ref="CI90">INDEX($I$10:$I$239,MATCH(CI$31,$H$10:$H$239,0),0)+INDEX($I$10:$I$239,MATCH($AD90,$H$10:$H$239,0),0)-$I$11</f>
        <v>-69.75555555555556</v>
      </c>
      <c r="CJ90" s="5" cm="1">
        <f t="array" ref="CJ90">INDEX($I$10:$I$239,MATCH(CJ$31,$H$10:$H$239,0),0)+INDEX($I$10:$I$239,MATCH($AD90,$H$10:$H$239,0),0)-$I$11</f>
        <v>-70.688888888888897</v>
      </c>
      <c r="CK90" s="5" cm="1">
        <f t="array" ref="CK90">INDEX($I$10:$I$239,MATCH(CK$31,$H$10:$H$239,0),0)+INDEX($I$10:$I$239,MATCH($AD90,$H$10:$H$239,0),0)-$I$11</f>
        <v>-71.355555555555554</v>
      </c>
      <c r="CL90" s="5" cm="1">
        <f t="array" ref="CL90">INDEX($I$10:$I$239,MATCH(CL$31,$H$10:$H$239,0),0)+INDEX($I$10:$I$239,MATCH($AD90,$H$10:$H$239,0),0)-$I$11</f>
        <v>-71</v>
      </c>
      <c r="CM90" s="5" cm="1">
        <f t="array" ref="CM90">INDEX($I$10:$I$239,MATCH(CM$31,$H$10:$H$239,0),0)+INDEX($I$10:$I$239,MATCH($AD90,$H$10:$H$239,0),0)-$I$11</f>
        <v>-71.155555555555566</v>
      </c>
      <c r="CN90" s="5" cm="1">
        <f t="array" ref="CN90">INDEX($I$10:$I$239,MATCH(CN$31,$H$10:$H$239,0),0)+INDEX($I$10:$I$239,MATCH($AD90,$H$10:$H$239,0),0)-$I$11</f>
        <v>-71.077777777777783</v>
      </c>
      <c r="CO90" s="5" cm="1">
        <f t="array" ref="CO90">INDEX($I$10:$I$239,MATCH(CO$31,$H$10:$H$239,0),0)+INDEX($I$10:$I$239,MATCH($AD90,$H$10:$H$239,0),0)-$I$11</f>
        <v>-72.144444444444446</v>
      </c>
      <c r="CP90" s="5" cm="1">
        <f t="array" ref="CP90">INDEX($I$10:$I$239,MATCH(CP$31,$H$10:$H$239,0),0)+INDEX($I$10:$I$239,MATCH($AD90,$H$10:$H$239,0),0)-$I$11</f>
        <v>-72.01111111111112</v>
      </c>
      <c r="CQ90" s="5" cm="1">
        <f t="array" ref="CQ90">INDEX($I$10:$I$239,MATCH(CQ$31,$H$10:$H$239,0),0)+INDEX($I$10:$I$239,MATCH($AD90,$H$10:$H$239,0),0)-$I$11</f>
        <v>-72.088888888888903</v>
      </c>
      <c r="CR90" s="5" cm="1">
        <f t="array" ref="CR90">INDEX($I$10:$I$239,MATCH(CR$31,$H$10:$H$239,0),0)+INDEX($I$10:$I$239,MATCH($AD90,$H$10:$H$239,0),0)-$I$11</f>
        <v>-71.300000000000011</v>
      </c>
      <c r="CS90" s="5" cm="1">
        <f t="array" ref="CS90">INDEX($I$10:$I$239,MATCH(CS$31,$H$10:$H$239,0),0)+INDEX($I$10:$I$239,MATCH($AD90,$H$10:$H$239,0),0)-$I$11</f>
        <v>-70.922222222222231</v>
      </c>
      <c r="CT90" s="5" cm="1">
        <f t="array" ref="CT90">INDEX($I$10:$I$239,MATCH(CT$31,$H$10:$H$239,0),0)+INDEX($I$10:$I$239,MATCH($AD90,$H$10:$H$239,0),0)-$I$11</f>
        <v>-69.911111111111126</v>
      </c>
      <c r="CU90" s="5" cm="1">
        <f t="array" ref="CU90">INDEX($I$10:$I$239,MATCH(CU$31,$H$10:$H$239,0),0)+INDEX($I$10:$I$239,MATCH($AD90,$H$10:$H$239,0),0)-$I$11</f>
        <v>-70.788888888888891</v>
      </c>
      <c r="CV90" s="5" cm="1">
        <f t="array" ref="CV90">INDEX($I$10:$I$239,MATCH(CV$31,$H$10:$H$239,0),0)+INDEX($I$10:$I$239,MATCH($AD90,$H$10:$H$239,0),0)-$I$11</f>
        <v>-70.933333333333337</v>
      </c>
    </row>
    <row r="91" spans="1:100" x14ac:dyDescent="0.2">
      <c r="A91" s="3">
        <v>82</v>
      </c>
      <c r="B91" s="5">
        <v>16.899999999999999</v>
      </c>
      <c r="C91" s="5">
        <v>55</v>
      </c>
      <c r="D91" s="5">
        <v>17.50380517503805</v>
      </c>
      <c r="E91" s="5">
        <v>17.533364012885411</v>
      </c>
      <c r="F91">
        <v>77.7</v>
      </c>
      <c r="H91" s="3">
        <v>82</v>
      </c>
      <c r="I91" s="5">
        <v>7.4333333333333327</v>
      </c>
      <c r="J91" s="5">
        <v>3.1456113647894468</v>
      </c>
      <c r="K91" s="5">
        <v>21.50125274837654</v>
      </c>
      <c r="AD91">
        <v>70</v>
      </c>
      <c r="AE91" s="5" cm="1">
        <f t="array" ref="AE91">INDEX($I$10:$I$239,MATCH(AE$31,$H$10:$H$239,0),0)+INDEX($I$10:$I$239,MATCH($AD91,$H$10:$H$239,0),0)-$I$11</f>
        <v>-15.088888888888889</v>
      </c>
      <c r="AF91" s="5" cm="1">
        <f t="array" ref="AF91">INDEX($I$10:$I$239,MATCH(AF$31,$H$10:$H$239,0),0)+INDEX($I$10:$I$239,MATCH($AD91,$H$10:$H$239,0),0)-$I$11</f>
        <v>-16.288888888888891</v>
      </c>
      <c r="AG91" s="5" cm="1">
        <f t="array" ref="AG91">INDEX($I$10:$I$239,MATCH(AG$31,$H$10:$H$239,0),0)+INDEX($I$10:$I$239,MATCH($AD91,$H$10:$H$239,0),0)-$I$11</f>
        <v>-18.488888888888894</v>
      </c>
      <c r="AH91" s="5" cm="1">
        <f t="array" ref="AH91">INDEX($I$10:$I$239,MATCH(AH$31,$H$10:$H$239,0),0)+INDEX($I$10:$I$239,MATCH($AD91,$H$10:$H$239,0),0)-$I$11</f>
        <v>-20.408888888888896</v>
      </c>
      <c r="AI91" s="5" cm="1">
        <f t="array" ref="AI91">INDEX($I$10:$I$239,MATCH(AI$31,$H$10:$H$239,0),0)+INDEX($I$10:$I$239,MATCH($AD91,$H$10:$H$239,0),0)-$I$11</f>
        <v>-25.208888888888893</v>
      </c>
      <c r="AJ91" s="5" cm="1">
        <f t="array" ref="AJ91">INDEX($I$10:$I$239,MATCH(AJ$31,$H$10:$H$239,0),0)+INDEX($I$10:$I$239,MATCH($AD91,$H$10:$H$239,0),0)-$I$11</f>
        <v>-26.888888888888893</v>
      </c>
      <c r="AK91" s="5" cm="1">
        <f t="array" ref="AK91">INDEX($I$10:$I$239,MATCH(AK$31,$H$10:$H$239,0),0)+INDEX($I$10:$I$239,MATCH($AD91,$H$10:$H$239,0),0)-$I$11</f>
        <v>-28.988888888888894</v>
      </c>
      <c r="AL91" s="5" cm="1">
        <f t="array" ref="AL91">INDEX($I$10:$I$239,MATCH(AL$31,$H$10:$H$239,0),0)+INDEX($I$10:$I$239,MATCH($AD91,$H$10:$H$239,0),0)-$I$11</f>
        <v>-30.408888888888896</v>
      </c>
      <c r="AM91" s="5" cm="1">
        <f t="array" ref="AM91">INDEX($I$10:$I$239,MATCH(AM$31,$H$10:$H$239,0),0)+INDEX($I$10:$I$239,MATCH($AD91,$H$10:$H$239,0),0)-$I$11</f>
        <v>-30.966666666666669</v>
      </c>
      <c r="AN91" s="5" cm="1">
        <f t="array" ref="AN91">INDEX($I$10:$I$239,MATCH(AN$31,$H$10:$H$239,0),0)+INDEX($I$10:$I$239,MATCH($AD91,$H$10:$H$239,0),0)-$I$11</f>
        <v>-32.233333333333334</v>
      </c>
      <c r="AO91" s="5" cm="1">
        <f t="array" ref="AO91">INDEX($I$10:$I$239,MATCH(AO$31,$H$10:$H$239,0),0)+INDEX($I$10:$I$239,MATCH($AD91,$H$10:$H$239,0),0)-$I$11</f>
        <v>-33.355555555555561</v>
      </c>
      <c r="AP91" s="5" cm="1">
        <f t="array" ref="AP91">INDEX($I$10:$I$239,MATCH(AP$31,$H$10:$H$239,0),0)+INDEX($I$10:$I$239,MATCH($AD91,$H$10:$H$239,0),0)-$I$11</f>
        <v>-34.31111111111111</v>
      </c>
      <c r="AQ91" s="5" cm="1">
        <f t="array" ref="AQ91">INDEX($I$10:$I$239,MATCH(AQ$31,$H$10:$H$239,0),0)+INDEX($I$10:$I$239,MATCH($AD91,$H$10:$H$239,0),0)-$I$11</f>
        <v>-37.1</v>
      </c>
      <c r="AR91" s="5" cm="1">
        <f t="array" ref="AR91">INDEX($I$10:$I$239,MATCH(AR$31,$H$10:$H$239,0),0)+INDEX($I$10:$I$239,MATCH($AD91,$H$10:$H$239,0),0)-$I$11</f>
        <v>-39.222222222222229</v>
      </c>
      <c r="AS91" s="5" cm="1">
        <f t="array" ref="AS91">INDEX($I$10:$I$239,MATCH(AS$31,$H$10:$H$239,0),0)+INDEX($I$10:$I$239,MATCH($AD91,$H$10:$H$239,0),0)-$I$11</f>
        <v>-40.022222222222219</v>
      </c>
      <c r="AT91" s="5" cm="1">
        <f t="array" ref="AT91">INDEX($I$10:$I$239,MATCH(AT$31,$H$10:$H$239,0),0)+INDEX($I$10:$I$239,MATCH($AD91,$H$10:$H$239,0),0)-$I$11</f>
        <v>-41.2</v>
      </c>
      <c r="AU91" s="5" cm="1">
        <f t="array" ref="AU91">INDEX($I$10:$I$239,MATCH(AU$31,$H$10:$H$239,0),0)+INDEX($I$10:$I$239,MATCH($AD91,$H$10:$H$239,0),0)-$I$11</f>
        <v>-39.055555555555557</v>
      </c>
      <c r="AV91" s="5" cm="1">
        <f t="array" ref="AV91">INDEX($I$10:$I$239,MATCH(AV$31,$H$10:$H$239,0),0)+INDEX($I$10:$I$239,MATCH($AD91,$H$10:$H$239,0),0)-$I$11</f>
        <v>-39.722222222222221</v>
      </c>
      <c r="AW91" s="5" cm="1">
        <f t="array" ref="AW91">INDEX($I$10:$I$239,MATCH(AW$31,$H$10:$H$239,0),0)+INDEX($I$10:$I$239,MATCH($AD91,$H$10:$H$239,0),0)-$I$11</f>
        <v>-39.911111111111111</v>
      </c>
      <c r="AX91" s="5" cm="1">
        <f t="array" ref="AX91">INDEX($I$10:$I$239,MATCH(AX$31,$H$10:$H$239,0),0)+INDEX($I$10:$I$239,MATCH($AD91,$H$10:$H$239,0),0)-$I$11</f>
        <v>-37.411111111111111</v>
      </c>
      <c r="AY91" s="5" cm="1">
        <f t="array" ref="AY91">INDEX($I$10:$I$239,MATCH(AY$31,$H$10:$H$239,0),0)+INDEX($I$10:$I$239,MATCH($AD91,$H$10:$H$239,0),0)-$I$11</f>
        <v>-37.533333333333331</v>
      </c>
      <c r="AZ91" s="5" cm="1">
        <f t="array" ref="AZ91">INDEX($I$10:$I$239,MATCH(AZ$31,$H$10:$H$239,0),0)+INDEX($I$10:$I$239,MATCH($AD91,$H$10:$H$239,0),0)-$I$11</f>
        <v>-37.244444444444454</v>
      </c>
      <c r="BA91" s="5" cm="1">
        <f t="array" ref="BA91">INDEX($I$10:$I$239,MATCH(BA$31,$H$10:$H$239,0),0)+INDEX($I$10:$I$239,MATCH($AD91,$H$10:$H$239,0),0)-$I$11</f>
        <v>-36.800000000000004</v>
      </c>
      <c r="BB91" s="5" cm="1">
        <f t="array" ref="BB91">INDEX($I$10:$I$239,MATCH(BB$31,$H$10:$H$239,0),0)+INDEX($I$10:$I$239,MATCH($AD91,$H$10:$H$239,0),0)-$I$11</f>
        <v>-38.411111111111111</v>
      </c>
      <c r="BC91" s="5" cm="1">
        <f t="array" ref="BC91">INDEX($I$10:$I$239,MATCH(BC$31,$H$10:$H$239,0),0)+INDEX($I$10:$I$239,MATCH($AD91,$H$10:$H$239,0),0)-$I$11</f>
        <v>-39.677777777777777</v>
      </c>
      <c r="BD91" s="5" cm="1">
        <f t="array" ref="BD91">INDEX($I$10:$I$239,MATCH(BD$31,$H$10:$H$239,0),0)+INDEX($I$10:$I$239,MATCH($AD91,$H$10:$H$239,0),0)-$I$11</f>
        <v>-43.277777777777779</v>
      </c>
      <c r="BE91" s="5" cm="1">
        <f t="array" ref="BE91">INDEX($I$10:$I$239,MATCH(BE$31,$H$10:$H$239,0),0)+INDEX($I$10:$I$239,MATCH($AD91,$H$10:$H$239,0),0)-$I$11</f>
        <v>-42.600000000000009</v>
      </c>
      <c r="BF91" s="5" cm="1">
        <f t="array" ref="BF91">INDEX($I$10:$I$239,MATCH(BF$31,$H$10:$H$239,0),0)+INDEX($I$10:$I$239,MATCH($AD91,$H$10:$H$239,0),0)-$I$11</f>
        <v>-44.477777777777789</v>
      </c>
      <c r="BG91" s="5" cm="1">
        <f t="array" ref="BG91">INDEX($I$10:$I$239,MATCH(BG$31,$H$10:$H$239,0),0)+INDEX($I$10:$I$239,MATCH($AD91,$H$10:$H$239,0),0)-$I$11</f>
        <v>-47.81111111111111</v>
      </c>
      <c r="BH91" s="5" cm="1">
        <f t="array" ref="BH91">INDEX($I$10:$I$239,MATCH(BH$31,$H$10:$H$239,0),0)+INDEX($I$10:$I$239,MATCH($AD91,$H$10:$H$239,0),0)-$I$11</f>
        <v>-48.1</v>
      </c>
      <c r="BI91" s="5" cm="1">
        <f t="array" ref="BI91">INDEX($I$10:$I$239,MATCH(BI$31,$H$10:$H$239,0),0)+INDEX($I$10:$I$239,MATCH($AD91,$H$10:$H$239,0),0)-$I$11</f>
        <v>-48.633333333333333</v>
      </c>
      <c r="BJ91" s="5" cm="1">
        <f t="array" ref="BJ91">INDEX($I$10:$I$239,MATCH(BJ$31,$H$10:$H$239,0),0)+INDEX($I$10:$I$239,MATCH($AD91,$H$10:$H$239,0),0)-$I$11</f>
        <v>-48.188888888888897</v>
      </c>
      <c r="BK91" s="5" cm="1">
        <f t="array" ref="BK91">INDEX($I$10:$I$239,MATCH(BK$31,$H$10:$H$239,0),0)+INDEX($I$10:$I$239,MATCH($AD91,$H$10:$H$239,0),0)-$I$11</f>
        <v>-48.800000000000004</v>
      </c>
      <c r="BL91" s="5" cm="1">
        <f t="array" ref="BL91">INDEX($I$10:$I$239,MATCH(BL$31,$H$10:$H$239,0),0)+INDEX($I$10:$I$239,MATCH($AD91,$H$10:$H$239,0),0)-$I$11</f>
        <v>-49.100000000000009</v>
      </c>
      <c r="BM91" s="5" cm="1">
        <f t="array" ref="BM91">INDEX($I$10:$I$239,MATCH(BM$31,$H$10:$H$239,0),0)+INDEX($I$10:$I$239,MATCH($AD91,$H$10:$H$239,0),0)-$I$11</f>
        <v>-49.555555555555564</v>
      </c>
      <c r="BN91" s="5" cm="1">
        <f t="array" ref="BN91">INDEX($I$10:$I$239,MATCH(BN$31,$H$10:$H$239,0),0)+INDEX($I$10:$I$239,MATCH($AD91,$H$10:$H$239,0),0)-$I$11</f>
        <v>-53.355555555555561</v>
      </c>
      <c r="BO91" s="5" cm="1">
        <f t="array" ref="BO91">INDEX($I$10:$I$239,MATCH(BO$31,$H$10:$H$239,0),0)+INDEX($I$10:$I$239,MATCH($AD91,$H$10:$H$239,0),0)-$I$11</f>
        <v>-55.166666666666671</v>
      </c>
      <c r="BP91" s="5" cm="1">
        <f t="array" ref="BP91">INDEX($I$10:$I$239,MATCH(BP$31,$H$10:$H$239,0),0)+INDEX($I$10:$I$239,MATCH($AD91,$H$10:$H$239,0),0)-$I$11</f>
        <v>-56.811111111111117</v>
      </c>
      <c r="BQ91" s="5" cm="1">
        <f t="array" ref="BQ91">INDEX($I$10:$I$239,MATCH(BQ$31,$H$10:$H$239,0),0)+INDEX($I$10:$I$239,MATCH($AD91,$H$10:$H$239,0),0)-$I$11</f>
        <v>-58.82222222222223</v>
      </c>
      <c r="BR91" s="5" cm="1">
        <f t="array" ref="BR91">INDEX($I$10:$I$239,MATCH(BR$31,$H$10:$H$239,0),0)+INDEX($I$10:$I$239,MATCH($AD91,$H$10:$H$239,0),0)-$I$11</f>
        <v>-59.400000000000006</v>
      </c>
      <c r="BS91" s="5" cm="1">
        <f t="array" ref="BS91">INDEX($I$10:$I$239,MATCH(BS$31,$H$10:$H$239,0),0)+INDEX($I$10:$I$239,MATCH($AD91,$H$10:$H$239,0),0)-$I$11</f>
        <v>-61.344444444444449</v>
      </c>
      <c r="BT91" s="5" cm="1">
        <f t="array" ref="BT91">INDEX($I$10:$I$239,MATCH(BT$31,$H$10:$H$239,0),0)+INDEX($I$10:$I$239,MATCH($AD91,$H$10:$H$239,0),0)-$I$11</f>
        <v>-62.06666666666667</v>
      </c>
      <c r="BU91" s="5" cm="1">
        <f t="array" ref="BU91">INDEX($I$10:$I$239,MATCH(BU$31,$H$10:$H$239,0),0)+INDEX($I$10:$I$239,MATCH($AD91,$H$10:$H$239,0),0)-$I$11</f>
        <v>-62.811111111111117</v>
      </c>
      <c r="BV91" s="5" cm="1">
        <f t="array" ref="BV91">INDEX($I$10:$I$239,MATCH(BV$31,$H$10:$H$239,0),0)+INDEX($I$10:$I$239,MATCH($AD91,$H$10:$H$239,0),0)-$I$11</f>
        <v>-64.933333333333337</v>
      </c>
      <c r="BW91" s="5" cm="1">
        <f t="array" ref="BW91">INDEX($I$10:$I$239,MATCH(BW$31,$H$10:$H$239,0),0)+INDEX($I$10:$I$239,MATCH($AD91,$H$10:$H$239,0),0)-$I$11</f>
        <v>-64.488888888888894</v>
      </c>
      <c r="BX91" s="5" cm="1">
        <f t="array" ref="BX91">INDEX($I$10:$I$239,MATCH(BX$31,$H$10:$H$239,0),0)+INDEX($I$10:$I$239,MATCH($AD91,$H$10:$H$239,0),0)-$I$11</f>
        <v>-64.044444444444451</v>
      </c>
      <c r="BY91" s="5" cm="1">
        <f t="array" ref="BY91">INDEX($I$10:$I$239,MATCH(BY$31,$H$10:$H$239,0),0)+INDEX($I$10:$I$239,MATCH($AD91,$H$10:$H$239,0),0)-$I$11</f>
        <v>-64.555555555555557</v>
      </c>
      <c r="BZ91" s="5" cm="1">
        <f t="array" ref="BZ91">INDEX($I$10:$I$239,MATCH(BZ$31,$H$10:$H$239,0),0)+INDEX($I$10:$I$239,MATCH($AD91,$H$10:$H$239,0),0)-$I$11</f>
        <v>-65.533333333333331</v>
      </c>
      <c r="CA91" s="5" cm="1">
        <f t="array" ref="CA91">INDEX($I$10:$I$239,MATCH(CA$31,$H$10:$H$239,0),0)+INDEX($I$10:$I$239,MATCH($AD91,$H$10:$H$239,0),0)-$I$11</f>
        <v>-66.111111111111114</v>
      </c>
      <c r="CB91" s="5" cm="1">
        <f t="array" ref="CB91">INDEX($I$10:$I$239,MATCH(CB$31,$H$10:$H$239,0),0)+INDEX($I$10:$I$239,MATCH($AD91,$H$10:$H$239,0),0)-$I$11</f>
        <v>-66.911111111111111</v>
      </c>
      <c r="CC91" s="5" cm="1">
        <f t="array" ref="CC91">INDEX($I$10:$I$239,MATCH(CC$31,$H$10:$H$239,0),0)+INDEX($I$10:$I$239,MATCH($AD91,$H$10:$H$239,0),0)-$I$11</f>
        <v>-68.266666666666666</v>
      </c>
      <c r="CD91" s="5" cm="1">
        <f t="array" ref="CD91">INDEX($I$10:$I$239,MATCH(CD$31,$H$10:$H$239,0),0)+INDEX($I$10:$I$239,MATCH($AD91,$H$10:$H$239,0),0)-$I$11</f>
        <v>-69.366666666666674</v>
      </c>
      <c r="CE91" s="5" cm="1">
        <f t="array" ref="CE91">INDEX($I$10:$I$239,MATCH(CE$31,$H$10:$H$239,0),0)+INDEX($I$10:$I$239,MATCH($AD91,$H$10:$H$239,0),0)-$I$11</f>
        <v>-69.100000000000009</v>
      </c>
      <c r="CF91" s="5" cm="1">
        <f t="array" ref="CF91">INDEX($I$10:$I$239,MATCH(CF$31,$H$10:$H$239,0),0)+INDEX($I$10:$I$239,MATCH($AD91,$H$10:$H$239,0),0)-$I$11</f>
        <v>-67.7</v>
      </c>
      <c r="CG91" s="5" cm="1">
        <f t="array" ref="CG91">INDEX($I$10:$I$239,MATCH(CG$31,$H$10:$H$239,0),0)+INDEX($I$10:$I$239,MATCH($AD91,$H$10:$H$239,0),0)-$I$11</f>
        <v>-68.722222222222229</v>
      </c>
      <c r="CH91" s="5" cm="1">
        <f t="array" ref="CH91">INDEX($I$10:$I$239,MATCH(CH$31,$H$10:$H$239,0),0)+INDEX($I$10:$I$239,MATCH($AD91,$H$10:$H$239,0),0)-$I$11</f>
        <v>-68.74444444444444</v>
      </c>
      <c r="CI91" s="5" cm="1">
        <f t="array" ref="CI91">INDEX($I$10:$I$239,MATCH(CI$31,$H$10:$H$239,0),0)+INDEX($I$10:$I$239,MATCH($AD91,$H$10:$H$239,0),0)-$I$11</f>
        <v>-69.400000000000006</v>
      </c>
      <c r="CJ91" s="5" cm="1">
        <f t="array" ref="CJ91">INDEX($I$10:$I$239,MATCH(CJ$31,$H$10:$H$239,0),0)+INDEX($I$10:$I$239,MATCH($AD91,$H$10:$H$239,0),0)-$I$11</f>
        <v>-70.333333333333343</v>
      </c>
      <c r="CK91" s="5" cm="1">
        <f t="array" ref="CK91">INDEX($I$10:$I$239,MATCH(CK$31,$H$10:$H$239,0),0)+INDEX($I$10:$I$239,MATCH($AD91,$H$10:$H$239,0),0)-$I$11</f>
        <v>-71</v>
      </c>
      <c r="CL91" s="5" cm="1">
        <f t="array" ref="CL91">INDEX($I$10:$I$239,MATCH(CL$31,$H$10:$H$239,0),0)+INDEX($I$10:$I$239,MATCH($AD91,$H$10:$H$239,0),0)-$I$11</f>
        <v>-70.644444444444446</v>
      </c>
      <c r="CM91" s="5" cm="1">
        <f t="array" ref="CM91">INDEX($I$10:$I$239,MATCH(CM$31,$H$10:$H$239,0),0)+INDEX($I$10:$I$239,MATCH($AD91,$H$10:$H$239,0),0)-$I$11</f>
        <v>-70.800000000000011</v>
      </c>
      <c r="CN91" s="5" cm="1">
        <f t="array" ref="CN91">INDEX($I$10:$I$239,MATCH(CN$31,$H$10:$H$239,0),0)+INDEX($I$10:$I$239,MATCH($AD91,$H$10:$H$239,0),0)-$I$11</f>
        <v>-70.722222222222229</v>
      </c>
      <c r="CO91" s="5" cm="1">
        <f t="array" ref="CO91">INDEX($I$10:$I$239,MATCH(CO$31,$H$10:$H$239,0),0)+INDEX($I$10:$I$239,MATCH($AD91,$H$10:$H$239,0),0)-$I$11</f>
        <v>-71.788888888888891</v>
      </c>
      <c r="CP91" s="5" cm="1">
        <f t="array" ref="CP91">INDEX($I$10:$I$239,MATCH(CP$31,$H$10:$H$239,0),0)+INDEX($I$10:$I$239,MATCH($AD91,$H$10:$H$239,0),0)-$I$11</f>
        <v>-71.655555555555566</v>
      </c>
      <c r="CQ91" s="5" cm="1">
        <f t="array" ref="CQ91">INDEX($I$10:$I$239,MATCH(CQ$31,$H$10:$H$239,0),0)+INDEX($I$10:$I$239,MATCH($AD91,$H$10:$H$239,0),0)-$I$11</f>
        <v>-71.733333333333348</v>
      </c>
      <c r="CR91" s="5" cm="1">
        <f t="array" ref="CR91">INDEX($I$10:$I$239,MATCH(CR$31,$H$10:$H$239,0),0)+INDEX($I$10:$I$239,MATCH($AD91,$H$10:$H$239,0),0)-$I$11</f>
        <v>-70.944444444444457</v>
      </c>
      <c r="CS91" s="5" cm="1">
        <f t="array" ref="CS91">INDEX($I$10:$I$239,MATCH(CS$31,$H$10:$H$239,0),0)+INDEX($I$10:$I$239,MATCH($AD91,$H$10:$H$239,0),0)-$I$11</f>
        <v>-70.566666666666663</v>
      </c>
      <c r="CT91" s="5" cm="1">
        <f t="array" ref="CT91">INDEX($I$10:$I$239,MATCH(CT$31,$H$10:$H$239,0),0)+INDEX($I$10:$I$239,MATCH($AD91,$H$10:$H$239,0),0)-$I$11</f>
        <v>-69.555555555555557</v>
      </c>
      <c r="CU91" s="5" cm="1">
        <f t="array" ref="CU91">INDEX($I$10:$I$239,MATCH(CU$31,$H$10:$H$239,0),0)+INDEX($I$10:$I$239,MATCH($AD91,$H$10:$H$239,0),0)-$I$11</f>
        <v>-70.433333333333337</v>
      </c>
      <c r="CV91" s="5" cm="1">
        <f t="array" ref="CV91">INDEX($I$10:$I$239,MATCH(CV$31,$H$10:$H$239,0),0)+INDEX($I$10:$I$239,MATCH($AD91,$H$10:$H$239,0),0)-$I$11</f>
        <v>-70.577777777777783</v>
      </c>
    </row>
    <row r="92" spans="1:100" x14ac:dyDescent="0.2">
      <c r="A92">
        <v>83</v>
      </c>
      <c r="B92" s="5">
        <v>1.2</v>
      </c>
      <c r="C92" s="5">
        <v>123</v>
      </c>
      <c r="D92" s="5">
        <v>0</v>
      </c>
      <c r="E92" s="5">
        <v>4.970087436723424</v>
      </c>
      <c r="F92">
        <v>77.7</v>
      </c>
      <c r="H92">
        <v>83</v>
      </c>
      <c r="I92" s="5">
        <v>7</v>
      </c>
      <c r="J92" s="5">
        <v>3.5937764248266526</v>
      </c>
      <c r="K92" s="5">
        <v>18.320805849567929</v>
      </c>
      <c r="AD92">
        <v>71</v>
      </c>
      <c r="AE92" s="5" cm="1">
        <f t="array" ref="AE92">INDEX($I$10:$I$239,MATCH(AE$31,$H$10:$H$239,0),0)+INDEX($I$10:$I$239,MATCH($AD92,$H$10:$H$239,0),0)-$I$11</f>
        <v>-15.24444444444444</v>
      </c>
      <c r="AF92" s="5" cm="1">
        <f t="array" ref="AF92">INDEX($I$10:$I$239,MATCH(AF$31,$H$10:$H$239,0),0)+INDEX($I$10:$I$239,MATCH($AD92,$H$10:$H$239,0),0)-$I$11</f>
        <v>-16.444444444444457</v>
      </c>
      <c r="AG92" s="5" cm="1">
        <f t="array" ref="AG92">INDEX($I$10:$I$239,MATCH(AG$31,$H$10:$H$239,0),0)+INDEX($I$10:$I$239,MATCH($AD92,$H$10:$H$239,0),0)-$I$11</f>
        <v>-18.644444444444446</v>
      </c>
      <c r="AH92" s="5" cm="1">
        <f t="array" ref="AH92">INDEX($I$10:$I$239,MATCH(AH$31,$H$10:$H$239,0),0)+INDEX($I$10:$I$239,MATCH($AD92,$H$10:$H$239,0),0)-$I$11</f>
        <v>-20.564444444444462</v>
      </c>
      <c r="AI92" s="5" cm="1">
        <f t="array" ref="AI92">INDEX($I$10:$I$239,MATCH(AI$31,$H$10:$H$239,0),0)+INDEX($I$10:$I$239,MATCH($AD92,$H$10:$H$239,0),0)-$I$11</f>
        <v>-25.364444444444445</v>
      </c>
      <c r="AJ92" s="5" cm="1">
        <f t="array" ref="AJ92">INDEX($I$10:$I$239,MATCH(AJ$31,$H$10:$H$239,0),0)+INDEX($I$10:$I$239,MATCH($AD92,$H$10:$H$239,0),0)-$I$11</f>
        <v>-27.044444444444451</v>
      </c>
      <c r="AK92" s="5" cm="1">
        <f t="array" ref="AK92">INDEX($I$10:$I$239,MATCH(AK$31,$H$10:$H$239,0),0)+INDEX($I$10:$I$239,MATCH($AD92,$H$10:$H$239,0),0)-$I$11</f>
        <v>-29.144444444444453</v>
      </c>
      <c r="AL92" s="5" cm="1">
        <f t="array" ref="AL92">INDEX($I$10:$I$239,MATCH(AL$31,$H$10:$H$239,0),0)+INDEX($I$10:$I$239,MATCH($AD92,$H$10:$H$239,0),0)-$I$11</f>
        <v>-30.564444444444455</v>
      </c>
      <c r="AM92" s="5" cm="1">
        <f t="array" ref="AM92">INDEX($I$10:$I$239,MATCH(AM$31,$H$10:$H$239,0),0)+INDEX($I$10:$I$239,MATCH($AD92,$H$10:$H$239,0),0)-$I$11</f>
        <v>-31.122222222222227</v>
      </c>
      <c r="AN92" s="5" cm="1">
        <f t="array" ref="AN92">INDEX($I$10:$I$239,MATCH(AN$31,$H$10:$H$239,0),0)+INDEX($I$10:$I$239,MATCH($AD92,$H$10:$H$239,0),0)-$I$11</f>
        <v>-32.388888888888893</v>
      </c>
      <c r="AO92" s="5" cm="1">
        <f t="array" ref="AO92">INDEX($I$10:$I$239,MATCH(AO$31,$H$10:$H$239,0),0)+INDEX($I$10:$I$239,MATCH($AD92,$H$10:$H$239,0),0)-$I$11</f>
        <v>-33.51111111111112</v>
      </c>
      <c r="AP92" s="5" cm="1">
        <f t="array" ref="AP92">INDEX($I$10:$I$239,MATCH(AP$31,$H$10:$H$239,0),0)+INDEX($I$10:$I$239,MATCH($AD92,$H$10:$H$239,0),0)-$I$11</f>
        <v>-34.466666666666669</v>
      </c>
      <c r="AQ92" s="5" cm="1">
        <f t="array" ref="AQ92">INDEX($I$10:$I$239,MATCH(AQ$31,$H$10:$H$239,0),0)+INDEX($I$10:$I$239,MATCH($AD92,$H$10:$H$239,0),0)-$I$11</f>
        <v>-37.25555555555556</v>
      </c>
      <c r="AR92" s="5" cm="1">
        <f t="array" ref="AR92">INDEX($I$10:$I$239,MATCH(AR$31,$H$10:$H$239,0),0)+INDEX($I$10:$I$239,MATCH($AD92,$H$10:$H$239,0),0)-$I$11</f>
        <v>-39.377777777777787</v>
      </c>
      <c r="AS92" s="5" cm="1">
        <f t="array" ref="AS92">INDEX($I$10:$I$239,MATCH(AS$31,$H$10:$H$239,0),0)+INDEX($I$10:$I$239,MATCH($AD92,$H$10:$H$239,0),0)-$I$11</f>
        <v>-40.177777777777777</v>
      </c>
      <c r="AT92" s="5" cm="1">
        <f t="array" ref="AT92">INDEX($I$10:$I$239,MATCH(AT$31,$H$10:$H$239,0),0)+INDEX($I$10:$I$239,MATCH($AD92,$H$10:$H$239,0),0)-$I$11</f>
        <v>-41.355555555555561</v>
      </c>
      <c r="AU92" s="5" cm="1">
        <f t="array" ref="AU92">INDEX($I$10:$I$239,MATCH(AU$31,$H$10:$H$239,0),0)+INDEX($I$10:$I$239,MATCH($AD92,$H$10:$H$239,0),0)-$I$11</f>
        <v>-39.211111111111116</v>
      </c>
      <c r="AV92" s="5" cm="1">
        <f t="array" ref="AV92">INDEX($I$10:$I$239,MATCH(AV$31,$H$10:$H$239,0),0)+INDEX($I$10:$I$239,MATCH($AD92,$H$10:$H$239,0),0)-$I$11</f>
        <v>-39.87777777777778</v>
      </c>
      <c r="AW92" s="5" cm="1">
        <f t="array" ref="AW92">INDEX($I$10:$I$239,MATCH(AW$31,$H$10:$H$239,0),0)+INDEX($I$10:$I$239,MATCH($AD92,$H$10:$H$239,0),0)-$I$11</f>
        <v>-40.06666666666667</v>
      </c>
      <c r="AX92" s="5" cm="1">
        <f t="array" ref="AX92">INDEX($I$10:$I$239,MATCH(AX$31,$H$10:$H$239,0),0)+INDEX($I$10:$I$239,MATCH($AD92,$H$10:$H$239,0),0)-$I$11</f>
        <v>-37.56666666666667</v>
      </c>
      <c r="AY92" s="5" cm="1">
        <f t="array" ref="AY92">INDEX($I$10:$I$239,MATCH(AY$31,$H$10:$H$239,0),0)+INDEX($I$10:$I$239,MATCH($AD92,$H$10:$H$239,0),0)-$I$11</f>
        <v>-37.68888888888889</v>
      </c>
      <c r="AZ92" s="5" cm="1">
        <f t="array" ref="AZ92">INDEX($I$10:$I$239,MATCH(AZ$31,$H$10:$H$239,0),0)+INDEX($I$10:$I$239,MATCH($AD92,$H$10:$H$239,0),0)-$I$11</f>
        <v>-37.400000000000013</v>
      </c>
      <c r="BA92" s="5" cm="1">
        <f t="array" ref="BA92">INDEX($I$10:$I$239,MATCH(BA$31,$H$10:$H$239,0),0)+INDEX($I$10:$I$239,MATCH($AD92,$H$10:$H$239,0),0)-$I$11</f>
        <v>-36.955555555555563</v>
      </c>
      <c r="BB92" s="5" cm="1">
        <f t="array" ref="BB92">INDEX($I$10:$I$239,MATCH(BB$31,$H$10:$H$239,0),0)+INDEX($I$10:$I$239,MATCH($AD92,$H$10:$H$239,0),0)-$I$11</f>
        <v>-38.56666666666667</v>
      </c>
      <c r="BC92" s="5" cm="1">
        <f t="array" ref="BC92">INDEX($I$10:$I$239,MATCH(BC$31,$H$10:$H$239,0),0)+INDEX($I$10:$I$239,MATCH($AD92,$H$10:$H$239,0),0)-$I$11</f>
        <v>-39.833333333333336</v>
      </c>
      <c r="BD92" s="5" cm="1">
        <f t="array" ref="BD92">INDEX($I$10:$I$239,MATCH(BD$31,$H$10:$H$239,0),0)+INDEX($I$10:$I$239,MATCH($AD92,$H$10:$H$239,0),0)-$I$11</f>
        <v>-43.433333333333337</v>
      </c>
      <c r="BE92" s="5" cm="1">
        <f t="array" ref="BE92">INDEX($I$10:$I$239,MATCH(BE$31,$H$10:$H$239,0),0)+INDEX($I$10:$I$239,MATCH($AD92,$H$10:$H$239,0),0)-$I$11</f>
        <v>-42.755555555555567</v>
      </c>
      <c r="BF92" s="5" cm="1">
        <f t="array" ref="BF92">INDEX($I$10:$I$239,MATCH(BF$31,$H$10:$H$239,0),0)+INDEX($I$10:$I$239,MATCH($AD92,$H$10:$H$239,0),0)-$I$11</f>
        <v>-44.633333333333347</v>
      </c>
      <c r="BG92" s="5" cm="1">
        <f t="array" ref="BG92">INDEX($I$10:$I$239,MATCH(BG$31,$H$10:$H$239,0),0)+INDEX($I$10:$I$239,MATCH($AD92,$H$10:$H$239,0),0)-$I$11</f>
        <v>-47.966666666666669</v>
      </c>
      <c r="BH92" s="5" cm="1">
        <f t="array" ref="BH92">INDEX($I$10:$I$239,MATCH(BH$31,$H$10:$H$239,0),0)+INDEX($I$10:$I$239,MATCH($AD92,$H$10:$H$239,0),0)-$I$11</f>
        <v>-48.25555555555556</v>
      </c>
      <c r="BI92" s="5" cm="1">
        <f t="array" ref="BI92">INDEX($I$10:$I$239,MATCH(BI$31,$H$10:$H$239,0),0)+INDEX($I$10:$I$239,MATCH($AD92,$H$10:$H$239,0),0)-$I$11</f>
        <v>-48.788888888888891</v>
      </c>
      <c r="BJ92" s="5" cm="1">
        <f t="array" ref="BJ92">INDEX($I$10:$I$239,MATCH(BJ$31,$H$10:$H$239,0),0)+INDEX($I$10:$I$239,MATCH($AD92,$H$10:$H$239,0),0)-$I$11</f>
        <v>-48.344444444444456</v>
      </c>
      <c r="BK92" s="5" cm="1">
        <f t="array" ref="BK92">INDEX($I$10:$I$239,MATCH(BK$31,$H$10:$H$239,0),0)+INDEX($I$10:$I$239,MATCH($AD92,$H$10:$H$239,0),0)-$I$11</f>
        <v>-48.955555555555563</v>
      </c>
      <c r="BL92" s="5" cm="1">
        <f t="array" ref="BL92">INDEX($I$10:$I$239,MATCH(BL$31,$H$10:$H$239,0),0)+INDEX($I$10:$I$239,MATCH($AD92,$H$10:$H$239,0),0)-$I$11</f>
        <v>-49.25555555555556</v>
      </c>
      <c r="BM92" s="5" cm="1">
        <f t="array" ref="BM92">INDEX($I$10:$I$239,MATCH(BM$31,$H$10:$H$239,0),0)+INDEX($I$10:$I$239,MATCH($AD92,$H$10:$H$239,0),0)-$I$11</f>
        <v>-49.711111111111123</v>
      </c>
      <c r="BN92" s="5" cm="1">
        <f t="array" ref="BN92">INDEX($I$10:$I$239,MATCH(BN$31,$H$10:$H$239,0),0)+INDEX($I$10:$I$239,MATCH($AD92,$H$10:$H$239,0),0)-$I$11</f>
        <v>-53.51111111111112</v>
      </c>
      <c r="BO92" s="5" cm="1">
        <f t="array" ref="BO92">INDEX($I$10:$I$239,MATCH(BO$31,$H$10:$H$239,0),0)+INDEX($I$10:$I$239,MATCH($AD92,$H$10:$H$239,0),0)-$I$11</f>
        <v>-55.32222222222223</v>
      </c>
      <c r="BP92" s="5" cm="1">
        <f t="array" ref="BP92">INDEX($I$10:$I$239,MATCH(BP$31,$H$10:$H$239,0),0)+INDEX($I$10:$I$239,MATCH($AD92,$H$10:$H$239,0),0)-$I$11</f>
        <v>-56.966666666666676</v>
      </c>
      <c r="BQ92" s="5" cm="1">
        <f t="array" ref="BQ92">INDEX($I$10:$I$239,MATCH(BQ$31,$H$10:$H$239,0),0)+INDEX($I$10:$I$239,MATCH($AD92,$H$10:$H$239,0),0)-$I$11</f>
        <v>-58.977777777777789</v>
      </c>
      <c r="BR92" s="5" cm="1">
        <f t="array" ref="BR92">INDEX($I$10:$I$239,MATCH(BR$31,$H$10:$H$239,0),0)+INDEX($I$10:$I$239,MATCH($AD92,$H$10:$H$239,0),0)-$I$11</f>
        <v>-59.555555555555557</v>
      </c>
      <c r="BS92" s="5" cm="1">
        <f t="array" ref="BS92">INDEX($I$10:$I$239,MATCH(BS$31,$H$10:$H$239,0),0)+INDEX($I$10:$I$239,MATCH($AD92,$H$10:$H$239,0),0)-$I$11</f>
        <v>-61.500000000000007</v>
      </c>
      <c r="BT92" s="5" cm="1">
        <f t="array" ref="BT92">INDEX($I$10:$I$239,MATCH(BT$31,$H$10:$H$239,0),0)+INDEX($I$10:$I$239,MATCH($AD92,$H$10:$H$239,0),0)-$I$11</f>
        <v>-62.222222222222229</v>
      </c>
      <c r="BU92" s="5" cm="1">
        <f t="array" ref="BU92">INDEX($I$10:$I$239,MATCH(BU$31,$H$10:$H$239,0),0)+INDEX($I$10:$I$239,MATCH($AD92,$H$10:$H$239,0),0)-$I$11</f>
        <v>-62.966666666666669</v>
      </c>
      <c r="BV92" s="5" cm="1">
        <f t="array" ref="BV92">INDEX($I$10:$I$239,MATCH(BV$31,$H$10:$H$239,0),0)+INDEX($I$10:$I$239,MATCH($AD92,$H$10:$H$239,0),0)-$I$11</f>
        <v>-65.088888888888903</v>
      </c>
      <c r="BW92" s="5" cm="1">
        <f t="array" ref="BW92">INDEX($I$10:$I$239,MATCH(BW$31,$H$10:$H$239,0),0)+INDEX($I$10:$I$239,MATCH($AD92,$H$10:$H$239,0),0)-$I$11</f>
        <v>-64.644444444444446</v>
      </c>
      <c r="BX92" s="5" cm="1">
        <f t="array" ref="BX92">INDEX($I$10:$I$239,MATCH(BX$31,$H$10:$H$239,0),0)+INDEX($I$10:$I$239,MATCH($AD92,$H$10:$H$239,0),0)-$I$11</f>
        <v>-64.2</v>
      </c>
      <c r="BY92" s="5" cm="1">
        <f t="array" ref="BY92">INDEX($I$10:$I$239,MATCH(BY$31,$H$10:$H$239,0),0)+INDEX($I$10:$I$239,MATCH($AD92,$H$10:$H$239,0),0)-$I$11</f>
        <v>-64.711111111111109</v>
      </c>
      <c r="BZ92" s="5" cm="1">
        <f t="array" ref="BZ92">INDEX($I$10:$I$239,MATCH(BZ$31,$H$10:$H$239,0),0)+INDEX($I$10:$I$239,MATCH($AD92,$H$10:$H$239,0),0)-$I$11</f>
        <v>-65.688888888888897</v>
      </c>
      <c r="CA92" s="5" cm="1">
        <f t="array" ref="CA92">INDEX($I$10:$I$239,MATCH(CA$31,$H$10:$H$239,0),0)+INDEX($I$10:$I$239,MATCH($AD92,$H$10:$H$239,0),0)-$I$11</f>
        <v>-66.26666666666668</v>
      </c>
      <c r="CB92" s="5" cm="1">
        <f t="array" ref="CB92">INDEX($I$10:$I$239,MATCH(CB$31,$H$10:$H$239,0),0)+INDEX($I$10:$I$239,MATCH($AD92,$H$10:$H$239,0),0)-$I$11</f>
        <v>-67.066666666666663</v>
      </c>
      <c r="CC92" s="5" cm="1">
        <f t="array" ref="CC92">INDEX($I$10:$I$239,MATCH(CC$31,$H$10:$H$239,0),0)+INDEX($I$10:$I$239,MATCH($AD92,$H$10:$H$239,0),0)-$I$11</f>
        <v>-68.422222222222217</v>
      </c>
      <c r="CD92" s="5" cm="1">
        <f t="array" ref="CD92">INDEX($I$10:$I$239,MATCH(CD$31,$H$10:$H$239,0),0)+INDEX($I$10:$I$239,MATCH($AD92,$H$10:$H$239,0),0)-$I$11</f>
        <v>-69.522222222222226</v>
      </c>
      <c r="CE92" s="5" cm="1">
        <f t="array" ref="CE92">INDEX($I$10:$I$239,MATCH(CE$31,$H$10:$H$239,0),0)+INDEX($I$10:$I$239,MATCH($AD92,$H$10:$H$239,0),0)-$I$11</f>
        <v>-69.25555555555556</v>
      </c>
      <c r="CF92" s="5" cm="1">
        <f t="array" ref="CF92">INDEX($I$10:$I$239,MATCH(CF$31,$H$10:$H$239,0),0)+INDEX($I$10:$I$239,MATCH($AD92,$H$10:$H$239,0),0)-$I$11</f>
        <v>-67.855555555555554</v>
      </c>
      <c r="CG92" s="5" cm="1">
        <f t="array" ref="CG92">INDEX($I$10:$I$239,MATCH(CG$31,$H$10:$H$239,0),0)+INDEX($I$10:$I$239,MATCH($AD92,$H$10:$H$239,0),0)-$I$11</f>
        <v>-68.87777777777778</v>
      </c>
      <c r="CH92" s="5" cm="1">
        <f t="array" ref="CH92">INDEX($I$10:$I$239,MATCH(CH$31,$H$10:$H$239,0),0)+INDEX($I$10:$I$239,MATCH($AD92,$H$10:$H$239,0),0)-$I$11</f>
        <v>-68.900000000000006</v>
      </c>
      <c r="CI92" s="5" cm="1">
        <f t="array" ref="CI92">INDEX($I$10:$I$239,MATCH(CI$31,$H$10:$H$239,0),0)+INDEX($I$10:$I$239,MATCH($AD92,$H$10:$H$239,0),0)-$I$11</f>
        <v>-69.555555555555557</v>
      </c>
      <c r="CJ92" s="5" cm="1">
        <f t="array" ref="CJ92">INDEX($I$10:$I$239,MATCH(CJ$31,$H$10:$H$239,0),0)+INDEX($I$10:$I$239,MATCH($AD92,$H$10:$H$239,0),0)-$I$11</f>
        <v>-70.488888888888894</v>
      </c>
      <c r="CK92" s="5" cm="1">
        <f t="array" ref="CK92">INDEX($I$10:$I$239,MATCH(CK$31,$H$10:$H$239,0),0)+INDEX($I$10:$I$239,MATCH($AD92,$H$10:$H$239,0),0)-$I$11</f>
        <v>-71.155555555555566</v>
      </c>
      <c r="CL92" s="5" cm="1">
        <f t="array" ref="CL92">INDEX($I$10:$I$239,MATCH(CL$31,$H$10:$H$239,0),0)+INDEX($I$10:$I$239,MATCH($AD92,$H$10:$H$239,0),0)-$I$11</f>
        <v>-70.800000000000011</v>
      </c>
      <c r="CM92" s="5" cm="1">
        <f t="array" ref="CM92">INDEX($I$10:$I$239,MATCH(CM$31,$H$10:$H$239,0),0)+INDEX($I$10:$I$239,MATCH($AD92,$H$10:$H$239,0),0)-$I$11</f>
        <v>-70.955555555555563</v>
      </c>
      <c r="CN92" s="5" cm="1">
        <f t="array" ref="CN92">INDEX($I$10:$I$239,MATCH(CN$31,$H$10:$H$239,0),0)+INDEX($I$10:$I$239,MATCH($AD92,$H$10:$H$239,0),0)-$I$11</f>
        <v>-70.877777777777794</v>
      </c>
      <c r="CO92" s="5" cm="1">
        <f t="array" ref="CO92">INDEX($I$10:$I$239,MATCH(CO$31,$H$10:$H$239,0),0)+INDEX($I$10:$I$239,MATCH($AD92,$H$10:$H$239,0),0)-$I$11</f>
        <v>-71.944444444444457</v>
      </c>
      <c r="CP92" s="5" cm="1">
        <f t="array" ref="CP92">INDEX($I$10:$I$239,MATCH(CP$31,$H$10:$H$239,0),0)+INDEX($I$10:$I$239,MATCH($AD92,$H$10:$H$239,0),0)-$I$11</f>
        <v>-71.811111111111117</v>
      </c>
      <c r="CQ92" s="5" cm="1">
        <f t="array" ref="CQ92">INDEX($I$10:$I$239,MATCH(CQ$31,$H$10:$H$239,0),0)+INDEX($I$10:$I$239,MATCH($AD92,$H$10:$H$239,0),0)-$I$11</f>
        <v>-71.8888888888889</v>
      </c>
      <c r="CR92" s="5" cm="1">
        <f t="array" ref="CR92">INDEX($I$10:$I$239,MATCH(CR$31,$H$10:$H$239,0),0)+INDEX($I$10:$I$239,MATCH($AD92,$H$10:$H$239,0),0)-$I$11</f>
        <v>-71.100000000000009</v>
      </c>
      <c r="CS92" s="5" cm="1">
        <f t="array" ref="CS92">INDEX($I$10:$I$239,MATCH(CS$31,$H$10:$H$239,0),0)+INDEX($I$10:$I$239,MATCH($AD92,$H$10:$H$239,0),0)-$I$11</f>
        <v>-70.722222222222229</v>
      </c>
      <c r="CT92" s="5" cm="1">
        <f t="array" ref="CT92">INDEX($I$10:$I$239,MATCH(CT$31,$H$10:$H$239,0),0)+INDEX($I$10:$I$239,MATCH($AD92,$H$10:$H$239,0),0)-$I$11</f>
        <v>-69.711111111111109</v>
      </c>
      <c r="CU92" s="5" cm="1">
        <f t="array" ref="CU92">INDEX($I$10:$I$239,MATCH(CU$31,$H$10:$H$239,0),0)+INDEX($I$10:$I$239,MATCH($AD92,$H$10:$H$239,0),0)-$I$11</f>
        <v>-70.588888888888903</v>
      </c>
      <c r="CV92" s="5" cm="1">
        <f t="array" ref="CV92">INDEX($I$10:$I$239,MATCH(CV$31,$H$10:$H$239,0),0)+INDEX($I$10:$I$239,MATCH($AD92,$H$10:$H$239,0),0)-$I$11</f>
        <v>-70.733333333333334</v>
      </c>
    </row>
    <row r="93" spans="1:100" x14ac:dyDescent="0.2">
      <c r="A93">
        <v>84</v>
      </c>
      <c r="B93" s="5">
        <v>5.3</v>
      </c>
      <c r="C93" s="5">
        <v>93</v>
      </c>
      <c r="D93" s="5">
        <v>0</v>
      </c>
      <c r="E93" s="5">
        <v>22.135296824666359</v>
      </c>
      <c r="F93">
        <v>79.099999999999994</v>
      </c>
      <c r="H93">
        <v>84</v>
      </c>
      <c r="I93" s="5">
        <v>7.0555555555555554</v>
      </c>
      <c r="J93" s="5">
        <v>3.6698799255876882</v>
      </c>
      <c r="K93" s="5">
        <v>18.366825177685737</v>
      </c>
      <c r="AD93">
        <v>72</v>
      </c>
      <c r="AE93" s="5" cm="1">
        <f t="array" ref="AE93">INDEX($I$10:$I$239,MATCH(AE$31,$H$10:$H$239,0),0)+INDEX($I$10:$I$239,MATCH($AD93,$H$10:$H$239,0),0)-$I$11</f>
        <v>-15.166666666666671</v>
      </c>
      <c r="AF93" s="5" cm="1">
        <f t="array" ref="AF93">INDEX($I$10:$I$239,MATCH(AF$31,$H$10:$H$239,0),0)+INDEX($I$10:$I$239,MATCH($AD93,$H$10:$H$239,0),0)-$I$11</f>
        <v>-16.366666666666674</v>
      </c>
      <c r="AG93" s="5" cm="1">
        <f t="array" ref="AG93">INDEX($I$10:$I$239,MATCH(AG$31,$H$10:$H$239,0),0)+INDEX($I$10:$I$239,MATCH($AD93,$H$10:$H$239,0),0)-$I$11</f>
        <v>-18.566666666666677</v>
      </c>
      <c r="AH93" s="5" cm="1">
        <f t="array" ref="AH93">INDEX($I$10:$I$239,MATCH(AH$31,$H$10:$H$239,0),0)+INDEX($I$10:$I$239,MATCH($AD93,$H$10:$H$239,0),0)-$I$11</f>
        <v>-20.486666666666679</v>
      </c>
      <c r="AI93" s="5" cm="1">
        <f t="array" ref="AI93">INDEX($I$10:$I$239,MATCH(AI$31,$H$10:$H$239,0),0)+INDEX($I$10:$I$239,MATCH($AD93,$H$10:$H$239,0),0)-$I$11</f>
        <v>-25.286666666666662</v>
      </c>
      <c r="AJ93" s="5" cm="1">
        <f t="array" ref="AJ93">INDEX($I$10:$I$239,MATCH(AJ$31,$H$10:$H$239,0),0)+INDEX($I$10:$I$239,MATCH($AD93,$H$10:$H$239,0),0)-$I$11</f>
        <v>-26.966666666666676</v>
      </c>
      <c r="AK93" s="5" cm="1">
        <f t="array" ref="AK93">INDEX($I$10:$I$239,MATCH(AK$31,$H$10:$H$239,0),0)+INDEX($I$10:$I$239,MATCH($AD93,$H$10:$H$239,0),0)-$I$11</f>
        <v>-29.066666666666677</v>
      </c>
      <c r="AL93" s="5" cm="1">
        <f t="array" ref="AL93">INDEX($I$10:$I$239,MATCH(AL$31,$H$10:$H$239,0),0)+INDEX($I$10:$I$239,MATCH($AD93,$H$10:$H$239,0),0)-$I$11</f>
        <v>-30.486666666666679</v>
      </c>
      <c r="AM93" s="5" cm="1">
        <f t="array" ref="AM93">INDEX($I$10:$I$239,MATCH(AM$31,$H$10:$H$239,0),0)+INDEX($I$10:$I$239,MATCH($AD93,$H$10:$H$239,0),0)-$I$11</f>
        <v>-31.044444444444451</v>
      </c>
      <c r="AN93" s="5" cm="1">
        <f t="array" ref="AN93">INDEX($I$10:$I$239,MATCH(AN$31,$H$10:$H$239,0),0)+INDEX($I$10:$I$239,MATCH($AD93,$H$10:$H$239,0),0)-$I$11</f>
        <v>-32.311111111111117</v>
      </c>
      <c r="AO93" s="5" cm="1">
        <f t="array" ref="AO93">INDEX($I$10:$I$239,MATCH(AO$31,$H$10:$H$239,0),0)+INDEX($I$10:$I$239,MATCH($AD93,$H$10:$H$239,0),0)-$I$11</f>
        <v>-33.433333333333344</v>
      </c>
      <c r="AP93" s="5" cm="1">
        <f t="array" ref="AP93">INDEX($I$10:$I$239,MATCH(AP$31,$H$10:$H$239,0),0)+INDEX($I$10:$I$239,MATCH($AD93,$H$10:$H$239,0),0)-$I$11</f>
        <v>-34.388888888888893</v>
      </c>
      <c r="AQ93" s="5" cm="1">
        <f t="array" ref="AQ93">INDEX($I$10:$I$239,MATCH(AQ$31,$H$10:$H$239,0),0)+INDEX($I$10:$I$239,MATCH($AD93,$H$10:$H$239,0),0)-$I$11</f>
        <v>-37.177777777777784</v>
      </c>
      <c r="AR93" s="5" cm="1">
        <f t="array" ref="AR93">INDEX($I$10:$I$239,MATCH(AR$31,$H$10:$H$239,0),0)+INDEX($I$10:$I$239,MATCH($AD93,$H$10:$H$239,0),0)-$I$11</f>
        <v>-39.300000000000011</v>
      </c>
      <c r="AS93" s="5" cm="1">
        <f t="array" ref="AS93">INDEX($I$10:$I$239,MATCH(AS$31,$H$10:$H$239,0),0)+INDEX($I$10:$I$239,MATCH($AD93,$H$10:$H$239,0),0)-$I$11</f>
        <v>-40.1</v>
      </c>
      <c r="AT93" s="5" cm="1">
        <f t="array" ref="AT93">INDEX($I$10:$I$239,MATCH(AT$31,$H$10:$H$239,0),0)+INDEX($I$10:$I$239,MATCH($AD93,$H$10:$H$239,0),0)-$I$11</f>
        <v>-41.277777777777786</v>
      </c>
      <c r="AU93" s="5" cm="1">
        <f t="array" ref="AU93">INDEX($I$10:$I$239,MATCH(AU$31,$H$10:$H$239,0),0)+INDEX($I$10:$I$239,MATCH($AD93,$H$10:$H$239,0),0)-$I$11</f>
        <v>-39.13333333333334</v>
      </c>
      <c r="AV93" s="5" cm="1">
        <f t="array" ref="AV93">INDEX($I$10:$I$239,MATCH(AV$31,$H$10:$H$239,0),0)+INDEX($I$10:$I$239,MATCH($AD93,$H$10:$H$239,0),0)-$I$11</f>
        <v>-39.800000000000004</v>
      </c>
      <c r="AW93" s="5" cm="1">
        <f t="array" ref="AW93">INDEX($I$10:$I$239,MATCH(AW$31,$H$10:$H$239,0),0)+INDEX($I$10:$I$239,MATCH($AD93,$H$10:$H$239,0),0)-$I$11</f>
        <v>-39.988888888888894</v>
      </c>
      <c r="AX93" s="5" cm="1">
        <f t="array" ref="AX93">INDEX($I$10:$I$239,MATCH(AX$31,$H$10:$H$239,0),0)+INDEX($I$10:$I$239,MATCH($AD93,$H$10:$H$239,0),0)-$I$11</f>
        <v>-37.488888888888894</v>
      </c>
      <c r="AY93" s="5" cm="1">
        <f t="array" ref="AY93">INDEX($I$10:$I$239,MATCH(AY$31,$H$10:$H$239,0),0)+INDEX($I$10:$I$239,MATCH($AD93,$H$10:$H$239,0),0)-$I$11</f>
        <v>-37.611111111111114</v>
      </c>
      <c r="AZ93" s="5" cm="1">
        <f t="array" ref="AZ93">INDEX($I$10:$I$239,MATCH(AZ$31,$H$10:$H$239,0),0)+INDEX($I$10:$I$239,MATCH($AD93,$H$10:$H$239,0),0)-$I$11</f>
        <v>-37.322222222222237</v>
      </c>
      <c r="BA93" s="5" cm="1">
        <f t="array" ref="BA93">INDEX($I$10:$I$239,MATCH(BA$31,$H$10:$H$239,0),0)+INDEX($I$10:$I$239,MATCH($AD93,$H$10:$H$239,0),0)-$I$11</f>
        <v>-36.877777777777787</v>
      </c>
      <c r="BB93" s="5" cm="1">
        <f t="array" ref="BB93">INDEX($I$10:$I$239,MATCH(BB$31,$H$10:$H$239,0),0)+INDEX($I$10:$I$239,MATCH($AD93,$H$10:$H$239,0),0)-$I$11</f>
        <v>-38.488888888888894</v>
      </c>
      <c r="BC93" s="5" cm="1">
        <f t="array" ref="BC93">INDEX($I$10:$I$239,MATCH(BC$31,$H$10:$H$239,0),0)+INDEX($I$10:$I$239,MATCH($AD93,$H$10:$H$239,0),0)-$I$11</f>
        <v>-39.75555555555556</v>
      </c>
      <c r="BD93" s="5" cm="1">
        <f t="array" ref="BD93">INDEX($I$10:$I$239,MATCH(BD$31,$H$10:$H$239,0),0)+INDEX($I$10:$I$239,MATCH($AD93,$H$10:$H$239,0),0)-$I$11</f>
        <v>-43.355555555555561</v>
      </c>
      <c r="BE93" s="5" cm="1">
        <f t="array" ref="BE93">INDEX($I$10:$I$239,MATCH(BE$31,$H$10:$H$239,0),0)+INDEX($I$10:$I$239,MATCH($AD93,$H$10:$H$239,0),0)-$I$11</f>
        <v>-42.677777777777791</v>
      </c>
      <c r="BF93" s="5" cm="1">
        <f t="array" ref="BF93">INDEX($I$10:$I$239,MATCH(BF$31,$H$10:$H$239,0),0)+INDEX($I$10:$I$239,MATCH($AD93,$H$10:$H$239,0),0)-$I$11</f>
        <v>-44.555555555555571</v>
      </c>
      <c r="BG93" s="5" cm="1">
        <f t="array" ref="BG93">INDEX($I$10:$I$239,MATCH(BG$31,$H$10:$H$239,0),0)+INDEX($I$10:$I$239,MATCH($AD93,$H$10:$H$239,0),0)-$I$11</f>
        <v>-47.888888888888893</v>
      </c>
      <c r="BH93" s="5" cm="1">
        <f t="array" ref="BH93">INDEX($I$10:$I$239,MATCH(BH$31,$H$10:$H$239,0),0)+INDEX($I$10:$I$239,MATCH($AD93,$H$10:$H$239,0),0)-$I$11</f>
        <v>-48.177777777777784</v>
      </c>
      <c r="BI93" s="5" cm="1">
        <f t="array" ref="BI93">INDEX($I$10:$I$239,MATCH(BI$31,$H$10:$H$239,0),0)+INDEX($I$10:$I$239,MATCH($AD93,$H$10:$H$239,0),0)-$I$11</f>
        <v>-48.711111111111116</v>
      </c>
      <c r="BJ93" s="5" cm="1">
        <f t="array" ref="BJ93">INDEX($I$10:$I$239,MATCH(BJ$31,$H$10:$H$239,0),0)+INDEX($I$10:$I$239,MATCH($AD93,$H$10:$H$239,0),0)-$I$11</f>
        <v>-48.26666666666668</v>
      </c>
      <c r="BK93" s="5" cm="1">
        <f t="array" ref="BK93">INDEX($I$10:$I$239,MATCH(BK$31,$H$10:$H$239,0),0)+INDEX($I$10:$I$239,MATCH($AD93,$H$10:$H$239,0),0)-$I$11</f>
        <v>-48.877777777777787</v>
      </c>
      <c r="BL93" s="5" cm="1">
        <f t="array" ref="BL93">INDEX($I$10:$I$239,MATCH(BL$31,$H$10:$H$239,0),0)+INDEX($I$10:$I$239,MATCH($AD93,$H$10:$H$239,0),0)-$I$11</f>
        <v>-49.177777777777784</v>
      </c>
      <c r="BM93" s="5" cm="1">
        <f t="array" ref="BM93">INDEX($I$10:$I$239,MATCH(BM$31,$H$10:$H$239,0),0)+INDEX($I$10:$I$239,MATCH($AD93,$H$10:$H$239,0),0)-$I$11</f>
        <v>-49.63333333333334</v>
      </c>
      <c r="BN93" s="5" cm="1">
        <f t="array" ref="BN93">INDEX($I$10:$I$239,MATCH(BN$31,$H$10:$H$239,0),0)+INDEX($I$10:$I$239,MATCH($AD93,$H$10:$H$239,0),0)-$I$11</f>
        <v>-53.433333333333344</v>
      </c>
      <c r="BO93" s="5" cm="1">
        <f t="array" ref="BO93">INDEX($I$10:$I$239,MATCH(BO$31,$H$10:$H$239,0),0)+INDEX($I$10:$I$239,MATCH($AD93,$H$10:$H$239,0),0)-$I$11</f>
        <v>-55.244444444444454</v>
      </c>
      <c r="BP93" s="5" cm="1">
        <f t="array" ref="BP93">INDEX($I$10:$I$239,MATCH(BP$31,$H$10:$H$239,0),0)+INDEX($I$10:$I$239,MATCH($AD93,$H$10:$H$239,0),0)-$I$11</f>
        <v>-56.8888888888889</v>
      </c>
      <c r="BQ93" s="5" cm="1">
        <f t="array" ref="BQ93">INDEX($I$10:$I$239,MATCH(BQ$31,$H$10:$H$239,0),0)+INDEX($I$10:$I$239,MATCH($AD93,$H$10:$H$239,0),0)-$I$11</f>
        <v>-58.900000000000006</v>
      </c>
      <c r="BR93" s="5" cm="1">
        <f t="array" ref="BR93">INDEX($I$10:$I$239,MATCH(BR$31,$H$10:$H$239,0),0)+INDEX($I$10:$I$239,MATCH($AD93,$H$10:$H$239,0),0)-$I$11</f>
        <v>-59.477777777777781</v>
      </c>
      <c r="BS93" s="5" cm="1">
        <f t="array" ref="BS93">INDEX($I$10:$I$239,MATCH(BS$31,$H$10:$H$239,0),0)+INDEX($I$10:$I$239,MATCH($AD93,$H$10:$H$239,0),0)-$I$11</f>
        <v>-61.422222222222231</v>
      </c>
      <c r="BT93" s="5" cm="1">
        <f t="array" ref="BT93">INDEX($I$10:$I$239,MATCH(BT$31,$H$10:$H$239,0),0)+INDEX($I$10:$I$239,MATCH($AD93,$H$10:$H$239,0),0)-$I$11</f>
        <v>-62.144444444444453</v>
      </c>
      <c r="BU93" s="5" cm="1">
        <f t="array" ref="BU93">INDEX($I$10:$I$239,MATCH(BU$31,$H$10:$H$239,0),0)+INDEX($I$10:$I$239,MATCH($AD93,$H$10:$H$239,0),0)-$I$11</f>
        <v>-62.888888888888893</v>
      </c>
      <c r="BV93" s="5" cm="1">
        <f t="array" ref="BV93">INDEX($I$10:$I$239,MATCH(BV$31,$H$10:$H$239,0),0)+INDEX($I$10:$I$239,MATCH($AD93,$H$10:$H$239,0),0)-$I$11</f>
        <v>-65.01111111111112</v>
      </c>
      <c r="BW93" s="5" cm="1">
        <f t="array" ref="BW93">INDEX($I$10:$I$239,MATCH(BW$31,$H$10:$H$239,0),0)+INDEX($I$10:$I$239,MATCH($AD93,$H$10:$H$239,0),0)-$I$11</f>
        <v>-64.566666666666677</v>
      </c>
      <c r="BX93" s="5" cm="1">
        <f t="array" ref="BX93">INDEX($I$10:$I$239,MATCH(BX$31,$H$10:$H$239,0),0)+INDEX($I$10:$I$239,MATCH($AD93,$H$10:$H$239,0),0)-$I$11</f>
        <v>-64.122222222222234</v>
      </c>
      <c r="BY93" s="5" cm="1">
        <f t="array" ref="BY93">INDEX($I$10:$I$239,MATCH(BY$31,$H$10:$H$239,0),0)+INDEX($I$10:$I$239,MATCH($AD93,$H$10:$H$239,0),0)-$I$11</f>
        <v>-64.63333333333334</v>
      </c>
      <c r="BZ93" s="5" cm="1">
        <f t="array" ref="BZ93">INDEX($I$10:$I$239,MATCH(BZ$31,$H$10:$H$239,0),0)+INDEX($I$10:$I$239,MATCH($AD93,$H$10:$H$239,0),0)-$I$11</f>
        <v>-65.611111111111114</v>
      </c>
      <c r="CA93" s="5" cm="1">
        <f t="array" ref="CA93">INDEX($I$10:$I$239,MATCH(CA$31,$H$10:$H$239,0),0)+INDEX($I$10:$I$239,MATCH($AD93,$H$10:$H$239,0),0)-$I$11</f>
        <v>-66.188888888888897</v>
      </c>
      <c r="CB93" s="5" cm="1">
        <f t="array" ref="CB93">INDEX($I$10:$I$239,MATCH(CB$31,$H$10:$H$239,0),0)+INDEX($I$10:$I$239,MATCH($AD93,$H$10:$H$239,0),0)-$I$11</f>
        <v>-66.988888888888894</v>
      </c>
      <c r="CC93" s="5" cm="1">
        <f t="array" ref="CC93">INDEX($I$10:$I$239,MATCH(CC$31,$H$10:$H$239,0),0)+INDEX($I$10:$I$239,MATCH($AD93,$H$10:$H$239,0),0)-$I$11</f>
        <v>-68.344444444444449</v>
      </c>
      <c r="CD93" s="5" cm="1">
        <f t="array" ref="CD93">INDEX($I$10:$I$239,MATCH(CD$31,$H$10:$H$239,0),0)+INDEX($I$10:$I$239,MATCH($AD93,$H$10:$H$239,0),0)-$I$11</f>
        <v>-69.444444444444457</v>
      </c>
      <c r="CE93" s="5" cm="1">
        <f t="array" ref="CE93">INDEX($I$10:$I$239,MATCH(CE$31,$H$10:$H$239,0),0)+INDEX($I$10:$I$239,MATCH($AD93,$H$10:$H$239,0),0)-$I$11</f>
        <v>-69.177777777777777</v>
      </c>
      <c r="CF93" s="5" cm="1">
        <f t="array" ref="CF93">INDEX($I$10:$I$239,MATCH(CF$31,$H$10:$H$239,0),0)+INDEX($I$10:$I$239,MATCH($AD93,$H$10:$H$239,0),0)-$I$11</f>
        <v>-67.777777777777786</v>
      </c>
      <c r="CG93" s="5" cm="1">
        <f t="array" ref="CG93">INDEX($I$10:$I$239,MATCH(CG$31,$H$10:$H$239,0),0)+INDEX($I$10:$I$239,MATCH($AD93,$H$10:$H$239,0),0)-$I$11</f>
        <v>-68.800000000000011</v>
      </c>
      <c r="CH93" s="5" cm="1">
        <f t="array" ref="CH93">INDEX($I$10:$I$239,MATCH(CH$31,$H$10:$H$239,0),0)+INDEX($I$10:$I$239,MATCH($AD93,$H$10:$H$239,0),0)-$I$11</f>
        <v>-68.822222222222223</v>
      </c>
      <c r="CI93" s="5" cm="1">
        <f t="array" ref="CI93">INDEX($I$10:$I$239,MATCH(CI$31,$H$10:$H$239,0),0)+INDEX($I$10:$I$239,MATCH($AD93,$H$10:$H$239,0),0)-$I$11</f>
        <v>-69.477777777777789</v>
      </c>
      <c r="CJ93" s="5" cm="1">
        <f t="array" ref="CJ93">INDEX($I$10:$I$239,MATCH(CJ$31,$H$10:$H$239,0),0)+INDEX($I$10:$I$239,MATCH($AD93,$H$10:$H$239,0),0)-$I$11</f>
        <v>-70.411111111111126</v>
      </c>
      <c r="CK93" s="5" cm="1">
        <f t="array" ref="CK93">INDEX($I$10:$I$239,MATCH(CK$31,$H$10:$H$239,0),0)+INDEX($I$10:$I$239,MATCH($AD93,$H$10:$H$239,0),0)-$I$11</f>
        <v>-71.077777777777783</v>
      </c>
      <c r="CL93" s="5" cm="1">
        <f t="array" ref="CL93">INDEX($I$10:$I$239,MATCH(CL$31,$H$10:$H$239,0),0)+INDEX($I$10:$I$239,MATCH($AD93,$H$10:$H$239,0),0)-$I$11</f>
        <v>-70.722222222222229</v>
      </c>
      <c r="CM93" s="5" cm="1">
        <f t="array" ref="CM93">INDEX($I$10:$I$239,MATCH(CM$31,$H$10:$H$239,0),0)+INDEX($I$10:$I$239,MATCH($AD93,$H$10:$H$239,0),0)-$I$11</f>
        <v>-70.877777777777794</v>
      </c>
      <c r="CN93" s="5" cm="1">
        <f t="array" ref="CN93">INDEX($I$10:$I$239,MATCH(CN$31,$H$10:$H$239,0),0)+INDEX($I$10:$I$239,MATCH($AD93,$H$10:$H$239,0),0)-$I$11</f>
        <v>-70.800000000000011</v>
      </c>
      <c r="CO93" s="5" cm="1">
        <f t="array" ref="CO93">INDEX($I$10:$I$239,MATCH(CO$31,$H$10:$H$239,0),0)+INDEX($I$10:$I$239,MATCH($AD93,$H$10:$H$239,0),0)-$I$11</f>
        <v>-71.866666666666674</v>
      </c>
      <c r="CP93" s="5" cm="1">
        <f t="array" ref="CP93">INDEX($I$10:$I$239,MATCH(CP$31,$H$10:$H$239,0),0)+INDEX($I$10:$I$239,MATCH($AD93,$H$10:$H$239,0),0)-$I$11</f>
        <v>-71.733333333333348</v>
      </c>
      <c r="CQ93" s="5" cm="1">
        <f t="array" ref="CQ93">INDEX($I$10:$I$239,MATCH(CQ$31,$H$10:$H$239,0),0)+INDEX($I$10:$I$239,MATCH($AD93,$H$10:$H$239,0),0)-$I$11</f>
        <v>-71.811111111111117</v>
      </c>
      <c r="CR93" s="5" cm="1">
        <f t="array" ref="CR93">INDEX($I$10:$I$239,MATCH(CR$31,$H$10:$H$239,0),0)+INDEX($I$10:$I$239,MATCH($AD93,$H$10:$H$239,0),0)-$I$11</f>
        <v>-71.022222222222226</v>
      </c>
      <c r="CS93" s="5" cm="1">
        <f t="array" ref="CS93">INDEX($I$10:$I$239,MATCH(CS$31,$H$10:$H$239,0),0)+INDEX($I$10:$I$239,MATCH($AD93,$H$10:$H$239,0),0)-$I$11</f>
        <v>-70.644444444444446</v>
      </c>
      <c r="CT93" s="5" cm="1">
        <f t="array" ref="CT93">INDEX($I$10:$I$239,MATCH(CT$31,$H$10:$H$239,0),0)+INDEX($I$10:$I$239,MATCH($AD93,$H$10:$H$239,0),0)-$I$11</f>
        <v>-69.63333333333334</v>
      </c>
      <c r="CU93" s="5" cm="1">
        <f t="array" ref="CU93">INDEX($I$10:$I$239,MATCH(CU$31,$H$10:$H$239,0),0)+INDEX($I$10:$I$239,MATCH($AD93,$H$10:$H$239,0),0)-$I$11</f>
        <v>-70.51111111111112</v>
      </c>
      <c r="CV93" s="5" cm="1">
        <f t="array" ref="CV93">INDEX($I$10:$I$239,MATCH(CV$31,$H$10:$H$239,0),0)+INDEX($I$10:$I$239,MATCH($AD93,$H$10:$H$239,0),0)-$I$11</f>
        <v>-70.655555555555566</v>
      </c>
    </row>
    <row r="94" spans="1:100" x14ac:dyDescent="0.2">
      <c r="A94">
        <v>85</v>
      </c>
      <c r="B94" s="5">
        <v>5.2</v>
      </c>
      <c r="C94" s="5">
        <v>94</v>
      </c>
      <c r="D94" s="5">
        <v>0</v>
      </c>
      <c r="E94" s="5">
        <v>21.675103543488262</v>
      </c>
      <c r="F94">
        <v>79.599999999999994</v>
      </c>
      <c r="H94">
        <v>85</v>
      </c>
      <c r="I94" s="5">
        <v>6.9888888888888889</v>
      </c>
      <c r="J94" s="5">
        <v>3.6698799255876882</v>
      </c>
      <c r="K94" s="5">
        <v>18.111162243697908</v>
      </c>
      <c r="AD94">
        <v>73</v>
      </c>
      <c r="AE94" s="5" cm="1">
        <f t="array" ref="AE94">INDEX($I$10:$I$239,MATCH(AE$31,$H$10:$H$239,0),0)+INDEX($I$10:$I$239,MATCH($AD94,$H$10:$H$239,0),0)-$I$11</f>
        <v>-16.233333333333334</v>
      </c>
      <c r="AF94" s="5" cm="1">
        <f t="array" ref="AF94">INDEX($I$10:$I$239,MATCH(AF$31,$H$10:$H$239,0),0)+INDEX($I$10:$I$239,MATCH($AD94,$H$10:$H$239,0),0)-$I$11</f>
        <v>-17.433333333333337</v>
      </c>
      <c r="AG94" s="5" cm="1">
        <f t="array" ref="AG94">INDEX($I$10:$I$239,MATCH(AG$31,$H$10:$H$239,0),0)+INDEX($I$10:$I$239,MATCH($AD94,$H$10:$H$239,0),0)-$I$11</f>
        <v>-19.63333333333334</v>
      </c>
      <c r="AH94" s="5" cm="1">
        <f t="array" ref="AH94">INDEX($I$10:$I$239,MATCH(AH$31,$H$10:$H$239,0),0)+INDEX($I$10:$I$239,MATCH($AD94,$H$10:$H$239,0),0)-$I$11</f>
        <v>-21.553333333333342</v>
      </c>
      <c r="AI94" s="5" cm="1">
        <f t="array" ref="AI94">INDEX($I$10:$I$239,MATCH(AI$31,$H$10:$H$239,0),0)+INDEX($I$10:$I$239,MATCH($AD94,$H$10:$H$239,0),0)-$I$11</f>
        <v>-26.353333333333332</v>
      </c>
      <c r="AJ94" s="5" cm="1">
        <f t="array" ref="AJ94">INDEX($I$10:$I$239,MATCH(AJ$31,$H$10:$H$239,0),0)+INDEX($I$10:$I$239,MATCH($AD94,$H$10:$H$239,0),0)-$I$11</f>
        <v>-28.033333333333339</v>
      </c>
      <c r="AK94" s="5" cm="1">
        <f t="array" ref="AK94">INDEX($I$10:$I$239,MATCH(AK$31,$H$10:$H$239,0),0)+INDEX($I$10:$I$239,MATCH($AD94,$H$10:$H$239,0),0)-$I$11</f>
        <v>-30.13333333333334</v>
      </c>
      <c r="AL94" s="5" cm="1">
        <f t="array" ref="AL94">INDEX($I$10:$I$239,MATCH(AL$31,$H$10:$H$239,0),0)+INDEX($I$10:$I$239,MATCH($AD94,$H$10:$H$239,0),0)-$I$11</f>
        <v>-31.553333333333342</v>
      </c>
      <c r="AM94" s="5" cm="1">
        <f t="array" ref="AM94">INDEX($I$10:$I$239,MATCH(AM$31,$H$10:$H$239,0),0)+INDEX($I$10:$I$239,MATCH($AD94,$H$10:$H$239,0),0)-$I$11</f>
        <v>-32.111111111111114</v>
      </c>
      <c r="AN94" s="5" cm="1">
        <f t="array" ref="AN94">INDEX($I$10:$I$239,MATCH(AN$31,$H$10:$H$239,0),0)+INDEX($I$10:$I$239,MATCH($AD94,$H$10:$H$239,0),0)-$I$11</f>
        <v>-33.37777777777778</v>
      </c>
      <c r="AO94" s="5" cm="1">
        <f t="array" ref="AO94">INDEX($I$10:$I$239,MATCH(AO$31,$H$10:$H$239,0),0)+INDEX($I$10:$I$239,MATCH($AD94,$H$10:$H$239,0),0)-$I$11</f>
        <v>-34.500000000000007</v>
      </c>
      <c r="AP94" s="5" cm="1">
        <f t="array" ref="AP94">INDEX($I$10:$I$239,MATCH(AP$31,$H$10:$H$239,0),0)+INDEX($I$10:$I$239,MATCH($AD94,$H$10:$H$239,0),0)-$I$11</f>
        <v>-35.455555555555556</v>
      </c>
      <c r="AQ94" s="5" cm="1">
        <f t="array" ref="AQ94">INDEX($I$10:$I$239,MATCH(AQ$31,$H$10:$H$239,0),0)+INDEX($I$10:$I$239,MATCH($AD94,$H$10:$H$239,0),0)-$I$11</f>
        <v>-38.244444444444447</v>
      </c>
      <c r="AR94" s="5" cm="1">
        <f t="array" ref="AR94">INDEX($I$10:$I$239,MATCH(AR$31,$H$10:$H$239,0),0)+INDEX($I$10:$I$239,MATCH($AD94,$H$10:$H$239,0),0)-$I$11</f>
        <v>-40.366666666666674</v>
      </c>
      <c r="AS94" s="5" cm="1">
        <f t="array" ref="AS94">INDEX($I$10:$I$239,MATCH(AS$31,$H$10:$H$239,0),0)+INDEX($I$10:$I$239,MATCH($AD94,$H$10:$H$239,0),0)-$I$11</f>
        <v>-41.166666666666664</v>
      </c>
      <c r="AT94" s="5" cm="1">
        <f t="array" ref="AT94">INDEX($I$10:$I$239,MATCH(AT$31,$H$10:$H$239,0),0)+INDEX($I$10:$I$239,MATCH($AD94,$H$10:$H$239,0),0)-$I$11</f>
        <v>-42.344444444444449</v>
      </c>
      <c r="AU94" s="5" cm="1">
        <f t="array" ref="AU94">INDEX($I$10:$I$239,MATCH(AU$31,$H$10:$H$239,0),0)+INDEX($I$10:$I$239,MATCH($AD94,$H$10:$H$239,0),0)-$I$11</f>
        <v>-40.200000000000003</v>
      </c>
      <c r="AV94" s="5" cm="1">
        <f t="array" ref="AV94">INDEX($I$10:$I$239,MATCH(AV$31,$H$10:$H$239,0),0)+INDEX($I$10:$I$239,MATCH($AD94,$H$10:$H$239,0),0)-$I$11</f>
        <v>-40.866666666666667</v>
      </c>
      <c r="AW94" s="5" cm="1">
        <f t="array" ref="AW94">INDEX($I$10:$I$239,MATCH(AW$31,$H$10:$H$239,0),0)+INDEX($I$10:$I$239,MATCH($AD94,$H$10:$H$239,0),0)-$I$11</f>
        <v>-41.055555555555557</v>
      </c>
      <c r="AX94" s="5" cm="1">
        <f t="array" ref="AX94">INDEX($I$10:$I$239,MATCH(AX$31,$H$10:$H$239,0),0)+INDEX($I$10:$I$239,MATCH($AD94,$H$10:$H$239,0),0)-$I$11</f>
        <v>-38.555555555555557</v>
      </c>
      <c r="AY94" s="5" cm="1">
        <f t="array" ref="AY94">INDEX($I$10:$I$239,MATCH(AY$31,$H$10:$H$239,0),0)+INDEX($I$10:$I$239,MATCH($AD94,$H$10:$H$239,0),0)-$I$11</f>
        <v>-38.677777777777777</v>
      </c>
      <c r="AZ94" s="5" cm="1">
        <f t="array" ref="AZ94">INDEX($I$10:$I$239,MATCH(AZ$31,$H$10:$H$239,0),0)+INDEX($I$10:$I$239,MATCH($AD94,$H$10:$H$239,0),0)-$I$11</f>
        <v>-38.3888888888889</v>
      </c>
      <c r="BA94" s="5" cm="1">
        <f t="array" ref="BA94">INDEX($I$10:$I$239,MATCH(BA$31,$H$10:$H$239,0),0)+INDEX($I$10:$I$239,MATCH($AD94,$H$10:$H$239,0),0)-$I$11</f>
        <v>-37.94444444444445</v>
      </c>
      <c r="BB94" s="5" cm="1">
        <f t="array" ref="BB94">INDEX($I$10:$I$239,MATCH(BB$31,$H$10:$H$239,0),0)+INDEX($I$10:$I$239,MATCH($AD94,$H$10:$H$239,0),0)-$I$11</f>
        <v>-39.555555555555557</v>
      </c>
      <c r="BC94" s="5" cm="1">
        <f t="array" ref="BC94">INDEX($I$10:$I$239,MATCH(BC$31,$H$10:$H$239,0),0)+INDEX($I$10:$I$239,MATCH($AD94,$H$10:$H$239,0),0)-$I$11</f>
        <v>-40.822222222222223</v>
      </c>
      <c r="BD94" s="5" cm="1">
        <f t="array" ref="BD94">INDEX($I$10:$I$239,MATCH(BD$31,$H$10:$H$239,0),0)+INDEX($I$10:$I$239,MATCH($AD94,$H$10:$H$239,0),0)-$I$11</f>
        <v>-44.422222222222224</v>
      </c>
      <c r="BE94" s="5" cm="1">
        <f t="array" ref="BE94">INDEX($I$10:$I$239,MATCH(BE$31,$H$10:$H$239,0),0)+INDEX($I$10:$I$239,MATCH($AD94,$H$10:$H$239,0),0)-$I$11</f>
        <v>-43.744444444444454</v>
      </c>
      <c r="BF94" s="5" cm="1">
        <f t="array" ref="BF94">INDEX($I$10:$I$239,MATCH(BF$31,$H$10:$H$239,0),0)+INDEX($I$10:$I$239,MATCH($AD94,$H$10:$H$239,0),0)-$I$11</f>
        <v>-45.622222222222234</v>
      </c>
      <c r="BG94" s="5" cm="1">
        <f t="array" ref="BG94">INDEX($I$10:$I$239,MATCH(BG$31,$H$10:$H$239,0),0)+INDEX($I$10:$I$239,MATCH($AD94,$H$10:$H$239,0),0)-$I$11</f>
        <v>-48.955555555555556</v>
      </c>
      <c r="BH94" s="5" cm="1">
        <f t="array" ref="BH94">INDEX($I$10:$I$239,MATCH(BH$31,$H$10:$H$239,0),0)+INDEX($I$10:$I$239,MATCH($AD94,$H$10:$H$239,0),0)-$I$11</f>
        <v>-49.244444444444447</v>
      </c>
      <c r="BI94" s="5" cm="1">
        <f t="array" ref="BI94">INDEX($I$10:$I$239,MATCH(BI$31,$H$10:$H$239,0),0)+INDEX($I$10:$I$239,MATCH($AD94,$H$10:$H$239,0),0)-$I$11</f>
        <v>-49.777777777777779</v>
      </c>
      <c r="BJ94" s="5" cm="1">
        <f t="array" ref="BJ94">INDEX($I$10:$I$239,MATCH(BJ$31,$H$10:$H$239,0),0)+INDEX($I$10:$I$239,MATCH($AD94,$H$10:$H$239,0),0)-$I$11</f>
        <v>-49.333333333333343</v>
      </c>
      <c r="BK94" s="5" cm="1">
        <f t="array" ref="BK94">INDEX($I$10:$I$239,MATCH(BK$31,$H$10:$H$239,0),0)+INDEX($I$10:$I$239,MATCH($AD94,$H$10:$H$239,0),0)-$I$11</f>
        <v>-49.94444444444445</v>
      </c>
      <c r="BL94" s="5" cm="1">
        <f t="array" ref="BL94">INDEX($I$10:$I$239,MATCH(BL$31,$H$10:$H$239,0),0)+INDEX($I$10:$I$239,MATCH($AD94,$H$10:$H$239,0),0)-$I$11</f>
        <v>-50.244444444444447</v>
      </c>
      <c r="BM94" s="5" cm="1">
        <f t="array" ref="BM94">INDEX($I$10:$I$239,MATCH(BM$31,$H$10:$H$239,0),0)+INDEX($I$10:$I$239,MATCH($AD94,$H$10:$H$239,0),0)-$I$11</f>
        <v>-50.7</v>
      </c>
      <c r="BN94" s="5" cm="1">
        <f t="array" ref="BN94">INDEX($I$10:$I$239,MATCH(BN$31,$H$10:$H$239,0),0)+INDEX($I$10:$I$239,MATCH($AD94,$H$10:$H$239,0),0)-$I$11</f>
        <v>-54.500000000000007</v>
      </c>
      <c r="BO94" s="5" cm="1">
        <f t="array" ref="BO94">INDEX($I$10:$I$239,MATCH(BO$31,$H$10:$H$239,0),0)+INDEX($I$10:$I$239,MATCH($AD94,$H$10:$H$239,0),0)-$I$11</f>
        <v>-56.311111111111117</v>
      </c>
      <c r="BP94" s="5" cm="1">
        <f t="array" ref="BP94">INDEX($I$10:$I$239,MATCH(BP$31,$H$10:$H$239,0),0)+INDEX($I$10:$I$239,MATCH($AD94,$H$10:$H$239,0),0)-$I$11</f>
        <v>-57.955555555555563</v>
      </c>
      <c r="BQ94" s="5" cm="1">
        <f t="array" ref="BQ94">INDEX($I$10:$I$239,MATCH(BQ$31,$H$10:$H$239,0),0)+INDEX($I$10:$I$239,MATCH($AD94,$H$10:$H$239,0),0)-$I$11</f>
        <v>-59.966666666666669</v>
      </c>
      <c r="BR94" s="5" cm="1">
        <f t="array" ref="BR94">INDEX($I$10:$I$239,MATCH(BR$31,$H$10:$H$239,0),0)+INDEX($I$10:$I$239,MATCH($AD94,$H$10:$H$239,0),0)-$I$11</f>
        <v>-60.544444444444444</v>
      </c>
      <c r="BS94" s="5" cm="1">
        <f t="array" ref="BS94">INDEX($I$10:$I$239,MATCH(BS$31,$H$10:$H$239,0),0)+INDEX($I$10:$I$239,MATCH($AD94,$H$10:$H$239,0),0)-$I$11</f>
        <v>-62.488888888888894</v>
      </c>
      <c r="BT94" s="5" cm="1">
        <f t="array" ref="BT94">INDEX($I$10:$I$239,MATCH(BT$31,$H$10:$H$239,0),0)+INDEX($I$10:$I$239,MATCH($AD94,$H$10:$H$239,0),0)-$I$11</f>
        <v>-63.211111111111116</v>
      </c>
      <c r="BU94" s="5" cm="1">
        <f t="array" ref="BU94">INDEX($I$10:$I$239,MATCH(BU$31,$H$10:$H$239,0),0)+INDEX($I$10:$I$239,MATCH($AD94,$H$10:$H$239,0),0)-$I$11</f>
        <v>-63.955555555555556</v>
      </c>
      <c r="BV94" s="5" cm="1">
        <f t="array" ref="BV94">INDEX($I$10:$I$239,MATCH(BV$31,$H$10:$H$239,0),0)+INDEX($I$10:$I$239,MATCH($AD94,$H$10:$H$239,0),0)-$I$11</f>
        <v>-66.077777777777783</v>
      </c>
      <c r="BW94" s="5" cm="1">
        <f t="array" ref="BW94">INDEX($I$10:$I$239,MATCH(BW$31,$H$10:$H$239,0),0)+INDEX($I$10:$I$239,MATCH($AD94,$H$10:$H$239,0),0)-$I$11</f>
        <v>-65.63333333333334</v>
      </c>
      <c r="BX94" s="5" cm="1">
        <f t="array" ref="BX94">INDEX($I$10:$I$239,MATCH(BX$31,$H$10:$H$239,0),0)+INDEX($I$10:$I$239,MATCH($AD94,$H$10:$H$239,0),0)-$I$11</f>
        <v>-65.188888888888897</v>
      </c>
      <c r="BY94" s="5" cm="1">
        <f t="array" ref="BY94">INDEX($I$10:$I$239,MATCH(BY$31,$H$10:$H$239,0),0)+INDEX($I$10:$I$239,MATCH($AD94,$H$10:$H$239,0),0)-$I$11</f>
        <v>-65.7</v>
      </c>
      <c r="BZ94" s="5" cm="1">
        <f t="array" ref="BZ94">INDEX($I$10:$I$239,MATCH(BZ$31,$H$10:$H$239,0),0)+INDEX($I$10:$I$239,MATCH($AD94,$H$10:$H$239,0),0)-$I$11</f>
        <v>-66.677777777777777</v>
      </c>
      <c r="CA94" s="5" cm="1">
        <f t="array" ref="CA94">INDEX($I$10:$I$239,MATCH(CA$31,$H$10:$H$239,0),0)+INDEX($I$10:$I$239,MATCH($AD94,$H$10:$H$239,0),0)-$I$11</f>
        <v>-67.25555555555556</v>
      </c>
      <c r="CB94" s="5" cm="1">
        <f t="array" ref="CB94">INDEX($I$10:$I$239,MATCH(CB$31,$H$10:$H$239,0),0)+INDEX($I$10:$I$239,MATCH($AD94,$H$10:$H$239,0),0)-$I$11</f>
        <v>-68.055555555555557</v>
      </c>
      <c r="CC94" s="5" cm="1">
        <f t="array" ref="CC94">INDEX($I$10:$I$239,MATCH(CC$31,$H$10:$H$239,0),0)+INDEX($I$10:$I$239,MATCH($AD94,$H$10:$H$239,0),0)-$I$11</f>
        <v>-69.411111111111111</v>
      </c>
      <c r="CD94" s="5" cm="1">
        <f t="array" ref="CD94">INDEX($I$10:$I$239,MATCH(CD$31,$H$10:$H$239,0),0)+INDEX($I$10:$I$239,MATCH($AD94,$H$10:$H$239,0),0)-$I$11</f>
        <v>-70.51111111111112</v>
      </c>
      <c r="CE94" s="5" cm="1">
        <f t="array" ref="CE94">INDEX($I$10:$I$239,MATCH(CE$31,$H$10:$H$239,0),0)+INDEX($I$10:$I$239,MATCH($AD94,$H$10:$H$239,0),0)-$I$11</f>
        <v>-70.24444444444444</v>
      </c>
      <c r="CF94" s="5" cm="1">
        <f t="array" ref="CF94">INDEX($I$10:$I$239,MATCH(CF$31,$H$10:$H$239,0),0)+INDEX($I$10:$I$239,MATCH($AD94,$H$10:$H$239,0),0)-$I$11</f>
        <v>-68.844444444444449</v>
      </c>
      <c r="CG94" s="5" cm="1">
        <f t="array" ref="CG94">INDEX($I$10:$I$239,MATCH(CG$31,$H$10:$H$239,0),0)+INDEX($I$10:$I$239,MATCH($AD94,$H$10:$H$239,0),0)-$I$11</f>
        <v>-69.866666666666674</v>
      </c>
      <c r="CH94" s="5" cm="1">
        <f t="array" ref="CH94">INDEX($I$10:$I$239,MATCH(CH$31,$H$10:$H$239,0),0)+INDEX($I$10:$I$239,MATCH($AD94,$H$10:$H$239,0),0)-$I$11</f>
        <v>-69.888888888888886</v>
      </c>
      <c r="CI94" s="5" cm="1">
        <f t="array" ref="CI94">INDEX($I$10:$I$239,MATCH(CI$31,$H$10:$H$239,0),0)+INDEX($I$10:$I$239,MATCH($AD94,$H$10:$H$239,0),0)-$I$11</f>
        <v>-70.544444444444451</v>
      </c>
      <c r="CJ94" s="5" cm="1">
        <f t="array" ref="CJ94">INDEX($I$10:$I$239,MATCH(CJ$31,$H$10:$H$239,0),0)+INDEX($I$10:$I$239,MATCH($AD94,$H$10:$H$239,0),0)-$I$11</f>
        <v>-71.477777777777789</v>
      </c>
      <c r="CK94" s="5" cm="1">
        <f t="array" ref="CK94">INDEX($I$10:$I$239,MATCH(CK$31,$H$10:$H$239,0),0)+INDEX($I$10:$I$239,MATCH($AD94,$H$10:$H$239,0),0)-$I$11</f>
        <v>-72.144444444444446</v>
      </c>
      <c r="CL94" s="5" cm="1">
        <f t="array" ref="CL94">INDEX($I$10:$I$239,MATCH(CL$31,$H$10:$H$239,0),0)+INDEX($I$10:$I$239,MATCH($AD94,$H$10:$H$239,0),0)-$I$11</f>
        <v>-71.788888888888891</v>
      </c>
      <c r="CM94" s="5" cm="1">
        <f t="array" ref="CM94">INDEX($I$10:$I$239,MATCH(CM$31,$H$10:$H$239,0),0)+INDEX($I$10:$I$239,MATCH($AD94,$H$10:$H$239,0),0)-$I$11</f>
        <v>-71.944444444444457</v>
      </c>
      <c r="CN94" s="5" cm="1">
        <f t="array" ref="CN94">INDEX($I$10:$I$239,MATCH(CN$31,$H$10:$H$239,0),0)+INDEX($I$10:$I$239,MATCH($AD94,$H$10:$H$239,0),0)-$I$11</f>
        <v>-71.866666666666674</v>
      </c>
      <c r="CO94" s="5" cm="1">
        <f t="array" ref="CO94">INDEX($I$10:$I$239,MATCH(CO$31,$H$10:$H$239,0),0)+INDEX($I$10:$I$239,MATCH($AD94,$H$10:$H$239,0),0)-$I$11</f>
        <v>-72.933333333333337</v>
      </c>
      <c r="CP94" s="5" cm="1">
        <f t="array" ref="CP94">INDEX($I$10:$I$239,MATCH(CP$31,$H$10:$H$239,0),0)+INDEX($I$10:$I$239,MATCH($AD94,$H$10:$H$239,0),0)-$I$11</f>
        <v>-72.800000000000011</v>
      </c>
      <c r="CQ94" s="5" cm="1">
        <f t="array" ref="CQ94">INDEX($I$10:$I$239,MATCH(CQ$31,$H$10:$H$239,0),0)+INDEX($I$10:$I$239,MATCH($AD94,$H$10:$H$239,0),0)-$I$11</f>
        <v>-72.87777777777778</v>
      </c>
      <c r="CR94" s="5" cm="1">
        <f t="array" ref="CR94">INDEX($I$10:$I$239,MATCH(CR$31,$H$10:$H$239,0),0)+INDEX($I$10:$I$239,MATCH($AD94,$H$10:$H$239,0),0)-$I$11</f>
        <v>-72.088888888888889</v>
      </c>
      <c r="CS94" s="5" cm="1">
        <f t="array" ref="CS94">INDEX($I$10:$I$239,MATCH(CS$31,$H$10:$H$239,0),0)+INDEX($I$10:$I$239,MATCH($AD94,$H$10:$H$239,0),0)-$I$11</f>
        <v>-71.711111111111109</v>
      </c>
      <c r="CT94" s="5" cm="1">
        <f t="array" ref="CT94">INDEX($I$10:$I$239,MATCH(CT$31,$H$10:$H$239,0),0)+INDEX($I$10:$I$239,MATCH($AD94,$H$10:$H$239,0),0)-$I$11</f>
        <v>-70.7</v>
      </c>
      <c r="CU94" s="5" cm="1">
        <f t="array" ref="CU94">INDEX($I$10:$I$239,MATCH(CU$31,$H$10:$H$239,0),0)+INDEX($I$10:$I$239,MATCH($AD94,$H$10:$H$239,0),0)-$I$11</f>
        <v>-71.577777777777783</v>
      </c>
      <c r="CV94" s="5" cm="1">
        <f t="array" ref="CV94">INDEX($I$10:$I$239,MATCH(CV$31,$H$10:$H$239,0),0)+INDEX($I$10:$I$239,MATCH($AD94,$H$10:$H$239,0),0)-$I$11</f>
        <v>-71.722222222222229</v>
      </c>
    </row>
    <row r="95" spans="1:100" x14ac:dyDescent="0.2">
      <c r="A95">
        <v>86</v>
      </c>
      <c r="B95" s="5">
        <v>0.3</v>
      </c>
      <c r="C95" s="5">
        <v>139</v>
      </c>
      <c r="D95" s="5">
        <v>0</v>
      </c>
      <c r="E95" s="5">
        <v>1.3345605154164748</v>
      </c>
      <c r="F95">
        <v>83.5</v>
      </c>
      <c r="H95">
        <v>86</v>
      </c>
      <c r="I95" s="5">
        <v>6.0555555555555554</v>
      </c>
      <c r="J95" s="5">
        <v>3.6698799255876882</v>
      </c>
      <c r="K95" s="5">
        <v>14.219972388403129</v>
      </c>
      <c r="AD95">
        <v>74</v>
      </c>
      <c r="AE95" s="5" cm="1">
        <f t="array" ref="AE95">INDEX($I$10:$I$239,MATCH(AE$31,$H$10:$H$239,0),0)+INDEX($I$10:$I$239,MATCH($AD95,$H$10:$H$239,0),0)-$I$11</f>
        <v>-16.099999999999994</v>
      </c>
      <c r="AF95" s="5" cm="1">
        <f t="array" ref="AF95">INDEX($I$10:$I$239,MATCH(AF$31,$H$10:$H$239,0),0)+INDEX($I$10:$I$239,MATCH($AD95,$H$10:$H$239,0),0)-$I$11</f>
        <v>-17.300000000000011</v>
      </c>
      <c r="AG95" s="5" cm="1">
        <f t="array" ref="AG95">INDEX($I$10:$I$239,MATCH(AG$31,$H$10:$H$239,0),0)+INDEX($I$10:$I$239,MATCH($AD95,$H$10:$H$239,0),0)-$I$11</f>
        <v>-19.5</v>
      </c>
      <c r="AH95" s="5" cm="1">
        <f t="array" ref="AH95">INDEX($I$10:$I$239,MATCH(AH$31,$H$10:$H$239,0),0)+INDEX($I$10:$I$239,MATCH($AD95,$H$10:$H$239,0),0)-$I$11</f>
        <v>-21.420000000000016</v>
      </c>
      <c r="AI95" s="5" cm="1">
        <f t="array" ref="AI95">INDEX($I$10:$I$239,MATCH(AI$31,$H$10:$H$239,0),0)+INDEX($I$10:$I$239,MATCH($AD95,$H$10:$H$239,0),0)-$I$11</f>
        <v>-26.22</v>
      </c>
      <c r="AJ95" s="5" cm="1">
        <f t="array" ref="AJ95">INDEX($I$10:$I$239,MATCH(AJ$31,$H$10:$H$239,0),0)+INDEX($I$10:$I$239,MATCH($AD95,$H$10:$H$239,0),0)-$I$11</f>
        <v>-27.900000000000006</v>
      </c>
      <c r="AK95" s="5" cm="1">
        <f t="array" ref="AK95">INDEX($I$10:$I$239,MATCH(AK$31,$H$10:$H$239,0),0)+INDEX($I$10:$I$239,MATCH($AD95,$H$10:$H$239,0),0)-$I$11</f>
        <v>-30.000000000000007</v>
      </c>
      <c r="AL95" s="5" cm="1">
        <f t="array" ref="AL95">INDEX($I$10:$I$239,MATCH(AL$31,$H$10:$H$239,0),0)+INDEX($I$10:$I$239,MATCH($AD95,$H$10:$H$239,0),0)-$I$11</f>
        <v>-31.420000000000009</v>
      </c>
      <c r="AM95" s="5" cm="1">
        <f t="array" ref="AM95">INDEX($I$10:$I$239,MATCH(AM$31,$H$10:$H$239,0),0)+INDEX($I$10:$I$239,MATCH($AD95,$H$10:$H$239,0),0)-$I$11</f>
        <v>-31.977777777777781</v>
      </c>
      <c r="AN95" s="5" cm="1">
        <f t="array" ref="AN95">INDEX($I$10:$I$239,MATCH(AN$31,$H$10:$H$239,0),0)+INDEX($I$10:$I$239,MATCH($AD95,$H$10:$H$239,0),0)-$I$11</f>
        <v>-33.244444444444447</v>
      </c>
      <c r="AO95" s="5" cm="1">
        <f t="array" ref="AO95">INDEX($I$10:$I$239,MATCH(AO$31,$H$10:$H$239,0),0)+INDEX($I$10:$I$239,MATCH($AD95,$H$10:$H$239,0),0)-$I$11</f>
        <v>-34.366666666666674</v>
      </c>
      <c r="AP95" s="5" cm="1">
        <f t="array" ref="AP95">INDEX($I$10:$I$239,MATCH(AP$31,$H$10:$H$239,0),0)+INDEX($I$10:$I$239,MATCH($AD95,$H$10:$H$239,0),0)-$I$11</f>
        <v>-35.322222222222223</v>
      </c>
      <c r="AQ95" s="5" cm="1">
        <f t="array" ref="AQ95">INDEX($I$10:$I$239,MATCH(AQ$31,$H$10:$H$239,0),0)+INDEX($I$10:$I$239,MATCH($AD95,$H$10:$H$239,0),0)-$I$11</f>
        <v>-38.111111111111114</v>
      </c>
      <c r="AR95" s="5" cm="1">
        <f t="array" ref="AR95">INDEX($I$10:$I$239,MATCH(AR$31,$H$10:$H$239,0),0)+INDEX($I$10:$I$239,MATCH($AD95,$H$10:$H$239,0),0)-$I$11</f>
        <v>-40.233333333333341</v>
      </c>
      <c r="AS95" s="5" cm="1">
        <f t="array" ref="AS95">INDEX($I$10:$I$239,MATCH(AS$31,$H$10:$H$239,0),0)+INDEX($I$10:$I$239,MATCH($AD95,$H$10:$H$239,0),0)-$I$11</f>
        <v>-41.033333333333331</v>
      </c>
      <c r="AT95" s="5" cm="1">
        <f t="array" ref="AT95">INDEX($I$10:$I$239,MATCH(AT$31,$H$10:$H$239,0),0)+INDEX($I$10:$I$239,MATCH($AD95,$H$10:$H$239,0),0)-$I$11</f>
        <v>-42.211111111111116</v>
      </c>
      <c r="AU95" s="5" cm="1">
        <f t="array" ref="AU95">INDEX($I$10:$I$239,MATCH(AU$31,$H$10:$H$239,0),0)+INDEX($I$10:$I$239,MATCH($AD95,$H$10:$H$239,0),0)-$I$11</f>
        <v>-40.06666666666667</v>
      </c>
      <c r="AV95" s="5" cm="1">
        <f t="array" ref="AV95">INDEX($I$10:$I$239,MATCH(AV$31,$H$10:$H$239,0),0)+INDEX($I$10:$I$239,MATCH($AD95,$H$10:$H$239,0),0)-$I$11</f>
        <v>-40.733333333333334</v>
      </c>
      <c r="AW95" s="5" cm="1">
        <f t="array" ref="AW95">INDEX($I$10:$I$239,MATCH(AW$31,$H$10:$H$239,0),0)+INDEX($I$10:$I$239,MATCH($AD95,$H$10:$H$239,0),0)-$I$11</f>
        <v>-40.922222222222224</v>
      </c>
      <c r="AX95" s="5" cm="1">
        <f t="array" ref="AX95">INDEX($I$10:$I$239,MATCH(AX$31,$H$10:$H$239,0),0)+INDEX($I$10:$I$239,MATCH($AD95,$H$10:$H$239,0),0)-$I$11</f>
        <v>-38.422222222222224</v>
      </c>
      <c r="AY95" s="5" cm="1">
        <f t="array" ref="AY95">INDEX($I$10:$I$239,MATCH(AY$31,$H$10:$H$239,0),0)+INDEX($I$10:$I$239,MATCH($AD95,$H$10:$H$239,0),0)-$I$11</f>
        <v>-38.544444444444444</v>
      </c>
      <c r="AZ95" s="5" cm="1">
        <f t="array" ref="AZ95">INDEX($I$10:$I$239,MATCH(AZ$31,$H$10:$H$239,0),0)+INDEX($I$10:$I$239,MATCH($AD95,$H$10:$H$239,0),0)-$I$11</f>
        <v>-38.255555555555567</v>
      </c>
      <c r="BA95" s="5" cm="1">
        <f t="array" ref="BA95">INDEX($I$10:$I$239,MATCH(BA$31,$H$10:$H$239,0),0)+INDEX($I$10:$I$239,MATCH($AD95,$H$10:$H$239,0),0)-$I$11</f>
        <v>-37.811111111111117</v>
      </c>
      <c r="BB95" s="5" cm="1">
        <f t="array" ref="BB95">INDEX($I$10:$I$239,MATCH(BB$31,$H$10:$H$239,0),0)+INDEX($I$10:$I$239,MATCH($AD95,$H$10:$H$239,0),0)-$I$11</f>
        <v>-39.422222222222224</v>
      </c>
      <c r="BC95" s="5" cm="1">
        <f t="array" ref="BC95">INDEX($I$10:$I$239,MATCH(BC$31,$H$10:$H$239,0),0)+INDEX($I$10:$I$239,MATCH($AD95,$H$10:$H$239,0),0)-$I$11</f>
        <v>-40.68888888888889</v>
      </c>
      <c r="BD95" s="5" cm="1">
        <f t="array" ref="BD95">INDEX($I$10:$I$239,MATCH(BD$31,$H$10:$H$239,0),0)+INDEX($I$10:$I$239,MATCH($AD95,$H$10:$H$239,0),0)-$I$11</f>
        <v>-44.288888888888891</v>
      </c>
      <c r="BE95" s="5" cm="1">
        <f t="array" ref="BE95">INDEX($I$10:$I$239,MATCH(BE$31,$H$10:$H$239,0),0)+INDEX($I$10:$I$239,MATCH($AD95,$H$10:$H$239,0),0)-$I$11</f>
        <v>-43.611111111111121</v>
      </c>
      <c r="BF95" s="5" cm="1">
        <f t="array" ref="BF95">INDEX($I$10:$I$239,MATCH(BF$31,$H$10:$H$239,0),0)+INDEX($I$10:$I$239,MATCH($AD95,$H$10:$H$239,0),0)-$I$11</f>
        <v>-45.488888888888901</v>
      </c>
      <c r="BG95" s="5" cm="1">
        <f t="array" ref="BG95">INDEX($I$10:$I$239,MATCH(BG$31,$H$10:$H$239,0),0)+INDEX($I$10:$I$239,MATCH($AD95,$H$10:$H$239,0),0)-$I$11</f>
        <v>-48.822222222222223</v>
      </c>
      <c r="BH95" s="5" cm="1">
        <f t="array" ref="BH95">INDEX($I$10:$I$239,MATCH(BH$31,$H$10:$H$239,0),0)+INDEX($I$10:$I$239,MATCH($AD95,$H$10:$H$239,0),0)-$I$11</f>
        <v>-49.111111111111114</v>
      </c>
      <c r="BI95" s="5" cm="1">
        <f t="array" ref="BI95">INDEX($I$10:$I$239,MATCH(BI$31,$H$10:$H$239,0),0)+INDEX($I$10:$I$239,MATCH($AD95,$H$10:$H$239,0),0)-$I$11</f>
        <v>-49.644444444444446</v>
      </c>
      <c r="BJ95" s="5" cm="1">
        <f t="array" ref="BJ95">INDEX($I$10:$I$239,MATCH(BJ$31,$H$10:$H$239,0),0)+INDEX($I$10:$I$239,MATCH($AD95,$H$10:$H$239,0),0)-$I$11</f>
        <v>-49.20000000000001</v>
      </c>
      <c r="BK95" s="5" cm="1">
        <f t="array" ref="BK95">INDEX($I$10:$I$239,MATCH(BK$31,$H$10:$H$239,0),0)+INDEX($I$10:$I$239,MATCH($AD95,$H$10:$H$239,0),0)-$I$11</f>
        <v>-49.811111111111117</v>
      </c>
      <c r="BL95" s="5" cm="1">
        <f t="array" ref="BL95">INDEX($I$10:$I$239,MATCH(BL$31,$H$10:$H$239,0),0)+INDEX($I$10:$I$239,MATCH($AD95,$H$10:$H$239,0),0)-$I$11</f>
        <v>-50.111111111111114</v>
      </c>
      <c r="BM95" s="5" cm="1">
        <f t="array" ref="BM95">INDEX($I$10:$I$239,MATCH(BM$31,$H$10:$H$239,0),0)+INDEX($I$10:$I$239,MATCH($AD95,$H$10:$H$239,0),0)-$I$11</f>
        <v>-50.566666666666677</v>
      </c>
      <c r="BN95" s="5" cm="1">
        <f t="array" ref="BN95">INDEX($I$10:$I$239,MATCH(BN$31,$H$10:$H$239,0),0)+INDEX($I$10:$I$239,MATCH($AD95,$H$10:$H$239,0),0)-$I$11</f>
        <v>-54.366666666666674</v>
      </c>
      <c r="BO95" s="5" cm="1">
        <f t="array" ref="BO95">INDEX($I$10:$I$239,MATCH(BO$31,$H$10:$H$239,0),0)+INDEX($I$10:$I$239,MATCH($AD95,$H$10:$H$239,0),0)-$I$11</f>
        <v>-56.177777777777784</v>
      </c>
      <c r="BP95" s="5" cm="1">
        <f t="array" ref="BP95">INDEX($I$10:$I$239,MATCH(BP$31,$H$10:$H$239,0),0)+INDEX($I$10:$I$239,MATCH($AD95,$H$10:$H$239,0),0)-$I$11</f>
        <v>-57.82222222222223</v>
      </c>
      <c r="BQ95" s="5" cm="1">
        <f t="array" ref="BQ95">INDEX($I$10:$I$239,MATCH(BQ$31,$H$10:$H$239,0),0)+INDEX($I$10:$I$239,MATCH($AD95,$H$10:$H$239,0),0)-$I$11</f>
        <v>-59.833333333333343</v>
      </c>
      <c r="BR95" s="5" cm="1">
        <f t="array" ref="BR95">INDEX($I$10:$I$239,MATCH(BR$31,$H$10:$H$239,0),0)+INDEX($I$10:$I$239,MATCH($AD95,$H$10:$H$239,0),0)-$I$11</f>
        <v>-60.411111111111111</v>
      </c>
      <c r="BS95" s="5" cm="1">
        <f t="array" ref="BS95">INDEX($I$10:$I$239,MATCH(BS$31,$H$10:$H$239,0),0)+INDEX($I$10:$I$239,MATCH($AD95,$H$10:$H$239,0),0)-$I$11</f>
        <v>-62.355555555555561</v>
      </c>
      <c r="BT95" s="5" cm="1">
        <f t="array" ref="BT95">INDEX($I$10:$I$239,MATCH(BT$31,$H$10:$H$239,0),0)+INDEX($I$10:$I$239,MATCH($AD95,$H$10:$H$239,0),0)-$I$11</f>
        <v>-63.077777777777783</v>
      </c>
      <c r="BU95" s="5" cm="1">
        <f t="array" ref="BU95">INDEX($I$10:$I$239,MATCH(BU$31,$H$10:$H$239,0),0)+INDEX($I$10:$I$239,MATCH($AD95,$H$10:$H$239,0),0)-$I$11</f>
        <v>-63.822222222222223</v>
      </c>
      <c r="BV95" s="5" cm="1">
        <f t="array" ref="BV95">INDEX($I$10:$I$239,MATCH(BV$31,$H$10:$H$239,0),0)+INDEX($I$10:$I$239,MATCH($AD95,$H$10:$H$239,0),0)-$I$11</f>
        <v>-65.944444444444457</v>
      </c>
      <c r="BW95" s="5" cm="1">
        <f t="array" ref="BW95">INDEX($I$10:$I$239,MATCH(BW$31,$H$10:$H$239,0),0)+INDEX($I$10:$I$239,MATCH($AD95,$H$10:$H$239,0),0)-$I$11</f>
        <v>-65.5</v>
      </c>
      <c r="BX95" s="5" cm="1">
        <f t="array" ref="BX95">INDEX($I$10:$I$239,MATCH(BX$31,$H$10:$H$239,0),0)+INDEX($I$10:$I$239,MATCH($AD95,$H$10:$H$239,0),0)-$I$11</f>
        <v>-65.055555555555557</v>
      </c>
      <c r="BY95" s="5" cm="1">
        <f t="array" ref="BY95">INDEX($I$10:$I$239,MATCH(BY$31,$H$10:$H$239,0),0)+INDEX($I$10:$I$239,MATCH($AD95,$H$10:$H$239,0),0)-$I$11</f>
        <v>-65.566666666666663</v>
      </c>
      <c r="BZ95" s="5" cm="1">
        <f t="array" ref="BZ95">INDEX($I$10:$I$239,MATCH(BZ$31,$H$10:$H$239,0),0)+INDEX($I$10:$I$239,MATCH($AD95,$H$10:$H$239,0),0)-$I$11</f>
        <v>-66.544444444444451</v>
      </c>
      <c r="CA95" s="5" cm="1">
        <f t="array" ref="CA95">INDEX($I$10:$I$239,MATCH(CA$31,$H$10:$H$239,0),0)+INDEX($I$10:$I$239,MATCH($AD95,$H$10:$H$239,0),0)-$I$11</f>
        <v>-67.122222222222234</v>
      </c>
      <c r="CB95" s="5" cm="1">
        <f t="array" ref="CB95">INDEX($I$10:$I$239,MATCH(CB$31,$H$10:$H$239,0),0)+INDEX($I$10:$I$239,MATCH($AD95,$H$10:$H$239,0),0)-$I$11</f>
        <v>-67.922222222222217</v>
      </c>
      <c r="CC95" s="5" cm="1">
        <f t="array" ref="CC95">INDEX($I$10:$I$239,MATCH(CC$31,$H$10:$H$239,0),0)+INDEX($I$10:$I$239,MATCH($AD95,$H$10:$H$239,0),0)-$I$11</f>
        <v>-69.277777777777771</v>
      </c>
      <c r="CD95" s="5" cm="1">
        <f t="array" ref="CD95">INDEX($I$10:$I$239,MATCH(CD$31,$H$10:$H$239,0),0)+INDEX($I$10:$I$239,MATCH($AD95,$H$10:$H$239,0),0)-$I$11</f>
        <v>-70.37777777777778</v>
      </c>
      <c r="CE95" s="5" cm="1">
        <f t="array" ref="CE95">INDEX($I$10:$I$239,MATCH(CE$31,$H$10:$H$239,0),0)+INDEX($I$10:$I$239,MATCH($AD95,$H$10:$H$239,0),0)-$I$11</f>
        <v>-70.111111111111114</v>
      </c>
      <c r="CF95" s="5" cm="1">
        <f t="array" ref="CF95">INDEX($I$10:$I$239,MATCH(CF$31,$H$10:$H$239,0),0)+INDEX($I$10:$I$239,MATCH($AD95,$H$10:$H$239,0),0)-$I$11</f>
        <v>-68.711111111111109</v>
      </c>
      <c r="CG95" s="5" cm="1">
        <f t="array" ref="CG95">INDEX($I$10:$I$239,MATCH(CG$31,$H$10:$H$239,0),0)+INDEX($I$10:$I$239,MATCH($AD95,$H$10:$H$239,0),0)-$I$11</f>
        <v>-69.733333333333334</v>
      </c>
      <c r="CH95" s="5" cm="1">
        <f t="array" ref="CH95">INDEX($I$10:$I$239,MATCH(CH$31,$H$10:$H$239,0),0)+INDEX($I$10:$I$239,MATCH($AD95,$H$10:$H$239,0),0)-$I$11</f>
        <v>-69.75555555555556</v>
      </c>
      <c r="CI95" s="5" cm="1">
        <f t="array" ref="CI95">INDEX($I$10:$I$239,MATCH(CI$31,$H$10:$H$239,0),0)+INDEX($I$10:$I$239,MATCH($AD95,$H$10:$H$239,0),0)-$I$11</f>
        <v>-70.411111111111111</v>
      </c>
      <c r="CJ95" s="5" cm="1">
        <f t="array" ref="CJ95">INDEX($I$10:$I$239,MATCH(CJ$31,$H$10:$H$239,0),0)+INDEX($I$10:$I$239,MATCH($AD95,$H$10:$H$239,0),0)-$I$11</f>
        <v>-71.344444444444449</v>
      </c>
      <c r="CK95" s="5" cm="1">
        <f t="array" ref="CK95">INDEX($I$10:$I$239,MATCH(CK$31,$H$10:$H$239,0),0)+INDEX($I$10:$I$239,MATCH($AD95,$H$10:$H$239,0),0)-$I$11</f>
        <v>-72.01111111111112</v>
      </c>
      <c r="CL95" s="5" cm="1">
        <f t="array" ref="CL95">INDEX($I$10:$I$239,MATCH(CL$31,$H$10:$H$239,0),0)+INDEX($I$10:$I$239,MATCH($AD95,$H$10:$H$239,0),0)-$I$11</f>
        <v>-71.655555555555566</v>
      </c>
      <c r="CM95" s="5" cm="1">
        <f t="array" ref="CM95">INDEX($I$10:$I$239,MATCH(CM$31,$H$10:$H$239,0),0)+INDEX($I$10:$I$239,MATCH($AD95,$H$10:$H$239,0),0)-$I$11</f>
        <v>-71.811111111111117</v>
      </c>
      <c r="CN95" s="5" cm="1">
        <f t="array" ref="CN95">INDEX($I$10:$I$239,MATCH(CN$31,$H$10:$H$239,0),0)+INDEX($I$10:$I$239,MATCH($AD95,$H$10:$H$239,0),0)-$I$11</f>
        <v>-71.733333333333348</v>
      </c>
      <c r="CO95" s="5" cm="1">
        <f t="array" ref="CO95">INDEX($I$10:$I$239,MATCH(CO$31,$H$10:$H$239,0),0)+INDEX($I$10:$I$239,MATCH($AD95,$H$10:$H$239,0),0)-$I$11</f>
        <v>-72.800000000000011</v>
      </c>
      <c r="CP95" s="5" cm="1">
        <f t="array" ref="CP95">INDEX($I$10:$I$239,MATCH(CP$31,$H$10:$H$239,0),0)+INDEX($I$10:$I$239,MATCH($AD95,$H$10:$H$239,0),0)-$I$11</f>
        <v>-72.666666666666671</v>
      </c>
      <c r="CQ95" s="5" cm="1">
        <f t="array" ref="CQ95">INDEX($I$10:$I$239,MATCH(CQ$31,$H$10:$H$239,0),0)+INDEX($I$10:$I$239,MATCH($AD95,$H$10:$H$239,0),0)-$I$11</f>
        <v>-72.744444444444454</v>
      </c>
      <c r="CR95" s="5" cm="1">
        <f t="array" ref="CR95">INDEX($I$10:$I$239,MATCH(CR$31,$H$10:$H$239,0),0)+INDEX($I$10:$I$239,MATCH($AD95,$H$10:$H$239,0),0)-$I$11</f>
        <v>-71.955555555555563</v>
      </c>
      <c r="CS95" s="5" cm="1">
        <f t="array" ref="CS95">INDEX($I$10:$I$239,MATCH(CS$31,$H$10:$H$239,0),0)+INDEX($I$10:$I$239,MATCH($AD95,$H$10:$H$239,0),0)-$I$11</f>
        <v>-71.577777777777783</v>
      </c>
      <c r="CT95" s="5" cm="1">
        <f t="array" ref="CT95">INDEX($I$10:$I$239,MATCH(CT$31,$H$10:$H$239,0),0)+INDEX($I$10:$I$239,MATCH($AD95,$H$10:$H$239,0),0)-$I$11</f>
        <v>-70.566666666666663</v>
      </c>
      <c r="CU95" s="5" cm="1">
        <f t="array" ref="CU95">INDEX($I$10:$I$239,MATCH(CU$31,$H$10:$H$239,0),0)+INDEX($I$10:$I$239,MATCH($AD95,$H$10:$H$239,0),0)-$I$11</f>
        <v>-71.444444444444457</v>
      </c>
      <c r="CV95" s="5" cm="1">
        <f t="array" ref="CV95">INDEX($I$10:$I$239,MATCH(CV$31,$H$10:$H$239,0),0)+INDEX($I$10:$I$239,MATCH($AD95,$H$10:$H$239,0),0)-$I$11</f>
        <v>-71.588888888888889</v>
      </c>
    </row>
    <row r="96" spans="1:100" x14ac:dyDescent="0.2">
      <c r="A96">
        <v>87</v>
      </c>
      <c r="B96" s="5">
        <v>4.7</v>
      </c>
      <c r="C96" s="5">
        <v>98</v>
      </c>
      <c r="D96" s="5">
        <v>4.0334855403348548</v>
      </c>
      <c r="E96" s="5">
        <v>7.4091118269673268</v>
      </c>
      <c r="F96">
        <v>84.2</v>
      </c>
      <c r="H96">
        <v>87</v>
      </c>
      <c r="I96" s="5">
        <v>4.7222222222222214</v>
      </c>
      <c r="J96" s="5">
        <v>1.7250126839167934</v>
      </c>
      <c r="K96" s="5">
        <v>14.547220943907554</v>
      </c>
      <c r="AD96">
        <v>75</v>
      </c>
      <c r="AE96" s="5" cm="1">
        <f t="array" ref="AE96">INDEX($I$10:$I$239,MATCH(AE$31,$H$10:$H$239,0),0)+INDEX($I$10:$I$239,MATCH($AD96,$H$10:$H$239,0),0)-$I$11</f>
        <v>-16.177777777777777</v>
      </c>
      <c r="AF96" s="5" cm="1">
        <f t="array" ref="AF96">INDEX($I$10:$I$239,MATCH(AF$31,$H$10:$H$239,0),0)+INDEX($I$10:$I$239,MATCH($AD96,$H$10:$H$239,0),0)-$I$11</f>
        <v>-17.37777777777778</v>
      </c>
      <c r="AG96" s="5" cm="1">
        <f t="array" ref="AG96">INDEX($I$10:$I$239,MATCH(AG$31,$H$10:$H$239,0),0)+INDEX($I$10:$I$239,MATCH($AD96,$H$10:$H$239,0),0)-$I$11</f>
        <v>-19.577777777777783</v>
      </c>
      <c r="AH96" s="5" cm="1">
        <f t="array" ref="AH96">INDEX($I$10:$I$239,MATCH(AH$31,$H$10:$H$239,0),0)+INDEX($I$10:$I$239,MATCH($AD96,$H$10:$H$239,0),0)-$I$11</f>
        <v>-21.497777777777785</v>
      </c>
      <c r="AI96" s="5" cm="1">
        <f t="array" ref="AI96">INDEX($I$10:$I$239,MATCH(AI$31,$H$10:$H$239,0),0)+INDEX($I$10:$I$239,MATCH($AD96,$H$10:$H$239,0),0)-$I$11</f>
        <v>-26.297777777777782</v>
      </c>
      <c r="AJ96" s="5" cm="1">
        <f t="array" ref="AJ96">INDEX($I$10:$I$239,MATCH(AJ$31,$H$10:$H$239,0),0)+INDEX($I$10:$I$239,MATCH($AD96,$H$10:$H$239,0),0)-$I$11</f>
        <v>-27.977777777777789</v>
      </c>
      <c r="AK96" s="5" cm="1">
        <f t="array" ref="AK96">INDEX($I$10:$I$239,MATCH(AK$31,$H$10:$H$239,0),0)+INDEX($I$10:$I$239,MATCH($AD96,$H$10:$H$239,0),0)-$I$11</f>
        <v>-30.077777777777783</v>
      </c>
      <c r="AL96" s="5" cm="1">
        <f t="array" ref="AL96">INDEX($I$10:$I$239,MATCH(AL$31,$H$10:$H$239,0),0)+INDEX($I$10:$I$239,MATCH($AD96,$H$10:$H$239,0),0)-$I$11</f>
        <v>-31.497777777777785</v>
      </c>
      <c r="AM96" s="5" cm="1">
        <f t="array" ref="AM96">INDEX($I$10:$I$239,MATCH(AM$31,$H$10:$H$239,0),0)+INDEX($I$10:$I$239,MATCH($AD96,$H$10:$H$239,0),0)-$I$11</f>
        <v>-32.055555555555557</v>
      </c>
      <c r="AN96" s="5" cm="1">
        <f t="array" ref="AN96">INDEX($I$10:$I$239,MATCH(AN$31,$H$10:$H$239,0),0)+INDEX($I$10:$I$239,MATCH($AD96,$H$10:$H$239,0),0)-$I$11</f>
        <v>-33.322222222222223</v>
      </c>
      <c r="AO96" s="5" cm="1">
        <f t="array" ref="AO96">INDEX($I$10:$I$239,MATCH(AO$31,$H$10:$H$239,0),0)+INDEX($I$10:$I$239,MATCH($AD96,$H$10:$H$239,0),0)-$I$11</f>
        <v>-34.444444444444457</v>
      </c>
      <c r="AP96" s="5" cm="1">
        <f t="array" ref="AP96">INDEX($I$10:$I$239,MATCH(AP$31,$H$10:$H$239,0),0)+INDEX($I$10:$I$239,MATCH($AD96,$H$10:$H$239,0),0)-$I$11</f>
        <v>-35.400000000000006</v>
      </c>
      <c r="AQ96" s="5" cm="1">
        <f t="array" ref="AQ96">INDEX($I$10:$I$239,MATCH(AQ$31,$H$10:$H$239,0),0)+INDEX($I$10:$I$239,MATCH($AD96,$H$10:$H$239,0),0)-$I$11</f>
        <v>-38.188888888888897</v>
      </c>
      <c r="AR96" s="5" cm="1">
        <f t="array" ref="AR96">INDEX($I$10:$I$239,MATCH(AR$31,$H$10:$H$239,0),0)+INDEX($I$10:$I$239,MATCH($AD96,$H$10:$H$239,0),0)-$I$11</f>
        <v>-40.311111111111117</v>
      </c>
      <c r="AS96" s="5" cm="1">
        <f t="array" ref="AS96">INDEX($I$10:$I$239,MATCH(AS$31,$H$10:$H$239,0),0)+INDEX($I$10:$I$239,MATCH($AD96,$H$10:$H$239,0),0)-$I$11</f>
        <v>-41.111111111111114</v>
      </c>
      <c r="AT96" s="5" cm="1">
        <f t="array" ref="AT96">INDEX($I$10:$I$239,MATCH(AT$31,$H$10:$H$239,0),0)+INDEX($I$10:$I$239,MATCH($AD96,$H$10:$H$239,0),0)-$I$11</f>
        <v>-42.288888888888891</v>
      </c>
      <c r="AU96" s="5" cm="1">
        <f t="array" ref="AU96">INDEX($I$10:$I$239,MATCH(AU$31,$H$10:$H$239,0),0)+INDEX($I$10:$I$239,MATCH($AD96,$H$10:$H$239,0),0)-$I$11</f>
        <v>-40.144444444444446</v>
      </c>
      <c r="AV96" s="5" cm="1">
        <f t="array" ref="AV96">INDEX($I$10:$I$239,MATCH(AV$31,$H$10:$H$239,0),0)+INDEX($I$10:$I$239,MATCH($AD96,$H$10:$H$239,0),0)-$I$11</f>
        <v>-40.811111111111117</v>
      </c>
      <c r="AW96" s="5" cm="1">
        <f t="array" ref="AW96">INDEX($I$10:$I$239,MATCH(AW$31,$H$10:$H$239,0),0)+INDEX($I$10:$I$239,MATCH($AD96,$H$10:$H$239,0),0)-$I$11</f>
        <v>-41</v>
      </c>
      <c r="AX96" s="5" cm="1">
        <f t="array" ref="AX96">INDEX($I$10:$I$239,MATCH(AX$31,$H$10:$H$239,0),0)+INDEX($I$10:$I$239,MATCH($AD96,$H$10:$H$239,0),0)-$I$11</f>
        <v>-38.5</v>
      </c>
      <c r="AY96" s="5" cm="1">
        <f t="array" ref="AY96">INDEX($I$10:$I$239,MATCH(AY$31,$H$10:$H$239,0),0)+INDEX($I$10:$I$239,MATCH($AD96,$H$10:$H$239,0),0)-$I$11</f>
        <v>-38.62222222222222</v>
      </c>
      <c r="AZ96" s="5" cm="1">
        <f t="array" ref="AZ96">INDEX($I$10:$I$239,MATCH(AZ$31,$H$10:$H$239,0),0)+INDEX($I$10:$I$239,MATCH($AD96,$H$10:$H$239,0),0)-$I$11</f>
        <v>-38.333333333333343</v>
      </c>
      <c r="BA96" s="5" cm="1">
        <f t="array" ref="BA96">INDEX($I$10:$I$239,MATCH(BA$31,$H$10:$H$239,0),0)+INDEX($I$10:$I$239,MATCH($AD96,$H$10:$H$239,0),0)-$I$11</f>
        <v>-37.8888888888889</v>
      </c>
      <c r="BB96" s="5" cm="1">
        <f t="array" ref="BB96">INDEX($I$10:$I$239,MATCH(BB$31,$H$10:$H$239,0),0)+INDEX($I$10:$I$239,MATCH($AD96,$H$10:$H$239,0),0)-$I$11</f>
        <v>-39.5</v>
      </c>
      <c r="BC96" s="5" cm="1">
        <f t="array" ref="BC96">INDEX($I$10:$I$239,MATCH(BC$31,$H$10:$H$239,0),0)+INDEX($I$10:$I$239,MATCH($AD96,$H$10:$H$239,0),0)-$I$11</f>
        <v>-40.766666666666666</v>
      </c>
      <c r="BD96" s="5" cm="1">
        <f t="array" ref="BD96">INDEX($I$10:$I$239,MATCH(BD$31,$H$10:$H$239,0),0)+INDEX($I$10:$I$239,MATCH($AD96,$H$10:$H$239,0),0)-$I$11</f>
        <v>-44.366666666666674</v>
      </c>
      <c r="BE96" s="5" cm="1">
        <f t="array" ref="BE96">INDEX($I$10:$I$239,MATCH(BE$31,$H$10:$H$239,0),0)+INDEX($I$10:$I$239,MATCH($AD96,$H$10:$H$239,0),0)-$I$11</f>
        <v>-43.688888888888897</v>
      </c>
      <c r="BF96" s="5" cm="1">
        <f t="array" ref="BF96">INDEX($I$10:$I$239,MATCH(BF$31,$H$10:$H$239,0),0)+INDEX($I$10:$I$239,MATCH($AD96,$H$10:$H$239,0),0)-$I$11</f>
        <v>-45.566666666666677</v>
      </c>
      <c r="BG96" s="5" cm="1">
        <f t="array" ref="BG96">INDEX($I$10:$I$239,MATCH(BG$31,$H$10:$H$239,0),0)+INDEX($I$10:$I$239,MATCH($AD96,$H$10:$H$239,0),0)-$I$11</f>
        <v>-48.900000000000006</v>
      </c>
      <c r="BH96" s="5" cm="1">
        <f t="array" ref="BH96">INDEX($I$10:$I$239,MATCH(BH$31,$H$10:$H$239,0),0)+INDEX($I$10:$I$239,MATCH($AD96,$H$10:$H$239,0),0)-$I$11</f>
        <v>-49.188888888888897</v>
      </c>
      <c r="BI96" s="5" cm="1">
        <f t="array" ref="BI96">INDEX($I$10:$I$239,MATCH(BI$31,$H$10:$H$239,0),0)+INDEX($I$10:$I$239,MATCH($AD96,$H$10:$H$239,0),0)-$I$11</f>
        <v>-49.722222222222229</v>
      </c>
      <c r="BJ96" s="5" cm="1">
        <f t="array" ref="BJ96">INDEX($I$10:$I$239,MATCH(BJ$31,$H$10:$H$239,0),0)+INDEX($I$10:$I$239,MATCH($AD96,$H$10:$H$239,0),0)-$I$11</f>
        <v>-49.277777777777786</v>
      </c>
      <c r="BK96" s="5" cm="1">
        <f t="array" ref="BK96">INDEX($I$10:$I$239,MATCH(BK$31,$H$10:$H$239,0),0)+INDEX($I$10:$I$239,MATCH($AD96,$H$10:$H$239,0),0)-$I$11</f>
        <v>-49.8888888888889</v>
      </c>
      <c r="BL96" s="5" cm="1">
        <f t="array" ref="BL96">INDEX($I$10:$I$239,MATCH(BL$31,$H$10:$H$239,0),0)+INDEX($I$10:$I$239,MATCH($AD96,$H$10:$H$239,0),0)-$I$11</f>
        <v>-50.188888888888897</v>
      </c>
      <c r="BM96" s="5" cm="1">
        <f t="array" ref="BM96">INDEX($I$10:$I$239,MATCH(BM$31,$H$10:$H$239,0),0)+INDEX($I$10:$I$239,MATCH($AD96,$H$10:$H$239,0),0)-$I$11</f>
        <v>-50.644444444444453</v>
      </c>
      <c r="BN96" s="5" cm="1">
        <f t="array" ref="BN96">INDEX($I$10:$I$239,MATCH(BN$31,$H$10:$H$239,0),0)+INDEX($I$10:$I$239,MATCH($AD96,$H$10:$H$239,0),0)-$I$11</f>
        <v>-54.444444444444457</v>
      </c>
      <c r="BO96" s="5" cm="1">
        <f t="array" ref="BO96">INDEX($I$10:$I$239,MATCH(BO$31,$H$10:$H$239,0),0)+INDEX($I$10:$I$239,MATCH($AD96,$H$10:$H$239,0),0)-$I$11</f>
        <v>-56.25555555555556</v>
      </c>
      <c r="BP96" s="5" cm="1">
        <f t="array" ref="BP96">INDEX($I$10:$I$239,MATCH(BP$31,$H$10:$H$239,0),0)+INDEX($I$10:$I$239,MATCH($AD96,$H$10:$H$239,0),0)-$I$11</f>
        <v>-57.900000000000006</v>
      </c>
      <c r="BQ96" s="5" cm="1">
        <f t="array" ref="BQ96">INDEX($I$10:$I$239,MATCH(BQ$31,$H$10:$H$239,0),0)+INDEX($I$10:$I$239,MATCH($AD96,$H$10:$H$239,0),0)-$I$11</f>
        <v>-59.911111111111119</v>
      </c>
      <c r="BR96" s="5" cm="1">
        <f t="array" ref="BR96">INDEX($I$10:$I$239,MATCH(BR$31,$H$10:$H$239,0),0)+INDEX($I$10:$I$239,MATCH($AD96,$H$10:$H$239,0),0)-$I$11</f>
        <v>-60.488888888888894</v>
      </c>
      <c r="BS96" s="5" cm="1">
        <f t="array" ref="BS96">INDEX($I$10:$I$239,MATCH(BS$31,$H$10:$H$239,0),0)+INDEX($I$10:$I$239,MATCH($AD96,$H$10:$H$239,0),0)-$I$11</f>
        <v>-62.433333333333337</v>
      </c>
      <c r="BT96" s="5" cm="1">
        <f t="array" ref="BT96">INDEX($I$10:$I$239,MATCH(BT$31,$H$10:$H$239,0),0)+INDEX($I$10:$I$239,MATCH($AD96,$H$10:$H$239,0),0)-$I$11</f>
        <v>-63.155555555555566</v>
      </c>
      <c r="BU96" s="5" cm="1">
        <f t="array" ref="BU96">INDEX($I$10:$I$239,MATCH(BU$31,$H$10:$H$239,0),0)+INDEX($I$10:$I$239,MATCH($AD96,$H$10:$H$239,0),0)-$I$11</f>
        <v>-63.900000000000006</v>
      </c>
      <c r="BV96" s="5" cm="1">
        <f t="array" ref="BV96">INDEX($I$10:$I$239,MATCH(BV$31,$H$10:$H$239,0),0)+INDEX($I$10:$I$239,MATCH($AD96,$H$10:$H$239,0),0)-$I$11</f>
        <v>-66.022222222222226</v>
      </c>
      <c r="BW96" s="5" cm="1">
        <f t="array" ref="BW96">INDEX($I$10:$I$239,MATCH(BW$31,$H$10:$H$239,0),0)+INDEX($I$10:$I$239,MATCH($AD96,$H$10:$H$239,0),0)-$I$11</f>
        <v>-65.577777777777783</v>
      </c>
      <c r="BX96" s="5" cm="1">
        <f t="array" ref="BX96">INDEX($I$10:$I$239,MATCH(BX$31,$H$10:$H$239,0),0)+INDEX($I$10:$I$239,MATCH($AD96,$H$10:$H$239,0),0)-$I$11</f>
        <v>-65.13333333333334</v>
      </c>
      <c r="BY96" s="5" cm="1">
        <f t="array" ref="BY96">INDEX($I$10:$I$239,MATCH(BY$31,$H$10:$H$239,0),0)+INDEX($I$10:$I$239,MATCH($AD96,$H$10:$H$239,0),0)-$I$11</f>
        <v>-65.644444444444446</v>
      </c>
      <c r="BZ96" s="5" cm="1">
        <f t="array" ref="BZ96">INDEX($I$10:$I$239,MATCH(BZ$31,$H$10:$H$239,0),0)+INDEX($I$10:$I$239,MATCH($AD96,$H$10:$H$239,0),0)-$I$11</f>
        <v>-66.622222222222234</v>
      </c>
      <c r="CA96" s="5" cm="1">
        <f t="array" ref="CA96">INDEX($I$10:$I$239,MATCH(CA$31,$H$10:$H$239,0),0)+INDEX($I$10:$I$239,MATCH($AD96,$H$10:$H$239,0),0)-$I$11</f>
        <v>-67.2</v>
      </c>
      <c r="CB96" s="5" cm="1">
        <f t="array" ref="CB96">INDEX($I$10:$I$239,MATCH(CB$31,$H$10:$H$239,0),0)+INDEX($I$10:$I$239,MATCH($AD96,$H$10:$H$239,0),0)-$I$11</f>
        <v>-68</v>
      </c>
      <c r="CC96" s="5" cm="1">
        <f t="array" ref="CC96">INDEX($I$10:$I$239,MATCH(CC$31,$H$10:$H$239,0),0)+INDEX($I$10:$I$239,MATCH($AD96,$H$10:$H$239,0),0)-$I$11</f>
        <v>-69.355555555555554</v>
      </c>
      <c r="CD96" s="5" cm="1">
        <f t="array" ref="CD96">INDEX($I$10:$I$239,MATCH(CD$31,$H$10:$H$239,0),0)+INDEX($I$10:$I$239,MATCH($AD96,$H$10:$H$239,0),0)-$I$11</f>
        <v>-70.455555555555563</v>
      </c>
      <c r="CE96" s="5" cm="1">
        <f t="array" ref="CE96">INDEX($I$10:$I$239,MATCH(CE$31,$H$10:$H$239,0),0)+INDEX($I$10:$I$239,MATCH($AD96,$H$10:$H$239,0),0)-$I$11</f>
        <v>-70.188888888888897</v>
      </c>
      <c r="CF96" s="5" cm="1">
        <f t="array" ref="CF96">INDEX($I$10:$I$239,MATCH(CF$31,$H$10:$H$239,0),0)+INDEX($I$10:$I$239,MATCH($AD96,$H$10:$H$239,0),0)-$I$11</f>
        <v>-68.788888888888891</v>
      </c>
      <c r="CG96" s="5" cm="1">
        <f t="array" ref="CG96">INDEX($I$10:$I$239,MATCH(CG$31,$H$10:$H$239,0),0)+INDEX($I$10:$I$239,MATCH($AD96,$H$10:$H$239,0),0)-$I$11</f>
        <v>-69.811111111111117</v>
      </c>
      <c r="CH96" s="5" cm="1">
        <f t="array" ref="CH96">INDEX($I$10:$I$239,MATCH(CH$31,$H$10:$H$239,0),0)+INDEX($I$10:$I$239,MATCH($AD96,$H$10:$H$239,0),0)-$I$11</f>
        <v>-69.833333333333343</v>
      </c>
      <c r="CI96" s="5" cm="1">
        <f t="array" ref="CI96">INDEX($I$10:$I$239,MATCH(CI$31,$H$10:$H$239,0),0)+INDEX($I$10:$I$239,MATCH($AD96,$H$10:$H$239,0),0)-$I$11</f>
        <v>-70.488888888888894</v>
      </c>
      <c r="CJ96" s="5" cm="1">
        <f t="array" ref="CJ96">INDEX($I$10:$I$239,MATCH(CJ$31,$H$10:$H$239,0),0)+INDEX($I$10:$I$239,MATCH($AD96,$H$10:$H$239,0),0)-$I$11</f>
        <v>-71.422222222222231</v>
      </c>
      <c r="CK96" s="5" cm="1">
        <f t="array" ref="CK96">INDEX($I$10:$I$239,MATCH(CK$31,$H$10:$H$239,0),0)+INDEX($I$10:$I$239,MATCH($AD96,$H$10:$H$239,0),0)-$I$11</f>
        <v>-72.088888888888903</v>
      </c>
      <c r="CL96" s="5" cm="1">
        <f t="array" ref="CL96">INDEX($I$10:$I$239,MATCH(CL$31,$H$10:$H$239,0),0)+INDEX($I$10:$I$239,MATCH($AD96,$H$10:$H$239,0),0)-$I$11</f>
        <v>-71.733333333333348</v>
      </c>
      <c r="CM96" s="5" cm="1">
        <f t="array" ref="CM96">INDEX($I$10:$I$239,MATCH(CM$31,$H$10:$H$239,0),0)+INDEX($I$10:$I$239,MATCH($AD96,$H$10:$H$239,0),0)-$I$11</f>
        <v>-71.8888888888889</v>
      </c>
      <c r="CN96" s="5" cm="1">
        <f t="array" ref="CN96">INDEX($I$10:$I$239,MATCH(CN$31,$H$10:$H$239,0),0)+INDEX($I$10:$I$239,MATCH($AD96,$H$10:$H$239,0),0)-$I$11</f>
        <v>-71.811111111111117</v>
      </c>
      <c r="CO96" s="5" cm="1">
        <f t="array" ref="CO96">INDEX($I$10:$I$239,MATCH(CO$31,$H$10:$H$239,0),0)+INDEX($I$10:$I$239,MATCH($AD96,$H$10:$H$239,0),0)-$I$11</f>
        <v>-72.87777777777778</v>
      </c>
      <c r="CP96" s="5" cm="1">
        <f t="array" ref="CP96">INDEX($I$10:$I$239,MATCH(CP$31,$H$10:$H$239,0),0)+INDEX($I$10:$I$239,MATCH($AD96,$H$10:$H$239,0),0)-$I$11</f>
        <v>-72.744444444444454</v>
      </c>
      <c r="CQ96" s="5" cm="1">
        <f t="array" ref="CQ96">INDEX($I$10:$I$239,MATCH(CQ$31,$H$10:$H$239,0),0)+INDEX($I$10:$I$239,MATCH($AD96,$H$10:$H$239,0),0)-$I$11</f>
        <v>-72.822222222222223</v>
      </c>
      <c r="CR96" s="5" cm="1">
        <f t="array" ref="CR96">INDEX($I$10:$I$239,MATCH(CR$31,$H$10:$H$239,0),0)+INDEX($I$10:$I$239,MATCH($AD96,$H$10:$H$239,0),0)-$I$11</f>
        <v>-72.033333333333331</v>
      </c>
      <c r="CS96" s="5" cm="1">
        <f t="array" ref="CS96">INDEX($I$10:$I$239,MATCH(CS$31,$H$10:$H$239,0),0)+INDEX($I$10:$I$239,MATCH($AD96,$H$10:$H$239,0),0)-$I$11</f>
        <v>-71.655555555555566</v>
      </c>
      <c r="CT96" s="5" cm="1">
        <f t="array" ref="CT96">INDEX($I$10:$I$239,MATCH(CT$31,$H$10:$H$239,0),0)+INDEX($I$10:$I$239,MATCH($AD96,$H$10:$H$239,0),0)-$I$11</f>
        <v>-70.644444444444446</v>
      </c>
      <c r="CU96" s="5" cm="1">
        <f t="array" ref="CU96">INDEX($I$10:$I$239,MATCH(CU$31,$H$10:$H$239,0),0)+INDEX($I$10:$I$239,MATCH($AD96,$H$10:$H$239,0),0)-$I$11</f>
        <v>-71.522222222222226</v>
      </c>
      <c r="CV96" s="5" cm="1">
        <f t="array" ref="CV96">INDEX($I$10:$I$239,MATCH(CV$31,$H$10:$H$239,0),0)+INDEX($I$10:$I$239,MATCH($AD96,$H$10:$H$239,0),0)-$I$11</f>
        <v>-71.666666666666671</v>
      </c>
    </row>
    <row r="97" spans="1:100" x14ac:dyDescent="0.2">
      <c r="A97">
        <v>88</v>
      </c>
      <c r="B97" s="5">
        <v>11.6</v>
      </c>
      <c r="C97" s="5">
        <v>66</v>
      </c>
      <c r="D97" s="5">
        <v>11.491628614916285</v>
      </c>
      <c r="E97" s="5">
        <v>13.897837091578463</v>
      </c>
      <c r="F97">
        <v>85.1</v>
      </c>
      <c r="H97">
        <v>88</v>
      </c>
      <c r="I97" s="5">
        <v>5.2666666666666666</v>
      </c>
      <c r="J97" s="5">
        <v>1.7250126839167934</v>
      </c>
      <c r="K97" s="5">
        <v>16.837960832438512</v>
      </c>
      <c r="AD97">
        <v>76</v>
      </c>
      <c r="AE97" s="5" cm="1">
        <f t="array" ref="AE97">INDEX($I$10:$I$239,MATCH(AE$31,$H$10:$H$239,0),0)+INDEX($I$10:$I$239,MATCH($AD97,$H$10:$H$239,0),0)-$I$11</f>
        <v>-15.388888888888886</v>
      </c>
      <c r="AF97" s="5" cm="1">
        <f t="array" ref="AF97">INDEX($I$10:$I$239,MATCH(AF$31,$H$10:$H$239,0),0)+INDEX($I$10:$I$239,MATCH($AD97,$H$10:$H$239,0),0)-$I$11</f>
        <v>-16.588888888888889</v>
      </c>
      <c r="AG97" s="5" cm="1">
        <f t="array" ref="AG97">INDEX($I$10:$I$239,MATCH(AG$31,$H$10:$H$239,0),0)+INDEX($I$10:$I$239,MATCH($AD97,$H$10:$H$239,0),0)-$I$11</f>
        <v>-18.788888888888891</v>
      </c>
      <c r="AH97" s="5" cm="1">
        <f t="array" ref="AH97">INDEX($I$10:$I$239,MATCH(AH$31,$H$10:$H$239,0),0)+INDEX($I$10:$I$239,MATCH($AD97,$H$10:$H$239,0),0)-$I$11</f>
        <v>-20.708888888888893</v>
      </c>
      <c r="AI97" s="5" cm="1">
        <f t="array" ref="AI97">INDEX($I$10:$I$239,MATCH(AI$31,$H$10:$H$239,0),0)+INDEX($I$10:$I$239,MATCH($AD97,$H$10:$H$239,0),0)-$I$11</f>
        <v>-25.50888888888889</v>
      </c>
      <c r="AJ97" s="5" cm="1">
        <f t="array" ref="AJ97">INDEX($I$10:$I$239,MATCH(AJ$31,$H$10:$H$239,0),0)+INDEX($I$10:$I$239,MATCH($AD97,$H$10:$H$239,0),0)-$I$11</f>
        <v>-27.188888888888897</v>
      </c>
      <c r="AK97" s="5" cm="1">
        <f t="array" ref="AK97">INDEX($I$10:$I$239,MATCH(AK$31,$H$10:$H$239,0),0)+INDEX($I$10:$I$239,MATCH($AD97,$H$10:$H$239,0),0)-$I$11</f>
        <v>-29.288888888888899</v>
      </c>
      <c r="AL97" s="5" cm="1">
        <f t="array" ref="AL97">INDEX($I$10:$I$239,MATCH(AL$31,$H$10:$H$239,0),0)+INDEX($I$10:$I$239,MATCH($AD97,$H$10:$H$239,0),0)-$I$11</f>
        <v>-30.7088888888889</v>
      </c>
      <c r="AM97" s="5" cm="1">
        <f t="array" ref="AM97">INDEX($I$10:$I$239,MATCH(AM$31,$H$10:$H$239,0),0)+INDEX($I$10:$I$239,MATCH($AD97,$H$10:$H$239,0),0)-$I$11</f>
        <v>-31.266666666666673</v>
      </c>
      <c r="AN97" s="5" cm="1">
        <f t="array" ref="AN97">INDEX($I$10:$I$239,MATCH(AN$31,$H$10:$H$239,0),0)+INDEX($I$10:$I$239,MATCH($AD97,$H$10:$H$239,0),0)-$I$11</f>
        <v>-32.533333333333339</v>
      </c>
      <c r="AO97" s="5" cm="1">
        <f t="array" ref="AO97">INDEX($I$10:$I$239,MATCH(AO$31,$H$10:$H$239,0),0)+INDEX($I$10:$I$239,MATCH($AD97,$H$10:$H$239,0),0)-$I$11</f>
        <v>-33.655555555555566</v>
      </c>
      <c r="AP97" s="5" cm="1">
        <f t="array" ref="AP97">INDEX($I$10:$I$239,MATCH(AP$31,$H$10:$H$239,0),0)+INDEX($I$10:$I$239,MATCH($AD97,$H$10:$H$239,0),0)-$I$11</f>
        <v>-34.611111111111114</v>
      </c>
      <c r="AQ97" s="5" cm="1">
        <f t="array" ref="AQ97">INDEX($I$10:$I$239,MATCH(AQ$31,$H$10:$H$239,0),0)+INDEX($I$10:$I$239,MATCH($AD97,$H$10:$H$239,0),0)-$I$11</f>
        <v>-37.400000000000006</v>
      </c>
      <c r="AR97" s="5" cm="1">
        <f t="array" ref="AR97">INDEX($I$10:$I$239,MATCH(AR$31,$H$10:$H$239,0),0)+INDEX($I$10:$I$239,MATCH($AD97,$H$10:$H$239,0),0)-$I$11</f>
        <v>-39.522222222222233</v>
      </c>
      <c r="AS97" s="5" cm="1">
        <f t="array" ref="AS97">INDEX($I$10:$I$239,MATCH(AS$31,$H$10:$H$239,0),0)+INDEX($I$10:$I$239,MATCH($AD97,$H$10:$H$239,0),0)-$I$11</f>
        <v>-40.322222222222223</v>
      </c>
      <c r="AT97" s="5" cm="1">
        <f t="array" ref="AT97">INDEX($I$10:$I$239,MATCH(AT$31,$H$10:$H$239,0),0)+INDEX($I$10:$I$239,MATCH($AD97,$H$10:$H$239,0),0)-$I$11</f>
        <v>-41.500000000000007</v>
      </c>
      <c r="AU97" s="5" cm="1">
        <f t="array" ref="AU97">INDEX($I$10:$I$239,MATCH(AU$31,$H$10:$H$239,0),0)+INDEX($I$10:$I$239,MATCH($AD97,$H$10:$H$239,0),0)-$I$11</f>
        <v>-39.355555555555561</v>
      </c>
      <c r="AV97" s="5" cm="1">
        <f t="array" ref="AV97">INDEX($I$10:$I$239,MATCH(AV$31,$H$10:$H$239,0),0)+INDEX($I$10:$I$239,MATCH($AD97,$H$10:$H$239,0),0)-$I$11</f>
        <v>-40.022222222222226</v>
      </c>
      <c r="AW97" s="5" cm="1">
        <f t="array" ref="AW97">INDEX($I$10:$I$239,MATCH(AW$31,$H$10:$H$239,0),0)+INDEX($I$10:$I$239,MATCH($AD97,$H$10:$H$239,0),0)-$I$11</f>
        <v>-40.211111111111116</v>
      </c>
      <c r="AX97" s="5" cm="1">
        <f t="array" ref="AX97">INDEX($I$10:$I$239,MATCH(AX$31,$H$10:$H$239,0),0)+INDEX($I$10:$I$239,MATCH($AD97,$H$10:$H$239,0),0)-$I$11</f>
        <v>-37.711111111111116</v>
      </c>
      <c r="AY97" s="5" cm="1">
        <f t="array" ref="AY97">INDEX($I$10:$I$239,MATCH(AY$31,$H$10:$H$239,0),0)+INDEX($I$10:$I$239,MATCH($AD97,$H$10:$H$239,0),0)-$I$11</f>
        <v>-37.833333333333336</v>
      </c>
      <c r="AZ97" s="5" cm="1">
        <f t="array" ref="AZ97">INDEX($I$10:$I$239,MATCH(AZ$31,$H$10:$H$239,0),0)+INDEX($I$10:$I$239,MATCH($AD97,$H$10:$H$239,0),0)-$I$11</f>
        <v>-37.544444444444458</v>
      </c>
      <c r="BA97" s="5" cm="1">
        <f t="array" ref="BA97">INDEX($I$10:$I$239,MATCH(BA$31,$H$10:$H$239,0),0)+INDEX($I$10:$I$239,MATCH($AD97,$H$10:$H$239,0),0)-$I$11</f>
        <v>-37.100000000000009</v>
      </c>
      <c r="BB97" s="5" cm="1">
        <f t="array" ref="BB97">INDEX($I$10:$I$239,MATCH(BB$31,$H$10:$H$239,0),0)+INDEX($I$10:$I$239,MATCH($AD97,$H$10:$H$239,0),0)-$I$11</f>
        <v>-38.711111111111116</v>
      </c>
      <c r="BC97" s="5" cm="1">
        <f t="array" ref="BC97">INDEX($I$10:$I$239,MATCH(BC$31,$H$10:$H$239,0),0)+INDEX($I$10:$I$239,MATCH($AD97,$H$10:$H$239,0),0)-$I$11</f>
        <v>-39.977777777777781</v>
      </c>
      <c r="BD97" s="5" cm="1">
        <f t="array" ref="BD97">INDEX($I$10:$I$239,MATCH(BD$31,$H$10:$H$239,0),0)+INDEX($I$10:$I$239,MATCH($AD97,$H$10:$H$239,0),0)-$I$11</f>
        <v>-43.577777777777783</v>
      </c>
      <c r="BE97" s="5" cm="1">
        <f t="array" ref="BE97">INDEX($I$10:$I$239,MATCH(BE$31,$H$10:$H$239,0),0)+INDEX($I$10:$I$239,MATCH($AD97,$H$10:$H$239,0),0)-$I$11</f>
        <v>-42.900000000000013</v>
      </c>
      <c r="BF97" s="5" cm="1">
        <f t="array" ref="BF97">INDEX($I$10:$I$239,MATCH(BF$31,$H$10:$H$239,0),0)+INDEX($I$10:$I$239,MATCH($AD97,$H$10:$H$239,0),0)-$I$11</f>
        <v>-44.777777777777793</v>
      </c>
      <c r="BG97" s="5" cm="1">
        <f t="array" ref="BG97">INDEX($I$10:$I$239,MATCH(BG$31,$H$10:$H$239,0),0)+INDEX($I$10:$I$239,MATCH($AD97,$H$10:$H$239,0),0)-$I$11</f>
        <v>-48.111111111111114</v>
      </c>
      <c r="BH97" s="5" cm="1">
        <f t="array" ref="BH97">INDEX($I$10:$I$239,MATCH(BH$31,$H$10:$H$239,0),0)+INDEX($I$10:$I$239,MATCH($AD97,$H$10:$H$239,0),0)-$I$11</f>
        <v>-48.400000000000006</v>
      </c>
      <c r="BI97" s="5" cm="1">
        <f t="array" ref="BI97">INDEX($I$10:$I$239,MATCH(BI$31,$H$10:$H$239,0),0)+INDEX($I$10:$I$239,MATCH($AD97,$H$10:$H$239,0),0)-$I$11</f>
        <v>-48.933333333333337</v>
      </c>
      <c r="BJ97" s="5" cm="1">
        <f t="array" ref="BJ97">INDEX($I$10:$I$239,MATCH(BJ$31,$H$10:$H$239,0),0)+INDEX($I$10:$I$239,MATCH($AD97,$H$10:$H$239,0),0)-$I$11</f>
        <v>-48.488888888888901</v>
      </c>
      <c r="BK97" s="5" cm="1">
        <f t="array" ref="BK97">INDEX($I$10:$I$239,MATCH(BK$31,$H$10:$H$239,0),0)+INDEX($I$10:$I$239,MATCH($AD97,$H$10:$H$239,0),0)-$I$11</f>
        <v>-49.100000000000009</v>
      </c>
      <c r="BL97" s="5" cm="1">
        <f t="array" ref="BL97">INDEX($I$10:$I$239,MATCH(BL$31,$H$10:$H$239,0),0)+INDEX($I$10:$I$239,MATCH($AD97,$H$10:$H$239,0),0)-$I$11</f>
        <v>-49.400000000000006</v>
      </c>
      <c r="BM97" s="5" cm="1">
        <f t="array" ref="BM97">INDEX($I$10:$I$239,MATCH(BM$31,$H$10:$H$239,0),0)+INDEX($I$10:$I$239,MATCH($AD97,$H$10:$H$239,0),0)-$I$11</f>
        <v>-49.855555555555561</v>
      </c>
      <c r="BN97" s="5" cm="1">
        <f t="array" ref="BN97">INDEX($I$10:$I$239,MATCH(BN$31,$H$10:$H$239,0),0)+INDEX($I$10:$I$239,MATCH($AD97,$H$10:$H$239,0),0)-$I$11</f>
        <v>-53.655555555555566</v>
      </c>
      <c r="BO97" s="5" cm="1">
        <f t="array" ref="BO97">INDEX($I$10:$I$239,MATCH(BO$31,$H$10:$H$239,0),0)+INDEX($I$10:$I$239,MATCH($AD97,$H$10:$H$239,0),0)-$I$11</f>
        <v>-55.466666666666676</v>
      </c>
      <c r="BP97" s="5" cm="1">
        <f t="array" ref="BP97">INDEX($I$10:$I$239,MATCH(BP$31,$H$10:$H$239,0),0)+INDEX($I$10:$I$239,MATCH($AD97,$H$10:$H$239,0),0)-$I$11</f>
        <v>-57.111111111111121</v>
      </c>
      <c r="BQ97" s="5" cm="1">
        <f t="array" ref="BQ97">INDEX($I$10:$I$239,MATCH(BQ$31,$H$10:$H$239,0),0)+INDEX($I$10:$I$239,MATCH($AD97,$H$10:$H$239,0),0)-$I$11</f>
        <v>-59.122222222222227</v>
      </c>
      <c r="BR97" s="5" cm="1">
        <f t="array" ref="BR97">INDEX($I$10:$I$239,MATCH(BR$31,$H$10:$H$239,0),0)+INDEX($I$10:$I$239,MATCH($AD97,$H$10:$H$239,0),0)-$I$11</f>
        <v>-59.7</v>
      </c>
      <c r="BS97" s="5" cm="1">
        <f t="array" ref="BS97">INDEX($I$10:$I$239,MATCH(BS$31,$H$10:$H$239,0),0)+INDEX($I$10:$I$239,MATCH($AD97,$H$10:$H$239,0),0)-$I$11</f>
        <v>-61.644444444444453</v>
      </c>
      <c r="BT97" s="5" cm="1">
        <f t="array" ref="BT97">INDEX($I$10:$I$239,MATCH(BT$31,$H$10:$H$239,0),0)+INDEX($I$10:$I$239,MATCH($AD97,$H$10:$H$239,0),0)-$I$11</f>
        <v>-62.366666666666674</v>
      </c>
      <c r="BU97" s="5" cm="1">
        <f t="array" ref="BU97">INDEX($I$10:$I$239,MATCH(BU$31,$H$10:$H$239,0),0)+INDEX($I$10:$I$239,MATCH($AD97,$H$10:$H$239,0),0)-$I$11</f>
        <v>-63.111111111111114</v>
      </c>
      <c r="BV97" s="5" cm="1">
        <f t="array" ref="BV97">INDEX($I$10:$I$239,MATCH(BV$31,$H$10:$H$239,0),0)+INDEX($I$10:$I$239,MATCH($AD97,$H$10:$H$239,0),0)-$I$11</f>
        <v>-65.233333333333348</v>
      </c>
      <c r="BW97" s="5" cm="1">
        <f t="array" ref="BW97">INDEX($I$10:$I$239,MATCH(BW$31,$H$10:$H$239,0),0)+INDEX($I$10:$I$239,MATCH($AD97,$H$10:$H$239,0),0)-$I$11</f>
        <v>-64.788888888888891</v>
      </c>
      <c r="BX97" s="5" cm="1">
        <f t="array" ref="BX97">INDEX($I$10:$I$239,MATCH(BX$31,$H$10:$H$239,0),0)+INDEX($I$10:$I$239,MATCH($AD97,$H$10:$H$239,0),0)-$I$11</f>
        <v>-64.344444444444449</v>
      </c>
      <c r="BY97" s="5" cm="1">
        <f t="array" ref="BY97">INDEX($I$10:$I$239,MATCH(BY$31,$H$10:$H$239,0),0)+INDEX($I$10:$I$239,MATCH($AD97,$H$10:$H$239,0),0)-$I$11</f>
        <v>-64.855555555555554</v>
      </c>
      <c r="BZ97" s="5" cm="1">
        <f t="array" ref="BZ97">INDEX($I$10:$I$239,MATCH(BZ$31,$H$10:$H$239,0),0)+INDEX($I$10:$I$239,MATCH($AD97,$H$10:$H$239,0),0)-$I$11</f>
        <v>-65.833333333333343</v>
      </c>
      <c r="CA97" s="5" cm="1">
        <f t="array" ref="CA97">INDEX($I$10:$I$239,MATCH(CA$31,$H$10:$H$239,0),0)+INDEX($I$10:$I$239,MATCH($AD97,$H$10:$H$239,0),0)-$I$11</f>
        <v>-66.411111111111111</v>
      </c>
      <c r="CB97" s="5" cm="1">
        <f t="array" ref="CB97">INDEX($I$10:$I$239,MATCH(CB$31,$H$10:$H$239,0),0)+INDEX($I$10:$I$239,MATCH($AD97,$H$10:$H$239,0),0)-$I$11</f>
        <v>-67.211111111111109</v>
      </c>
      <c r="CC97" s="5" cm="1">
        <f t="array" ref="CC97">INDEX($I$10:$I$239,MATCH(CC$31,$H$10:$H$239,0),0)+INDEX($I$10:$I$239,MATCH($AD97,$H$10:$H$239,0),0)-$I$11</f>
        <v>-68.566666666666663</v>
      </c>
      <c r="CD97" s="5" cm="1">
        <f t="array" ref="CD97">INDEX($I$10:$I$239,MATCH(CD$31,$H$10:$H$239,0),0)+INDEX($I$10:$I$239,MATCH($AD97,$H$10:$H$239,0),0)-$I$11</f>
        <v>-69.666666666666671</v>
      </c>
      <c r="CE97" s="5" cm="1">
        <f t="array" ref="CE97">INDEX($I$10:$I$239,MATCH(CE$31,$H$10:$H$239,0),0)+INDEX($I$10:$I$239,MATCH($AD97,$H$10:$H$239,0),0)-$I$11</f>
        <v>-69.400000000000006</v>
      </c>
      <c r="CF97" s="5" cm="1">
        <f t="array" ref="CF97">INDEX($I$10:$I$239,MATCH(CF$31,$H$10:$H$239,0),0)+INDEX($I$10:$I$239,MATCH($AD97,$H$10:$H$239,0),0)-$I$11</f>
        <v>-68</v>
      </c>
      <c r="CG97" s="5" cm="1">
        <f t="array" ref="CG97">INDEX($I$10:$I$239,MATCH(CG$31,$H$10:$H$239,0),0)+INDEX($I$10:$I$239,MATCH($AD97,$H$10:$H$239,0),0)-$I$11</f>
        <v>-69.022222222222226</v>
      </c>
      <c r="CH97" s="5" cm="1">
        <f t="array" ref="CH97">INDEX($I$10:$I$239,MATCH(CH$31,$H$10:$H$239,0),0)+INDEX($I$10:$I$239,MATCH($AD97,$H$10:$H$239,0),0)-$I$11</f>
        <v>-69.044444444444451</v>
      </c>
      <c r="CI97" s="5" cm="1">
        <f t="array" ref="CI97">INDEX($I$10:$I$239,MATCH(CI$31,$H$10:$H$239,0),0)+INDEX($I$10:$I$239,MATCH($AD97,$H$10:$H$239,0),0)-$I$11</f>
        <v>-69.7</v>
      </c>
      <c r="CJ97" s="5" cm="1">
        <f t="array" ref="CJ97">INDEX($I$10:$I$239,MATCH(CJ$31,$H$10:$H$239,0),0)+INDEX($I$10:$I$239,MATCH($AD97,$H$10:$H$239,0),0)-$I$11</f>
        <v>-70.63333333333334</v>
      </c>
      <c r="CK97" s="5" cm="1">
        <f t="array" ref="CK97">INDEX($I$10:$I$239,MATCH(CK$31,$H$10:$H$239,0),0)+INDEX($I$10:$I$239,MATCH($AD97,$H$10:$H$239,0),0)-$I$11</f>
        <v>-71.300000000000011</v>
      </c>
      <c r="CL97" s="5" cm="1">
        <f t="array" ref="CL97">INDEX($I$10:$I$239,MATCH(CL$31,$H$10:$H$239,0),0)+INDEX($I$10:$I$239,MATCH($AD97,$H$10:$H$239,0),0)-$I$11</f>
        <v>-70.944444444444457</v>
      </c>
      <c r="CM97" s="5" cm="1">
        <f t="array" ref="CM97">INDEX($I$10:$I$239,MATCH(CM$31,$H$10:$H$239,0),0)+INDEX($I$10:$I$239,MATCH($AD97,$H$10:$H$239,0),0)-$I$11</f>
        <v>-71.100000000000009</v>
      </c>
      <c r="CN97" s="5" cm="1">
        <f t="array" ref="CN97">INDEX($I$10:$I$239,MATCH(CN$31,$H$10:$H$239,0),0)+INDEX($I$10:$I$239,MATCH($AD97,$H$10:$H$239,0),0)-$I$11</f>
        <v>-71.022222222222226</v>
      </c>
      <c r="CO97" s="5" cm="1">
        <f t="array" ref="CO97">INDEX($I$10:$I$239,MATCH(CO$31,$H$10:$H$239,0),0)+INDEX($I$10:$I$239,MATCH($AD97,$H$10:$H$239,0),0)-$I$11</f>
        <v>-72.088888888888889</v>
      </c>
      <c r="CP97" s="5" cm="1">
        <f t="array" ref="CP97">INDEX($I$10:$I$239,MATCH(CP$31,$H$10:$H$239,0),0)+INDEX($I$10:$I$239,MATCH($AD97,$H$10:$H$239,0),0)-$I$11</f>
        <v>-71.955555555555563</v>
      </c>
      <c r="CQ97" s="5" cm="1">
        <f t="array" ref="CQ97">INDEX($I$10:$I$239,MATCH(CQ$31,$H$10:$H$239,0),0)+INDEX($I$10:$I$239,MATCH($AD97,$H$10:$H$239,0),0)-$I$11</f>
        <v>-72.033333333333331</v>
      </c>
      <c r="CR97" s="5" cm="1">
        <f t="array" ref="CR97">INDEX($I$10:$I$239,MATCH(CR$31,$H$10:$H$239,0),0)+INDEX($I$10:$I$239,MATCH($AD97,$H$10:$H$239,0),0)-$I$11</f>
        <v>-71.244444444444454</v>
      </c>
      <c r="CS97" s="5" cm="1">
        <f t="array" ref="CS97">INDEX($I$10:$I$239,MATCH(CS$31,$H$10:$H$239,0),0)+INDEX($I$10:$I$239,MATCH($AD97,$H$10:$H$239,0),0)-$I$11</f>
        <v>-70.866666666666674</v>
      </c>
      <c r="CT97" s="5" cm="1">
        <f t="array" ref="CT97">INDEX($I$10:$I$239,MATCH(CT$31,$H$10:$H$239,0),0)+INDEX($I$10:$I$239,MATCH($AD97,$H$10:$H$239,0),0)-$I$11</f>
        <v>-69.855555555555554</v>
      </c>
      <c r="CU97" s="5" cm="1">
        <f t="array" ref="CU97">INDEX($I$10:$I$239,MATCH(CU$31,$H$10:$H$239,0),0)+INDEX($I$10:$I$239,MATCH($AD97,$H$10:$H$239,0),0)-$I$11</f>
        <v>-70.733333333333334</v>
      </c>
      <c r="CV97" s="5" cm="1">
        <f t="array" ref="CV97">INDEX($I$10:$I$239,MATCH(CV$31,$H$10:$H$239,0),0)+INDEX($I$10:$I$239,MATCH($AD97,$H$10:$H$239,0),0)-$I$11</f>
        <v>-70.87777777777778</v>
      </c>
    </row>
    <row r="98" spans="1:100" x14ac:dyDescent="0.2">
      <c r="A98">
        <v>89</v>
      </c>
      <c r="B98" s="5">
        <v>8.5</v>
      </c>
      <c r="C98" s="5">
        <v>74</v>
      </c>
      <c r="D98" s="5">
        <v>0</v>
      </c>
      <c r="E98" s="5">
        <v>35.618959963184537</v>
      </c>
      <c r="F98">
        <v>85.1</v>
      </c>
      <c r="H98">
        <v>89</v>
      </c>
      <c r="I98" s="5">
        <v>5.4222222222222225</v>
      </c>
      <c r="J98" s="5">
        <v>2.367664468121089</v>
      </c>
      <c r="K98" s="5">
        <v>15.539193127780335</v>
      </c>
      <c r="AD98">
        <v>77</v>
      </c>
      <c r="AE98" s="5" cm="1">
        <f t="array" ref="AE98">INDEX($I$10:$I$239,MATCH(AE$31,$H$10:$H$239,0),0)+INDEX($I$10:$I$239,MATCH($AD98,$H$10:$H$239,0),0)-$I$11</f>
        <v>-15.01111111111112</v>
      </c>
      <c r="AF98" s="5" cm="1">
        <f t="array" ref="AF98">INDEX($I$10:$I$239,MATCH(AF$31,$H$10:$H$239,0),0)+INDEX($I$10:$I$239,MATCH($AD98,$H$10:$H$239,0),0)-$I$11</f>
        <v>-16.211111111111109</v>
      </c>
      <c r="AG98" s="5" cm="1">
        <f t="array" ref="AG98">INDEX($I$10:$I$239,MATCH(AG$31,$H$10:$H$239,0),0)+INDEX($I$10:$I$239,MATCH($AD98,$H$10:$H$239,0),0)-$I$11</f>
        <v>-18.411111111111126</v>
      </c>
      <c r="AH98" s="5" cm="1">
        <f t="array" ref="AH98">INDEX($I$10:$I$239,MATCH(AH$31,$H$10:$H$239,0),0)+INDEX($I$10:$I$239,MATCH($AD98,$H$10:$H$239,0),0)-$I$11</f>
        <v>-20.331111111111113</v>
      </c>
      <c r="AI98" s="5" cm="1">
        <f t="array" ref="AI98">INDEX($I$10:$I$239,MATCH(AI$31,$H$10:$H$239,0),0)+INDEX($I$10:$I$239,MATCH($AD98,$H$10:$H$239,0),0)-$I$11</f>
        <v>-25.13111111111111</v>
      </c>
      <c r="AJ98" s="5" cm="1">
        <f t="array" ref="AJ98">INDEX($I$10:$I$239,MATCH(AJ$31,$H$10:$H$239,0),0)+INDEX($I$10:$I$239,MATCH($AD98,$H$10:$H$239,0),0)-$I$11</f>
        <v>-26.811111111111117</v>
      </c>
      <c r="AK98" s="5" cm="1">
        <f t="array" ref="AK98">INDEX($I$10:$I$239,MATCH(AK$31,$H$10:$H$239,0),0)+INDEX($I$10:$I$239,MATCH($AD98,$H$10:$H$239,0),0)-$I$11</f>
        <v>-28.911111111111119</v>
      </c>
      <c r="AL98" s="5" cm="1">
        <f t="array" ref="AL98">INDEX($I$10:$I$239,MATCH(AL$31,$H$10:$H$239,0),0)+INDEX($I$10:$I$239,MATCH($AD98,$H$10:$H$239,0),0)-$I$11</f>
        <v>-30.33111111111112</v>
      </c>
      <c r="AM98" s="5" cm="1">
        <f t="array" ref="AM98">INDEX($I$10:$I$239,MATCH(AM$31,$H$10:$H$239,0),0)+INDEX($I$10:$I$239,MATCH($AD98,$H$10:$H$239,0),0)-$I$11</f>
        <v>-30.888888888888893</v>
      </c>
      <c r="AN98" s="5" cm="1">
        <f t="array" ref="AN98">INDEX($I$10:$I$239,MATCH(AN$31,$H$10:$H$239,0),0)+INDEX($I$10:$I$239,MATCH($AD98,$H$10:$H$239,0),0)-$I$11</f>
        <v>-32.155555555555559</v>
      </c>
      <c r="AO98" s="5" cm="1">
        <f t="array" ref="AO98">INDEX($I$10:$I$239,MATCH(AO$31,$H$10:$H$239,0),0)+INDEX($I$10:$I$239,MATCH($AD98,$H$10:$H$239,0),0)-$I$11</f>
        <v>-33.277777777777786</v>
      </c>
      <c r="AP98" s="5" cm="1">
        <f t="array" ref="AP98">INDEX($I$10:$I$239,MATCH(AP$31,$H$10:$H$239,0),0)+INDEX($I$10:$I$239,MATCH($AD98,$H$10:$H$239,0),0)-$I$11</f>
        <v>-34.233333333333334</v>
      </c>
      <c r="AQ98" s="5" cm="1">
        <f t="array" ref="AQ98">INDEX($I$10:$I$239,MATCH(AQ$31,$H$10:$H$239,0),0)+INDEX($I$10:$I$239,MATCH($AD98,$H$10:$H$239,0),0)-$I$11</f>
        <v>-37.022222222222226</v>
      </c>
      <c r="AR98" s="5" cm="1">
        <f t="array" ref="AR98">INDEX($I$10:$I$239,MATCH(AR$31,$H$10:$H$239,0),0)+INDEX($I$10:$I$239,MATCH($AD98,$H$10:$H$239,0),0)-$I$11</f>
        <v>-39.144444444444453</v>
      </c>
      <c r="AS98" s="5" cm="1">
        <f t="array" ref="AS98">INDEX($I$10:$I$239,MATCH(AS$31,$H$10:$H$239,0),0)+INDEX($I$10:$I$239,MATCH($AD98,$H$10:$H$239,0),0)-$I$11</f>
        <v>-39.944444444444443</v>
      </c>
      <c r="AT98" s="5" cm="1">
        <f t="array" ref="AT98">INDEX($I$10:$I$239,MATCH(AT$31,$H$10:$H$239,0),0)+INDEX($I$10:$I$239,MATCH($AD98,$H$10:$H$239,0),0)-$I$11</f>
        <v>-41.122222222222227</v>
      </c>
      <c r="AU98" s="5" cm="1">
        <f t="array" ref="AU98">INDEX($I$10:$I$239,MATCH(AU$31,$H$10:$H$239,0),0)+INDEX($I$10:$I$239,MATCH($AD98,$H$10:$H$239,0),0)-$I$11</f>
        <v>-38.977777777777781</v>
      </c>
      <c r="AV98" s="5" cm="1">
        <f t="array" ref="AV98">INDEX($I$10:$I$239,MATCH(AV$31,$H$10:$H$239,0),0)+INDEX($I$10:$I$239,MATCH($AD98,$H$10:$H$239,0),0)-$I$11</f>
        <v>-39.644444444444446</v>
      </c>
      <c r="AW98" s="5" cm="1">
        <f t="array" ref="AW98">INDEX($I$10:$I$239,MATCH(AW$31,$H$10:$H$239,0),0)+INDEX($I$10:$I$239,MATCH($AD98,$H$10:$H$239,0),0)-$I$11</f>
        <v>-39.833333333333336</v>
      </c>
      <c r="AX98" s="5" cm="1">
        <f t="array" ref="AX98">INDEX($I$10:$I$239,MATCH(AX$31,$H$10:$H$239,0),0)+INDEX($I$10:$I$239,MATCH($AD98,$H$10:$H$239,0),0)-$I$11</f>
        <v>-37.333333333333336</v>
      </c>
      <c r="AY98" s="5" cm="1">
        <f t="array" ref="AY98">INDEX($I$10:$I$239,MATCH(AY$31,$H$10:$H$239,0),0)+INDEX($I$10:$I$239,MATCH($AD98,$H$10:$H$239,0),0)-$I$11</f>
        <v>-37.455555555555556</v>
      </c>
      <c r="AZ98" s="5" cm="1">
        <f t="array" ref="AZ98">INDEX($I$10:$I$239,MATCH(AZ$31,$H$10:$H$239,0),0)+INDEX($I$10:$I$239,MATCH($AD98,$H$10:$H$239,0),0)-$I$11</f>
        <v>-37.166666666666679</v>
      </c>
      <c r="BA98" s="5" cm="1">
        <f t="array" ref="BA98">INDEX($I$10:$I$239,MATCH(BA$31,$H$10:$H$239,0),0)+INDEX($I$10:$I$239,MATCH($AD98,$H$10:$H$239,0),0)-$I$11</f>
        <v>-36.722222222222229</v>
      </c>
      <c r="BB98" s="5" cm="1">
        <f t="array" ref="BB98">INDEX($I$10:$I$239,MATCH(BB$31,$H$10:$H$239,0),0)+INDEX($I$10:$I$239,MATCH($AD98,$H$10:$H$239,0),0)-$I$11</f>
        <v>-38.333333333333336</v>
      </c>
      <c r="BC98" s="5" cm="1">
        <f t="array" ref="BC98">INDEX($I$10:$I$239,MATCH(BC$31,$H$10:$H$239,0),0)+INDEX($I$10:$I$239,MATCH($AD98,$H$10:$H$239,0),0)-$I$11</f>
        <v>-39.6</v>
      </c>
      <c r="BD98" s="5" cm="1">
        <f t="array" ref="BD98">INDEX($I$10:$I$239,MATCH(BD$31,$H$10:$H$239,0),0)+INDEX($I$10:$I$239,MATCH($AD98,$H$10:$H$239,0),0)-$I$11</f>
        <v>-43.2</v>
      </c>
      <c r="BE98" s="5" cm="1">
        <f t="array" ref="BE98">INDEX($I$10:$I$239,MATCH(BE$31,$H$10:$H$239,0),0)+INDEX($I$10:$I$239,MATCH($AD98,$H$10:$H$239,0),0)-$I$11</f>
        <v>-42.522222222222233</v>
      </c>
      <c r="BF98" s="5" cm="1">
        <f t="array" ref="BF98">INDEX($I$10:$I$239,MATCH(BF$31,$H$10:$H$239,0),0)+INDEX($I$10:$I$239,MATCH($AD98,$H$10:$H$239,0),0)-$I$11</f>
        <v>-44.400000000000013</v>
      </c>
      <c r="BG98" s="5" cm="1">
        <f t="array" ref="BG98">INDEX($I$10:$I$239,MATCH(BG$31,$H$10:$H$239,0),0)+INDEX($I$10:$I$239,MATCH($AD98,$H$10:$H$239,0),0)-$I$11</f>
        <v>-47.733333333333334</v>
      </c>
      <c r="BH98" s="5" cm="1">
        <f t="array" ref="BH98">INDEX($I$10:$I$239,MATCH(BH$31,$H$10:$H$239,0),0)+INDEX($I$10:$I$239,MATCH($AD98,$H$10:$H$239,0),0)-$I$11</f>
        <v>-48.022222222222226</v>
      </c>
      <c r="BI98" s="5" cm="1">
        <f t="array" ref="BI98">INDEX($I$10:$I$239,MATCH(BI$31,$H$10:$H$239,0),0)+INDEX($I$10:$I$239,MATCH($AD98,$H$10:$H$239,0),0)-$I$11</f>
        <v>-48.555555555555557</v>
      </c>
      <c r="BJ98" s="5" cm="1">
        <f t="array" ref="BJ98">INDEX($I$10:$I$239,MATCH(BJ$31,$H$10:$H$239,0),0)+INDEX($I$10:$I$239,MATCH($AD98,$H$10:$H$239,0),0)-$I$11</f>
        <v>-48.111111111111121</v>
      </c>
      <c r="BK98" s="5" cm="1">
        <f t="array" ref="BK98">INDEX($I$10:$I$239,MATCH(BK$31,$H$10:$H$239,0),0)+INDEX($I$10:$I$239,MATCH($AD98,$H$10:$H$239,0),0)-$I$11</f>
        <v>-48.722222222222229</v>
      </c>
      <c r="BL98" s="5" cm="1">
        <f t="array" ref="BL98">INDEX($I$10:$I$239,MATCH(BL$31,$H$10:$H$239,0),0)+INDEX($I$10:$I$239,MATCH($AD98,$H$10:$H$239,0),0)-$I$11</f>
        <v>-49.022222222222226</v>
      </c>
      <c r="BM98" s="5" cm="1">
        <f t="array" ref="BM98">INDEX($I$10:$I$239,MATCH(BM$31,$H$10:$H$239,0),0)+INDEX($I$10:$I$239,MATCH($AD98,$H$10:$H$239,0),0)-$I$11</f>
        <v>-49.477777777777789</v>
      </c>
      <c r="BN98" s="5" cm="1">
        <f t="array" ref="BN98">INDEX($I$10:$I$239,MATCH(BN$31,$H$10:$H$239,0),0)+INDEX($I$10:$I$239,MATCH($AD98,$H$10:$H$239,0),0)-$I$11</f>
        <v>-53.277777777777786</v>
      </c>
      <c r="BO98" s="5" cm="1">
        <f t="array" ref="BO98">INDEX($I$10:$I$239,MATCH(BO$31,$H$10:$H$239,0),0)+INDEX($I$10:$I$239,MATCH($AD98,$H$10:$H$239,0),0)-$I$11</f>
        <v>-55.088888888888896</v>
      </c>
      <c r="BP98" s="5" cm="1">
        <f t="array" ref="BP98">INDEX($I$10:$I$239,MATCH(BP$31,$H$10:$H$239,0),0)+INDEX($I$10:$I$239,MATCH($AD98,$H$10:$H$239,0),0)-$I$11</f>
        <v>-56.733333333333341</v>
      </c>
      <c r="BQ98" s="5" cm="1">
        <f t="array" ref="BQ98">INDEX($I$10:$I$239,MATCH(BQ$31,$H$10:$H$239,0),0)+INDEX($I$10:$I$239,MATCH($AD98,$H$10:$H$239,0),0)-$I$11</f>
        <v>-58.744444444444454</v>
      </c>
      <c r="BR98" s="5" cm="1">
        <f t="array" ref="BR98">INDEX($I$10:$I$239,MATCH(BR$31,$H$10:$H$239,0),0)+INDEX($I$10:$I$239,MATCH($AD98,$H$10:$H$239,0),0)-$I$11</f>
        <v>-59.322222222222223</v>
      </c>
      <c r="BS98" s="5" cm="1">
        <f t="array" ref="BS98">INDEX($I$10:$I$239,MATCH(BS$31,$H$10:$H$239,0),0)+INDEX($I$10:$I$239,MATCH($AD98,$H$10:$H$239,0),0)-$I$11</f>
        <v>-61.266666666666673</v>
      </c>
      <c r="BT98" s="5" cm="1">
        <f t="array" ref="BT98">INDEX($I$10:$I$239,MATCH(BT$31,$H$10:$H$239,0),0)+INDEX($I$10:$I$239,MATCH($AD98,$H$10:$H$239,0),0)-$I$11</f>
        <v>-61.988888888888894</v>
      </c>
      <c r="BU98" s="5" cm="1">
        <f t="array" ref="BU98">INDEX($I$10:$I$239,MATCH(BU$31,$H$10:$H$239,0),0)+INDEX($I$10:$I$239,MATCH($AD98,$H$10:$H$239,0),0)-$I$11</f>
        <v>-62.733333333333334</v>
      </c>
      <c r="BV98" s="5" cm="1">
        <f t="array" ref="BV98">INDEX($I$10:$I$239,MATCH(BV$31,$H$10:$H$239,0),0)+INDEX($I$10:$I$239,MATCH($AD98,$H$10:$H$239,0),0)-$I$11</f>
        <v>-64.855555555555554</v>
      </c>
      <c r="BW98" s="5" cm="1">
        <f t="array" ref="BW98">INDEX($I$10:$I$239,MATCH(BW$31,$H$10:$H$239,0),0)+INDEX($I$10:$I$239,MATCH($AD98,$H$10:$H$239,0),0)-$I$11</f>
        <v>-64.411111111111126</v>
      </c>
      <c r="BX98" s="5" cm="1">
        <f t="array" ref="BX98">INDEX($I$10:$I$239,MATCH(BX$31,$H$10:$H$239,0),0)+INDEX($I$10:$I$239,MATCH($AD98,$H$10:$H$239,0),0)-$I$11</f>
        <v>-63.966666666666669</v>
      </c>
      <c r="BY98" s="5" cm="1">
        <f t="array" ref="BY98">INDEX($I$10:$I$239,MATCH(BY$31,$H$10:$H$239,0),0)+INDEX($I$10:$I$239,MATCH($AD98,$H$10:$H$239,0),0)-$I$11</f>
        <v>-64.477777777777789</v>
      </c>
      <c r="BZ98" s="5" cm="1">
        <f t="array" ref="BZ98">INDEX($I$10:$I$239,MATCH(BZ$31,$H$10:$H$239,0),0)+INDEX($I$10:$I$239,MATCH($AD98,$H$10:$H$239,0),0)-$I$11</f>
        <v>-65.455555555555563</v>
      </c>
      <c r="CA98" s="5" cm="1">
        <f t="array" ref="CA98">INDEX($I$10:$I$239,MATCH(CA$31,$H$10:$H$239,0),0)+INDEX($I$10:$I$239,MATCH($AD98,$H$10:$H$239,0),0)-$I$11</f>
        <v>-66.033333333333331</v>
      </c>
      <c r="CB98" s="5" cm="1">
        <f t="array" ref="CB98">INDEX($I$10:$I$239,MATCH(CB$31,$H$10:$H$239,0),0)+INDEX($I$10:$I$239,MATCH($AD98,$H$10:$H$239,0),0)-$I$11</f>
        <v>-66.833333333333343</v>
      </c>
      <c r="CC98" s="5" cm="1">
        <f t="array" ref="CC98">INDEX($I$10:$I$239,MATCH(CC$31,$H$10:$H$239,0),0)+INDEX($I$10:$I$239,MATCH($AD98,$H$10:$H$239,0),0)-$I$11</f>
        <v>-68.188888888888897</v>
      </c>
      <c r="CD98" s="5" cm="1">
        <f t="array" ref="CD98">INDEX($I$10:$I$239,MATCH(CD$31,$H$10:$H$239,0),0)+INDEX($I$10:$I$239,MATCH($AD98,$H$10:$H$239,0),0)-$I$11</f>
        <v>-69.288888888888891</v>
      </c>
      <c r="CE98" s="5" cm="1">
        <f t="array" ref="CE98">INDEX($I$10:$I$239,MATCH(CE$31,$H$10:$H$239,0),0)+INDEX($I$10:$I$239,MATCH($AD98,$H$10:$H$239,0),0)-$I$11</f>
        <v>-69.022222222222226</v>
      </c>
      <c r="CF98" s="5" cm="1">
        <f t="array" ref="CF98">INDEX($I$10:$I$239,MATCH(CF$31,$H$10:$H$239,0),0)+INDEX($I$10:$I$239,MATCH($AD98,$H$10:$H$239,0),0)-$I$11</f>
        <v>-67.622222222222234</v>
      </c>
      <c r="CG98" s="5" cm="1">
        <f t="array" ref="CG98">INDEX($I$10:$I$239,MATCH(CG$31,$H$10:$H$239,0),0)+INDEX($I$10:$I$239,MATCH($AD98,$H$10:$H$239,0),0)-$I$11</f>
        <v>-68.644444444444446</v>
      </c>
      <c r="CH98" s="5" cm="1">
        <f t="array" ref="CH98">INDEX($I$10:$I$239,MATCH(CH$31,$H$10:$H$239,0),0)+INDEX($I$10:$I$239,MATCH($AD98,$H$10:$H$239,0),0)-$I$11</f>
        <v>-68.666666666666671</v>
      </c>
      <c r="CI98" s="5" cm="1">
        <f t="array" ref="CI98">INDEX($I$10:$I$239,MATCH(CI$31,$H$10:$H$239,0),0)+INDEX($I$10:$I$239,MATCH($AD98,$H$10:$H$239,0),0)-$I$11</f>
        <v>-69.322222222222223</v>
      </c>
      <c r="CJ98" s="5" cm="1">
        <f t="array" ref="CJ98">INDEX($I$10:$I$239,MATCH(CJ$31,$H$10:$H$239,0),0)+INDEX($I$10:$I$239,MATCH($AD98,$H$10:$H$239,0),0)-$I$11</f>
        <v>-70.25555555555556</v>
      </c>
      <c r="CK98" s="5" cm="1">
        <f t="array" ref="CK98">INDEX($I$10:$I$239,MATCH(CK$31,$H$10:$H$239,0),0)+INDEX($I$10:$I$239,MATCH($AD98,$H$10:$H$239,0),0)-$I$11</f>
        <v>-70.922222222222231</v>
      </c>
      <c r="CL98" s="5" cm="1">
        <f t="array" ref="CL98">INDEX($I$10:$I$239,MATCH(CL$31,$H$10:$H$239,0),0)+INDEX($I$10:$I$239,MATCH($AD98,$H$10:$H$239,0),0)-$I$11</f>
        <v>-70.566666666666663</v>
      </c>
      <c r="CM98" s="5" cm="1">
        <f t="array" ref="CM98">INDEX($I$10:$I$239,MATCH(CM$31,$H$10:$H$239,0),0)+INDEX($I$10:$I$239,MATCH($AD98,$H$10:$H$239,0),0)-$I$11</f>
        <v>-70.722222222222229</v>
      </c>
      <c r="CN98" s="5" cm="1">
        <f t="array" ref="CN98">INDEX($I$10:$I$239,MATCH(CN$31,$H$10:$H$239,0),0)+INDEX($I$10:$I$239,MATCH($AD98,$H$10:$H$239,0),0)-$I$11</f>
        <v>-70.644444444444446</v>
      </c>
      <c r="CO98" s="5" cm="1">
        <f t="array" ref="CO98">INDEX($I$10:$I$239,MATCH(CO$31,$H$10:$H$239,0),0)+INDEX($I$10:$I$239,MATCH($AD98,$H$10:$H$239,0),0)-$I$11</f>
        <v>-71.711111111111109</v>
      </c>
      <c r="CP98" s="5" cm="1">
        <f t="array" ref="CP98">INDEX($I$10:$I$239,MATCH(CP$31,$H$10:$H$239,0),0)+INDEX($I$10:$I$239,MATCH($AD98,$H$10:$H$239,0),0)-$I$11</f>
        <v>-71.577777777777783</v>
      </c>
      <c r="CQ98" s="5" cm="1">
        <f t="array" ref="CQ98">INDEX($I$10:$I$239,MATCH(CQ$31,$H$10:$H$239,0),0)+INDEX($I$10:$I$239,MATCH($AD98,$H$10:$H$239,0),0)-$I$11</f>
        <v>-71.655555555555566</v>
      </c>
      <c r="CR98" s="5" cm="1">
        <f t="array" ref="CR98">INDEX($I$10:$I$239,MATCH(CR$31,$H$10:$H$239,0),0)+INDEX($I$10:$I$239,MATCH($AD98,$H$10:$H$239,0),0)-$I$11</f>
        <v>-70.866666666666674</v>
      </c>
      <c r="CS98" s="5" cm="1">
        <f t="array" ref="CS98">INDEX($I$10:$I$239,MATCH(CS$31,$H$10:$H$239,0),0)+INDEX($I$10:$I$239,MATCH($AD98,$H$10:$H$239,0),0)-$I$11</f>
        <v>-70.488888888888894</v>
      </c>
      <c r="CT98" s="5" cm="1">
        <f t="array" ref="CT98">INDEX($I$10:$I$239,MATCH(CT$31,$H$10:$H$239,0),0)+INDEX($I$10:$I$239,MATCH($AD98,$H$10:$H$239,0),0)-$I$11</f>
        <v>-69.477777777777789</v>
      </c>
      <c r="CU98" s="5" cm="1">
        <f t="array" ref="CU98">INDEX($I$10:$I$239,MATCH(CU$31,$H$10:$H$239,0),0)+INDEX($I$10:$I$239,MATCH($AD98,$H$10:$H$239,0),0)-$I$11</f>
        <v>-70.355555555555554</v>
      </c>
      <c r="CV98" s="5" cm="1">
        <f t="array" ref="CV98">INDEX($I$10:$I$239,MATCH(CV$31,$H$10:$H$239,0),0)+INDEX($I$10:$I$239,MATCH($AD98,$H$10:$H$239,0),0)-$I$11</f>
        <v>-70.5</v>
      </c>
    </row>
    <row r="99" spans="1:100" x14ac:dyDescent="0.2">
      <c r="A99">
        <v>90</v>
      </c>
      <c r="B99" s="5">
        <v>0.8</v>
      </c>
      <c r="C99" s="5">
        <v>130</v>
      </c>
      <c r="D99" s="5">
        <v>0</v>
      </c>
      <c r="E99" s="5">
        <v>3.4054302807179013</v>
      </c>
      <c r="F99">
        <v>85.6</v>
      </c>
      <c r="H99">
        <v>90</v>
      </c>
      <c r="I99" s="5">
        <v>5.3777777777777782</v>
      </c>
      <c r="J99" s="5">
        <v>2.367664468121089</v>
      </c>
      <c r="K99" s="5">
        <v>15.339776039269825</v>
      </c>
      <c r="AD99">
        <v>78</v>
      </c>
      <c r="AE99" s="5" cm="1">
        <f t="array" ref="AE99">INDEX($I$10:$I$239,MATCH(AE$31,$H$10:$H$239,0),0)+INDEX($I$10:$I$239,MATCH($AD99,$H$10:$H$239,0),0)-$I$11</f>
        <v>-14</v>
      </c>
      <c r="AF99" s="5" cm="1">
        <f t="array" ref="AF99">INDEX($I$10:$I$239,MATCH(AF$31,$H$10:$H$239,0),0)+INDEX($I$10:$I$239,MATCH($AD99,$H$10:$H$239,0),0)-$I$11</f>
        <v>-15.200000000000003</v>
      </c>
      <c r="AG99" s="5" cm="1">
        <f t="array" ref="AG99">INDEX($I$10:$I$239,MATCH(AG$31,$H$10:$H$239,0),0)+INDEX($I$10:$I$239,MATCH($AD99,$H$10:$H$239,0),0)-$I$11</f>
        <v>-17.400000000000006</v>
      </c>
      <c r="AH99" s="5" cm="1">
        <f t="array" ref="AH99">INDEX($I$10:$I$239,MATCH(AH$31,$H$10:$H$239,0),0)+INDEX($I$10:$I$239,MATCH($AD99,$H$10:$H$239,0),0)-$I$11</f>
        <v>-19.320000000000007</v>
      </c>
      <c r="AI99" s="5" cm="1">
        <f t="array" ref="AI99">INDEX($I$10:$I$239,MATCH(AI$31,$H$10:$H$239,0),0)+INDEX($I$10:$I$239,MATCH($AD99,$H$10:$H$239,0),0)-$I$11</f>
        <v>-24.120000000000005</v>
      </c>
      <c r="AJ99" s="5" cm="1">
        <f t="array" ref="AJ99">INDEX($I$10:$I$239,MATCH(AJ$31,$H$10:$H$239,0),0)+INDEX($I$10:$I$239,MATCH($AD99,$H$10:$H$239,0),0)-$I$11</f>
        <v>-25.800000000000011</v>
      </c>
      <c r="AK99" s="5" cm="1">
        <f t="array" ref="AK99">INDEX($I$10:$I$239,MATCH(AK$31,$H$10:$H$239,0),0)+INDEX($I$10:$I$239,MATCH($AD99,$H$10:$H$239,0),0)-$I$11</f>
        <v>-27.900000000000006</v>
      </c>
      <c r="AL99" s="5" cm="1">
        <f t="array" ref="AL99">INDEX($I$10:$I$239,MATCH(AL$31,$H$10:$H$239,0),0)+INDEX($I$10:$I$239,MATCH($AD99,$H$10:$H$239,0),0)-$I$11</f>
        <v>-29.320000000000007</v>
      </c>
      <c r="AM99" s="5" cm="1">
        <f t="array" ref="AM99">INDEX($I$10:$I$239,MATCH(AM$31,$H$10:$H$239,0),0)+INDEX($I$10:$I$239,MATCH($AD99,$H$10:$H$239,0),0)-$I$11</f>
        <v>-29.87777777777778</v>
      </c>
      <c r="AN99" s="5" cm="1">
        <f t="array" ref="AN99">INDEX($I$10:$I$239,MATCH(AN$31,$H$10:$H$239,0),0)+INDEX($I$10:$I$239,MATCH($AD99,$H$10:$H$239,0),0)-$I$11</f>
        <v>-31.144444444444446</v>
      </c>
      <c r="AO99" s="5" cm="1">
        <f t="array" ref="AO99">INDEX($I$10:$I$239,MATCH(AO$31,$H$10:$H$239,0),0)+INDEX($I$10:$I$239,MATCH($AD99,$H$10:$H$239,0),0)-$I$11</f>
        <v>-32.266666666666673</v>
      </c>
      <c r="AP99" s="5" cm="1">
        <f t="array" ref="AP99">INDEX($I$10:$I$239,MATCH(AP$31,$H$10:$H$239,0),0)+INDEX($I$10:$I$239,MATCH($AD99,$H$10:$H$239,0),0)-$I$11</f>
        <v>-33.222222222222221</v>
      </c>
      <c r="AQ99" s="5" cm="1">
        <f t="array" ref="AQ99">INDEX($I$10:$I$239,MATCH(AQ$31,$H$10:$H$239,0),0)+INDEX($I$10:$I$239,MATCH($AD99,$H$10:$H$239,0),0)-$I$11</f>
        <v>-36.011111111111113</v>
      </c>
      <c r="AR99" s="5" cm="1">
        <f t="array" ref="AR99">INDEX($I$10:$I$239,MATCH(AR$31,$H$10:$H$239,0),0)+INDEX($I$10:$I$239,MATCH($AD99,$H$10:$H$239,0),0)-$I$11</f>
        <v>-38.13333333333334</v>
      </c>
      <c r="AS99" s="5" cm="1">
        <f t="array" ref="AS99">INDEX($I$10:$I$239,MATCH(AS$31,$H$10:$H$239,0),0)+INDEX($I$10:$I$239,MATCH($AD99,$H$10:$H$239,0),0)-$I$11</f>
        <v>-38.93333333333333</v>
      </c>
      <c r="AT99" s="5" cm="1">
        <f t="array" ref="AT99">INDEX($I$10:$I$239,MATCH(AT$31,$H$10:$H$239,0),0)+INDEX($I$10:$I$239,MATCH($AD99,$H$10:$H$239,0),0)-$I$11</f>
        <v>-40.111111111111114</v>
      </c>
      <c r="AU99" s="5" cm="1">
        <f t="array" ref="AU99">INDEX($I$10:$I$239,MATCH(AU$31,$H$10:$H$239,0),0)+INDEX($I$10:$I$239,MATCH($AD99,$H$10:$H$239,0),0)-$I$11</f>
        <v>-37.966666666666669</v>
      </c>
      <c r="AV99" s="5" cm="1">
        <f t="array" ref="AV99">INDEX($I$10:$I$239,MATCH(AV$31,$H$10:$H$239,0),0)+INDEX($I$10:$I$239,MATCH($AD99,$H$10:$H$239,0),0)-$I$11</f>
        <v>-38.633333333333333</v>
      </c>
      <c r="AW99" s="5" cm="1">
        <f t="array" ref="AW99">INDEX($I$10:$I$239,MATCH(AW$31,$H$10:$H$239,0),0)+INDEX($I$10:$I$239,MATCH($AD99,$H$10:$H$239,0),0)-$I$11</f>
        <v>-38.822222222222223</v>
      </c>
      <c r="AX99" s="5" cm="1">
        <f t="array" ref="AX99">INDEX($I$10:$I$239,MATCH(AX$31,$H$10:$H$239,0),0)+INDEX($I$10:$I$239,MATCH($AD99,$H$10:$H$239,0),0)-$I$11</f>
        <v>-36.322222222222223</v>
      </c>
      <c r="AY99" s="5" cm="1">
        <f t="array" ref="AY99">INDEX($I$10:$I$239,MATCH(AY$31,$H$10:$H$239,0),0)+INDEX($I$10:$I$239,MATCH($AD99,$H$10:$H$239,0),0)-$I$11</f>
        <v>-36.444444444444443</v>
      </c>
      <c r="AZ99" s="5" cm="1">
        <f t="array" ref="AZ99">INDEX($I$10:$I$239,MATCH(AZ$31,$H$10:$H$239,0),0)+INDEX($I$10:$I$239,MATCH($AD99,$H$10:$H$239,0),0)-$I$11</f>
        <v>-36.155555555555566</v>
      </c>
      <c r="BA99" s="5" cm="1">
        <f t="array" ref="BA99">INDEX($I$10:$I$239,MATCH(BA$31,$H$10:$H$239,0),0)+INDEX($I$10:$I$239,MATCH($AD99,$H$10:$H$239,0),0)-$I$11</f>
        <v>-35.711111111111116</v>
      </c>
      <c r="BB99" s="5" cm="1">
        <f t="array" ref="BB99">INDEX($I$10:$I$239,MATCH(BB$31,$H$10:$H$239,0),0)+INDEX($I$10:$I$239,MATCH($AD99,$H$10:$H$239,0),0)-$I$11</f>
        <v>-37.322222222222223</v>
      </c>
      <c r="BC99" s="5" cm="1">
        <f t="array" ref="BC99">INDEX($I$10:$I$239,MATCH(BC$31,$H$10:$H$239,0),0)+INDEX($I$10:$I$239,MATCH($AD99,$H$10:$H$239,0),0)-$I$11</f>
        <v>-38.588888888888889</v>
      </c>
      <c r="BD99" s="5" cm="1">
        <f t="array" ref="BD99">INDEX($I$10:$I$239,MATCH(BD$31,$H$10:$H$239,0),0)+INDEX($I$10:$I$239,MATCH($AD99,$H$10:$H$239,0),0)-$I$11</f>
        <v>-42.18888888888889</v>
      </c>
      <c r="BE99" s="5" cm="1">
        <f t="array" ref="BE99">INDEX($I$10:$I$239,MATCH(BE$31,$H$10:$H$239,0),0)+INDEX($I$10:$I$239,MATCH($AD99,$H$10:$H$239,0),0)-$I$11</f>
        <v>-41.51111111111112</v>
      </c>
      <c r="BF99" s="5" cm="1">
        <f t="array" ref="BF99">INDEX($I$10:$I$239,MATCH(BF$31,$H$10:$H$239,0),0)+INDEX($I$10:$I$239,MATCH($AD99,$H$10:$H$239,0),0)-$I$11</f>
        <v>-43.3888888888889</v>
      </c>
      <c r="BG99" s="5" cm="1">
        <f t="array" ref="BG99">INDEX($I$10:$I$239,MATCH(BG$31,$H$10:$H$239,0),0)+INDEX($I$10:$I$239,MATCH($AD99,$H$10:$H$239,0),0)-$I$11</f>
        <v>-46.722222222222221</v>
      </c>
      <c r="BH99" s="5" cm="1">
        <f t="array" ref="BH99">INDEX($I$10:$I$239,MATCH(BH$31,$H$10:$H$239,0),0)+INDEX($I$10:$I$239,MATCH($AD99,$H$10:$H$239,0),0)-$I$11</f>
        <v>-47.011111111111113</v>
      </c>
      <c r="BI99" s="5" cm="1">
        <f t="array" ref="BI99">INDEX($I$10:$I$239,MATCH(BI$31,$H$10:$H$239,0),0)+INDEX($I$10:$I$239,MATCH($AD99,$H$10:$H$239,0),0)-$I$11</f>
        <v>-47.544444444444444</v>
      </c>
      <c r="BJ99" s="5" cm="1">
        <f t="array" ref="BJ99">INDEX($I$10:$I$239,MATCH(BJ$31,$H$10:$H$239,0),0)+INDEX($I$10:$I$239,MATCH($AD99,$H$10:$H$239,0),0)-$I$11</f>
        <v>-47.100000000000009</v>
      </c>
      <c r="BK99" s="5" cm="1">
        <f t="array" ref="BK99">INDEX($I$10:$I$239,MATCH(BK$31,$H$10:$H$239,0),0)+INDEX($I$10:$I$239,MATCH($AD99,$H$10:$H$239,0),0)-$I$11</f>
        <v>-47.711111111111116</v>
      </c>
      <c r="BL99" s="5" cm="1">
        <f t="array" ref="BL99">INDEX($I$10:$I$239,MATCH(BL$31,$H$10:$H$239,0),0)+INDEX($I$10:$I$239,MATCH($AD99,$H$10:$H$239,0),0)-$I$11</f>
        <v>-48.01111111111112</v>
      </c>
      <c r="BM99" s="5" cm="1">
        <f t="array" ref="BM99">INDEX($I$10:$I$239,MATCH(BM$31,$H$10:$H$239,0),0)+INDEX($I$10:$I$239,MATCH($AD99,$H$10:$H$239,0),0)-$I$11</f>
        <v>-48.466666666666676</v>
      </c>
      <c r="BN99" s="5" cm="1">
        <f t="array" ref="BN99">INDEX($I$10:$I$239,MATCH(BN$31,$H$10:$H$239,0),0)+INDEX($I$10:$I$239,MATCH($AD99,$H$10:$H$239,0),0)-$I$11</f>
        <v>-52.266666666666673</v>
      </c>
      <c r="BO99" s="5" cm="1">
        <f t="array" ref="BO99">INDEX($I$10:$I$239,MATCH(BO$31,$H$10:$H$239,0),0)+INDEX($I$10:$I$239,MATCH($AD99,$H$10:$H$239,0),0)-$I$11</f>
        <v>-54.077777777777783</v>
      </c>
      <c r="BP99" s="5" cm="1">
        <f t="array" ref="BP99">INDEX($I$10:$I$239,MATCH(BP$31,$H$10:$H$239,0),0)+INDEX($I$10:$I$239,MATCH($AD99,$H$10:$H$239,0),0)-$I$11</f>
        <v>-55.722222222222229</v>
      </c>
      <c r="BQ99" s="5" cm="1">
        <f t="array" ref="BQ99">INDEX($I$10:$I$239,MATCH(BQ$31,$H$10:$H$239,0),0)+INDEX($I$10:$I$239,MATCH($AD99,$H$10:$H$239,0),0)-$I$11</f>
        <v>-57.733333333333341</v>
      </c>
      <c r="BR99" s="5" cm="1">
        <f t="array" ref="BR99">INDEX($I$10:$I$239,MATCH(BR$31,$H$10:$H$239,0),0)+INDEX($I$10:$I$239,MATCH($AD99,$H$10:$H$239,0),0)-$I$11</f>
        <v>-58.311111111111117</v>
      </c>
      <c r="BS99" s="5" cm="1">
        <f t="array" ref="BS99">INDEX($I$10:$I$239,MATCH(BS$31,$H$10:$H$239,0),0)+INDEX($I$10:$I$239,MATCH($AD99,$H$10:$H$239,0),0)-$I$11</f>
        <v>-60.25555555555556</v>
      </c>
      <c r="BT99" s="5" cm="1">
        <f t="array" ref="BT99">INDEX($I$10:$I$239,MATCH(BT$31,$H$10:$H$239,0),0)+INDEX($I$10:$I$239,MATCH($AD99,$H$10:$H$239,0),0)-$I$11</f>
        <v>-60.977777777777781</v>
      </c>
      <c r="BU99" s="5" cm="1">
        <f t="array" ref="BU99">INDEX($I$10:$I$239,MATCH(BU$31,$H$10:$H$239,0),0)+INDEX($I$10:$I$239,MATCH($AD99,$H$10:$H$239,0),0)-$I$11</f>
        <v>-61.722222222222229</v>
      </c>
      <c r="BV99" s="5" cm="1">
        <f t="array" ref="BV99">INDEX($I$10:$I$239,MATCH(BV$31,$H$10:$H$239,0),0)+INDEX($I$10:$I$239,MATCH($AD99,$H$10:$H$239,0),0)-$I$11</f>
        <v>-63.844444444444449</v>
      </c>
      <c r="BW99" s="5" cm="1">
        <f t="array" ref="BW99">INDEX($I$10:$I$239,MATCH(BW$31,$H$10:$H$239,0),0)+INDEX($I$10:$I$239,MATCH($AD99,$H$10:$H$239,0),0)-$I$11</f>
        <v>-63.400000000000006</v>
      </c>
      <c r="BX99" s="5" cm="1">
        <f t="array" ref="BX99">INDEX($I$10:$I$239,MATCH(BX$31,$H$10:$H$239,0),0)+INDEX($I$10:$I$239,MATCH($AD99,$H$10:$H$239,0),0)-$I$11</f>
        <v>-62.955555555555563</v>
      </c>
      <c r="BY99" s="5" cm="1">
        <f t="array" ref="BY99">INDEX($I$10:$I$239,MATCH(BY$31,$H$10:$H$239,0),0)+INDEX($I$10:$I$239,MATCH($AD99,$H$10:$H$239,0),0)-$I$11</f>
        <v>-63.466666666666669</v>
      </c>
      <c r="BZ99" s="5" cm="1">
        <f t="array" ref="BZ99">INDEX($I$10:$I$239,MATCH(BZ$31,$H$10:$H$239,0),0)+INDEX($I$10:$I$239,MATCH($AD99,$H$10:$H$239,0),0)-$I$11</f>
        <v>-64.444444444444457</v>
      </c>
      <c r="CA99" s="5" cm="1">
        <f t="array" ref="CA99">INDEX($I$10:$I$239,MATCH(CA$31,$H$10:$H$239,0),0)+INDEX($I$10:$I$239,MATCH($AD99,$H$10:$H$239,0),0)-$I$11</f>
        <v>-65.022222222222226</v>
      </c>
      <c r="CB99" s="5" cm="1">
        <f t="array" ref="CB99">INDEX($I$10:$I$239,MATCH(CB$31,$H$10:$H$239,0),0)+INDEX($I$10:$I$239,MATCH($AD99,$H$10:$H$239,0),0)-$I$11</f>
        <v>-65.822222222222223</v>
      </c>
      <c r="CC99" s="5" cm="1">
        <f t="array" ref="CC99">INDEX($I$10:$I$239,MATCH(CC$31,$H$10:$H$239,0),0)+INDEX($I$10:$I$239,MATCH($AD99,$H$10:$H$239,0),0)-$I$11</f>
        <v>-67.177777777777777</v>
      </c>
      <c r="CD99" s="5" cm="1">
        <f t="array" ref="CD99">INDEX($I$10:$I$239,MATCH(CD$31,$H$10:$H$239,0),0)+INDEX($I$10:$I$239,MATCH($AD99,$H$10:$H$239,0),0)-$I$11</f>
        <v>-68.277777777777786</v>
      </c>
      <c r="CE99" s="5" cm="1">
        <f t="array" ref="CE99">INDEX($I$10:$I$239,MATCH(CE$31,$H$10:$H$239,0),0)+INDEX($I$10:$I$239,MATCH($AD99,$H$10:$H$239,0),0)-$I$11</f>
        <v>-68.01111111111112</v>
      </c>
      <c r="CF99" s="5" cm="1">
        <f t="array" ref="CF99">INDEX($I$10:$I$239,MATCH(CF$31,$H$10:$H$239,0),0)+INDEX($I$10:$I$239,MATCH($AD99,$H$10:$H$239,0),0)-$I$11</f>
        <v>-66.611111111111114</v>
      </c>
      <c r="CG99" s="5" cm="1">
        <f t="array" ref="CG99">INDEX($I$10:$I$239,MATCH(CG$31,$H$10:$H$239,0),0)+INDEX($I$10:$I$239,MATCH($AD99,$H$10:$H$239,0),0)-$I$11</f>
        <v>-67.63333333333334</v>
      </c>
      <c r="CH99" s="5" cm="1">
        <f t="array" ref="CH99">INDEX($I$10:$I$239,MATCH(CH$31,$H$10:$H$239,0),0)+INDEX($I$10:$I$239,MATCH($AD99,$H$10:$H$239,0),0)-$I$11</f>
        <v>-67.655555555555566</v>
      </c>
      <c r="CI99" s="5" cm="1">
        <f t="array" ref="CI99">INDEX($I$10:$I$239,MATCH(CI$31,$H$10:$H$239,0),0)+INDEX($I$10:$I$239,MATCH($AD99,$H$10:$H$239,0),0)-$I$11</f>
        <v>-68.311111111111117</v>
      </c>
      <c r="CJ99" s="5" cm="1">
        <f t="array" ref="CJ99">INDEX($I$10:$I$239,MATCH(CJ$31,$H$10:$H$239,0),0)+INDEX($I$10:$I$239,MATCH($AD99,$H$10:$H$239,0),0)-$I$11</f>
        <v>-69.24444444444444</v>
      </c>
      <c r="CK99" s="5" cm="1">
        <f t="array" ref="CK99">INDEX($I$10:$I$239,MATCH(CK$31,$H$10:$H$239,0),0)+INDEX($I$10:$I$239,MATCH($AD99,$H$10:$H$239,0),0)-$I$11</f>
        <v>-69.911111111111126</v>
      </c>
      <c r="CL99" s="5" cm="1">
        <f t="array" ref="CL99">INDEX($I$10:$I$239,MATCH(CL$31,$H$10:$H$239,0),0)+INDEX($I$10:$I$239,MATCH($AD99,$H$10:$H$239,0),0)-$I$11</f>
        <v>-69.555555555555557</v>
      </c>
      <c r="CM99" s="5" cm="1">
        <f t="array" ref="CM99">INDEX($I$10:$I$239,MATCH(CM$31,$H$10:$H$239,0),0)+INDEX($I$10:$I$239,MATCH($AD99,$H$10:$H$239,0),0)-$I$11</f>
        <v>-69.711111111111109</v>
      </c>
      <c r="CN99" s="5" cm="1">
        <f t="array" ref="CN99">INDEX($I$10:$I$239,MATCH(CN$31,$H$10:$H$239,0),0)+INDEX($I$10:$I$239,MATCH($AD99,$H$10:$H$239,0),0)-$I$11</f>
        <v>-69.63333333333334</v>
      </c>
      <c r="CO99" s="5" cm="1">
        <f t="array" ref="CO99">INDEX($I$10:$I$239,MATCH(CO$31,$H$10:$H$239,0),0)+INDEX($I$10:$I$239,MATCH($AD99,$H$10:$H$239,0),0)-$I$11</f>
        <v>-70.7</v>
      </c>
      <c r="CP99" s="5" cm="1">
        <f t="array" ref="CP99">INDEX($I$10:$I$239,MATCH(CP$31,$H$10:$H$239,0),0)+INDEX($I$10:$I$239,MATCH($AD99,$H$10:$H$239,0),0)-$I$11</f>
        <v>-70.566666666666663</v>
      </c>
      <c r="CQ99" s="5" cm="1">
        <f t="array" ref="CQ99">INDEX($I$10:$I$239,MATCH(CQ$31,$H$10:$H$239,0),0)+INDEX($I$10:$I$239,MATCH($AD99,$H$10:$H$239,0),0)-$I$11</f>
        <v>-70.644444444444446</v>
      </c>
      <c r="CR99" s="5" cm="1">
        <f t="array" ref="CR99">INDEX($I$10:$I$239,MATCH(CR$31,$H$10:$H$239,0),0)+INDEX($I$10:$I$239,MATCH($AD99,$H$10:$H$239,0),0)-$I$11</f>
        <v>-69.855555555555554</v>
      </c>
      <c r="CS99" s="5" cm="1">
        <f t="array" ref="CS99">INDEX($I$10:$I$239,MATCH(CS$31,$H$10:$H$239,0),0)+INDEX($I$10:$I$239,MATCH($AD99,$H$10:$H$239,0),0)-$I$11</f>
        <v>-69.477777777777789</v>
      </c>
      <c r="CT99" s="5" cm="1">
        <f t="array" ref="CT99">INDEX($I$10:$I$239,MATCH(CT$31,$H$10:$H$239,0),0)+INDEX($I$10:$I$239,MATCH($AD99,$H$10:$H$239,0),0)-$I$11</f>
        <v>-68.466666666666669</v>
      </c>
      <c r="CU99" s="5" cm="1">
        <f t="array" ref="CU99">INDEX($I$10:$I$239,MATCH(CU$31,$H$10:$H$239,0),0)+INDEX($I$10:$I$239,MATCH($AD99,$H$10:$H$239,0),0)-$I$11</f>
        <v>-69.344444444444449</v>
      </c>
      <c r="CV99" s="5" cm="1">
        <f t="array" ref="CV99">INDEX($I$10:$I$239,MATCH(CV$31,$H$10:$H$239,0),0)+INDEX($I$10:$I$239,MATCH($AD99,$H$10:$H$239,0),0)-$I$11</f>
        <v>-69.488888888888894</v>
      </c>
    </row>
    <row r="100" spans="1:100" x14ac:dyDescent="0.2">
      <c r="A100">
        <v>91</v>
      </c>
      <c r="B100" s="5">
        <v>4.9000000000000004</v>
      </c>
      <c r="C100" s="5">
        <v>95</v>
      </c>
      <c r="D100" s="5">
        <v>0</v>
      </c>
      <c r="E100" s="5">
        <v>20.478601012425219</v>
      </c>
      <c r="F100">
        <v>85.9</v>
      </c>
      <c r="H100">
        <v>91</v>
      </c>
      <c r="I100" s="5">
        <v>5.6444444444444448</v>
      </c>
      <c r="J100" s="5">
        <v>2.367664468121089</v>
      </c>
      <c r="K100" s="5">
        <v>16.454466431456765</v>
      </c>
      <c r="AD100">
        <v>79</v>
      </c>
      <c r="AE100" s="5" cm="1">
        <f t="array" ref="AE100">INDEX($I$10:$I$239,MATCH(AE$31,$H$10:$H$239,0),0)+INDEX($I$10:$I$239,MATCH($AD100,$H$10:$H$239,0),0)-$I$11</f>
        <v>-14.87777777777778</v>
      </c>
      <c r="AF100" s="5" cm="1">
        <f t="array" ref="AF100">INDEX($I$10:$I$239,MATCH(AF$31,$H$10:$H$239,0),0)+INDEX($I$10:$I$239,MATCH($AD100,$H$10:$H$239,0),0)-$I$11</f>
        <v>-16.077777777777783</v>
      </c>
      <c r="AG100" s="5" cm="1">
        <f t="array" ref="AG100">INDEX($I$10:$I$239,MATCH(AG$31,$H$10:$H$239,0),0)+INDEX($I$10:$I$239,MATCH($AD100,$H$10:$H$239,0),0)-$I$11</f>
        <v>-18.277777777777786</v>
      </c>
      <c r="AH100" s="5" cm="1">
        <f t="array" ref="AH100">INDEX($I$10:$I$239,MATCH(AH$31,$H$10:$H$239,0),0)+INDEX($I$10:$I$239,MATCH($AD100,$H$10:$H$239,0),0)-$I$11</f>
        <v>-20.197777777777787</v>
      </c>
      <c r="AI100" s="5" cm="1">
        <f t="array" ref="AI100">INDEX($I$10:$I$239,MATCH(AI$31,$H$10:$H$239,0),0)+INDEX($I$10:$I$239,MATCH($AD100,$H$10:$H$239,0),0)-$I$11</f>
        <v>-24.99777777777777</v>
      </c>
      <c r="AJ100" s="5" cm="1">
        <f t="array" ref="AJ100">INDEX($I$10:$I$239,MATCH(AJ$31,$H$10:$H$239,0),0)+INDEX($I$10:$I$239,MATCH($AD100,$H$10:$H$239,0),0)-$I$11</f>
        <v>-26.677777777777784</v>
      </c>
      <c r="AK100" s="5" cm="1">
        <f t="array" ref="AK100">INDEX($I$10:$I$239,MATCH(AK$31,$H$10:$H$239,0),0)+INDEX($I$10:$I$239,MATCH($AD100,$H$10:$H$239,0),0)-$I$11</f>
        <v>-28.777777777777786</v>
      </c>
      <c r="AL100" s="5" cm="1">
        <f t="array" ref="AL100">INDEX($I$10:$I$239,MATCH(AL$31,$H$10:$H$239,0),0)+INDEX($I$10:$I$239,MATCH($AD100,$H$10:$H$239,0),0)-$I$11</f>
        <v>-30.197777777777787</v>
      </c>
      <c r="AM100" s="5" cm="1">
        <f t="array" ref="AM100">INDEX($I$10:$I$239,MATCH(AM$31,$H$10:$H$239,0),0)+INDEX($I$10:$I$239,MATCH($AD100,$H$10:$H$239,0),0)-$I$11</f>
        <v>-30.75555555555556</v>
      </c>
      <c r="AN100" s="5" cm="1">
        <f t="array" ref="AN100">INDEX($I$10:$I$239,MATCH(AN$31,$H$10:$H$239,0),0)+INDEX($I$10:$I$239,MATCH($AD100,$H$10:$H$239,0),0)-$I$11</f>
        <v>-32.022222222222226</v>
      </c>
      <c r="AO100" s="5" cm="1">
        <f t="array" ref="AO100">INDEX($I$10:$I$239,MATCH(AO$31,$H$10:$H$239,0),0)+INDEX($I$10:$I$239,MATCH($AD100,$H$10:$H$239,0),0)-$I$11</f>
        <v>-33.144444444444453</v>
      </c>
      <c r="AP100" s="5" cm="1">
        <f t="array" ref="AP100">INDEX($I$10:$I$239,MATCH(AP$31,$H$10:$H$239,0),0)+INDEX($I$10:$I$239,MATCH($AD100,$H$10:$H$239,0),0)-$I$11</f>
        <v>-34.1</v>
      </c>
      <c r="AQ100" s="5" cm="1">
        <f t="array" ref="AQ100">INDEX($I$10:$I$239,MATCH(AQ$31,$H$10:$H$239,0),0)+INDEX($I$10:$I$239,MATCH($AD100,$H$10:$H$239,0),0)-$I$11</f>
        <v>-36.888888888888893</v>
      </c>
      <c r="AR100" s="5" cm="1">
        <f t="array" ref="AR100">INDEX($I$10:$I$239,MATCH(AR$31,$H$10:$H$239,0),0)+INDEX($I$10:$I$239,MATCH($AD100,$H$10:$H$239,0),0)-$I$11</f>
        <v>-39.01111111111112</v>
      </c>
      <c r="AS100" s="5" cm="1">
        <f t="array" ref="AS100">INDEX($I$10:$I$239,MATCH(AS$31,$H$10:$H$239,0),0)+INDEX($I$10:$I$239,MATCH($AD100,$H$10:$H$239,0),0)-$I$11</f>
        <v>-39.81111111111111</v>
      </c>
      <c r="AT100" s="5" cm="1">
        <f t="array" ref="AT100">INDEX($I$10:$I$239,MATCH(AT$31,$H$10:$H$239,0),0)+INDEX($I$10:$I$239,MATCH($AD100,$H$10:$H$239,0),0)-$I$11</f>
        <v>-40.988888888888894</v>
      </c>
      <c r="AU100" s="5" cm="1">
        <f t="array" ref="AU100">INDEX($I$10:$I$239,MATCH(AU$31,$H$10:$H$239,0),0)+INDEX($I$10:$I$239,MATCH($AD100,$H$10:$H$239,0),0)-$I$11</f>
        <v>-38.844444444444449</v>
      </c>
      <c r="AV100" s="5" cm="1">
        <f t="array" ref="AV100">INDEX($I$10:$I$239,MATCH(AV$31,$H$10:$H$239,0),0)+INDEX($I$10:$I$239,MATCH($AD100,$H$10:$H$239,0),0)-$I$11</f>
        <v>-39.511111111111113</v>
      </c>
      <c r="AW100" s="5" cm="1">
        <f t="array" ref="AW100">INDEX($I$10:$I$239,MATCH(AW$31,$H$10:$H$239,0),0)+INDEX($I$10:$I$239,MATCH($AD100,$H$10:$H$239,0),0)-$I$11</f>
        <v>-39.700000000000003</v>
      </c>
      <c r="AX100" s="5" cm="1">
        <f t="array" ref="AX100">INDEX($I$10:$I$239,MATCH(AX$31,$H$10:$H$239,0),0)+INDEX($I$10:$I$239,MATCH($AD100,$H$10:$H$239,0),0)-$I$11</f>
        <v>-37.200000000000003</v>
      </c>
      <c r="AY100" s="5" cm="1">
        <f t="array" ref="AY100">INDEX($I$10:$I$239,MATCH(AY$31,$H$10:$H$239,0),0)+INDEX($I$10:$I$239,MATCH($AD100,$H$10:$H$239,0),0)-$I$11</f>
        <v>-37.322222222222223</v>
      </c>
      <c r="AZ100" s="5" cm="1">
        <f t="array" ref="AZ100">INDEX($I$10:$I$239,MATCH(AZ$31,$H$10:$H$239,0),0)+INDEX($I$10:$I$239,MATCH($AD100,$H$10:$H$239,0),0)-$I$11</f>
        <v>-37.033333333333346</v>
      </c>
      <c r="BA100" s="5" cm="1">
        <f t="array" ref="BA100">INDEX($I$10:$I$239,MATCH(BA$31,$H$10:$H$239,0),0)+INDEX($I$10:$I$239,MATCH($AD100,$H$10:$H$239,0),0)-$I$11</f>
        <v>-36.588888888888896</v>
      </c>
      <c r="BB100" s="5" cm="1">
        <f t="array" ref="BB100">INDEX($I$10:$I$239,MATCH(BB$31,$H$10:$H$239,0),0)+INDEX($I$10:$I$239,MATCH($AD100,$H$10:$H$239,0),0)-$I$11</f>
        <v>-38.200000000000003</v>
      </c>
      <c r="BC100" s="5" cm="1">
        <f t="array" ref="BC100">INDEX($I$10:$I$239,MATCH(BC$31,$H$10:$H$239,0),0)+INDEX($I$10:$I$239,MATCH($AD100,$H$10:$H$239,0),0)-$I$11</f>
        <v>-39.466666666666669</v>
      </c>
      <c r="BD100" s="5" cm="1">
        <f t="array" ref="BD100">INDEX($I$10:$I$239,MATCH(BD$31,$H$10:$H$239,0),0)+INDEX($I$10:$I$239,MATCH($AD100,$H$10:$H$239,0),0)-$I$11</f>
        <v>-43.06666666666667</v>
      </c>
      <c r="BE100" s="5" cm="1">
        <f t="array" ref="BE100">INDEX($I$10:$I$239,MATCH(BE$31,$H$10:$H$239,0),0)+INDEX($I$10:$I$239,MATCH($AD100,$H$10:$H$239,0),0)-$I$11</f>
        <v>-42.3888888888889</v>
      </c>
      <c r="BF100" s="5" cm="1">
        <f t="array" ref="BF100">INDEX($I$10:$I$239,MATCH(BF$31,$H$10:$H$239,0),0)+INDEX($I$10:$I$239,MATCH($AD100,$H$10:$H$239,0),0)-$I$11</f>
        <v>-44.26666666666668</v>
      </c>
      <c r="BG100" s="5" cm="1">
        <f t="array" ref="BG100">INDEX($I$10:$I$239,MATCH(BG$31,$H$10:$H$239,0),0)+INDEX($I$10:$I$239,MATCH($AD100,$H$10:$H$239,0),0)-$I$11</f>
        <v>-47.6</v>
      </c>
      <c r="BH100" s="5" cm="1">
        <f t="array" ref="BH100">INDEX($I$10:$I$239,MATCH(BH$31,$H$10:$H$239,0),0)+INDEX($I$10:$I$239,MATCH($AD100,$H$10:$H$239,0),0)-$I$11</f>
        <v>-47.888888888888893</v>
      </c>
      <c r="BI100" s="5" cm="1">
        <f t="array" ref="BI100">INDEX($I$10:$I$239,MATCH(BI$31,$H$10:$H$239,0),0)+INDEX($I$10:$I$239,MATCH($AD100,$H$10:$H$239,0),0)-$I$11</f>
        <v>-48.422222222222224</v>
      </c>
      <c r="BJ100" s="5" cm="1">
        <f t="array" ref="BJ100">INDEX($I$10:$I$239,MATCH(BJ$31,$H$10:$H$239,0),0)+INDEX($I$10:$I$239,MATCH($AD100,$H$10:$H$239,0),0)-$I$11</f>
        <v>-47.977777777777789</v>
      </c>
      <c r="BK100" s="5" cm="1">
        <f t="array" ref="BK100">INDEX($I$10:$I$239,MATCH(BK$31,$H$10:$H$239,0),0)+INDEX($I$10:$I$239,MATCH($AD100,$H$10:$H$239,0),0)-$I$11</f>
        <v>-48.588888888888896</v>
      </c>
      <c r="BL100" s="5" cm="1">
        <f t="array" ref="BL100">INDEX($I$10:$I$239,MATCH(BL$31,$H$10:$H$239,0),0)+INDEX($I$10:$I$239,MATCH($AD100,$H$10:$H$239,0),0)-$I$11</f>
        <v>-48.888888888888893</v>
      </c>
      <c r="BM100" s="5" cm="1">
        <f t="array" ref="BM100">INDEX($I$10:$I$239,MATCH(BM$31,$H$10:$H$239,0),0)+INDEX($I$10:$I$239,MATCH($AD100,$H$10:$H$239,0),0)-$I$11</f>
        <v>-49.344444444444449</v>
      </c>
      <c r="BN100" s="5" cm="1">
        <f t="array" ref="BN100">INDEX($I$10:$I$239,MATCH(BN$31,$H$10:$H$239,0),0)+INDEX($I$10:$I$239,MATCH($AD100,$H$10:$H$239,0),0)-$I$11</f>
        <v>-53.144444444444453</v>
      </c>
      <c r="BO100" s="5" cm="1">
        <f t="array" ref="BO100">INDEX($I$10:$I$239,MATCH(BO$31,$H$10:$H$239,0),0)+INDEX($I$10:$I$239,MATCH($AD100,$H$10:$H$239,0),0)-$I$11</f>
        <v>-54.955555555555563</v>
      </c>
      <c r="BP100" s="5" cm="1">
        <f t="array" ref="BP100">INDEX($I$10:$I$239,MATCH(BP$31,$H$10:$H$239,0),0)+INDEX($I$10:$I$239,MATCH($AD100,$H$10:$H$239,0),0)-$I$11</f>
        <v>-56.600000000000009</v>
      </c>
      <c r="BQ100" s="5" cm="1">
        <f t="array" ref="BQ100">INDEX($I$10:$I$239,MATCH(BQ$31,$H$10:$H$239,0),0)+INDEX($I$10:$I$239,MATCH($AD100,$H$10:$H$239,0),0)-$I$11</f>
        <v>-58.611111111111114</v>
      </c>
      <c r="BR100" s="5" cm="1">
        <f t="array" ref="BR100">INDEX($I$10:$I$239,MATCH(BR$31,$H$10:$H$239,0),0)+INDEX($I$10:$I$239,MATCH($AD100,$H$10:$H$239,0),0)-$I$11</f>
        <v>-59.18888888888889</v>
      </c>
      <c r="BS100" s="5" cm="1">
        <f t="array" ref="BS100">INDEX($I$10:$I$239,MATCH(BS$31,$H$10:$H$239,0),0)+INDEX($I$10:$I$239,MATCH($AD100,$H$10:$H$239,0),0)-$I$11</f>
        <v>-61.13333333333334</v>
      </c>
      <c r="BT100" s="5" cm="1">
        <f t="array" ref="BT100">INDEX($I$10:$I$239,MATCH(BT$31,$H$10:$H$239,0),0)+INDEX($I$10:$I$239,MATCH($AD100,$H$10:$H$239,0),0)-$I$11</f>
        <v>-61.855555555555561</v>
      </c>
      <c r="BU100" s="5" cm="1">
        <f t="array" ref="BU100">INDEX($I$10:$I$239,MATCH(BU$31,$H$10:$H$239,0),0)+INDEX($I$10:$I$239,MATCH($AD100,$H$10:$H$239,0),0)-$I$11</f>
        <v>-62.6</v>
      </c>
      <c r="BV100" s="5" cm="1">
        <f t="array" ref="BV100">INDEX($I$10:$I$239,MATCH(BV$31,$H$10:$H$239,0),0)+INDEX($I$10:$I$239,MATCH($AD100,$H$10:$H$239,0),0)-$I$11</f>
        <v>-64.722222222222229</v>
      </c>
      <c r="BW100" s="5" cm="1">
        <f t="array" ref="BW100">INDEX($I$10:$I$239,MATCH(BW$31,$H$10:$H$239,0),0)+INDEX($I$10:$I$239,MATCH($AD100,$H$10:$H$239,0),0)-$I$11</f>
        <v>-64.277777777777786</v>
      </c>
      <c r="BX100" s="5" cm="1">
        <f t="array" ref="BX100">INDEX($I$10:$I$239,MATCH(BX$31,$H$10:$H$239,0),0)+INDEX($I$10:$I$239,MATCH($AD100,$H$10:$H$239,0),0)-$I$11</f>
        <v>-63.833333333333336</v>
      </c>
      <c r="BY100" s="5" cm="1">
        <f t="array" ref="BY100">INDEX($I$10:$I$239,MATCH(BY$31,$H$10:$H$239,0),0)+INDEX($I$10:$I$239,MATCH($AD100,$H$10:$H$239,0),0)-$I$11</f>
        <v>-64.344444444444449</v>
      </c>
      <c r="BZ100" s="5" cm="1">
        <f t="array" ref="BZ100">INDEX($I$10:$I$239,MATCH(BZ$31,$H$10:$H$239,0),0)+INDEX($I$10:$I$239,MATCH($AD100,$H$10:$H$239,0),0)-$I$11</f>
        <v>-65.322222222222223</v>
      </c>
      <c r="CA100" s="5" cm="1">
        <f t="array" ref="CA100">INDEX($I$10:$I$239,MATCH(CA$31,$H$10:$H$239,0),0)+INDEX($I$10:$I$239,MATCH($AD100,$H$10:$H$239,0),0)-$I$11</f>
        <v>-65.900000000000006</v>
      </c>
      <c r="CB100" s="5" cm="1">
        <f t="array" ref="CB100">INDEX($I$10:$I$239,MATCH(CB$31,$H$10:$H$239,0),0)+INDEX($I$10:$I$239,MATCH($AD100,$H$10:$H$239,0),0)-$I$11</f>
        <v>-66.7</v>
      </c>
      <c r="CC100" s="5" cm="1">
        <f t="array" ref="CC100">INDEX($I$10:$I$239,MATCH(CC$31,$H$10:$H$239,0),0)+INDEX($I$10:$I$239,MATCH($AD100,$H$10:$H$239,0),0)-$I$11</f>
        <v>-68.055555555555557</v>
      </c>
      <c r="CD100" s="5" cm="1">
        <f t="array" ref="CD100">INDEX($I$10:$I$239,MATCH(CD$31,$H$10:$H$239,0),0)+INDEX($I$10:$I$239,MATCH($AD100,$H$10:$H$239,0),0)-$I$11</f>
        <v>-69.155555555555566</v>
      </c>
      <c r="CE100" s="5" cm="1">
        <f t="array" ref="CE100">INDEX($I$10:$I$239,MATCH(CE$31,$H$10:$H$239,0),0)+INDEX($I$10:$I$239,MATCH($AD100,$H$10:$H$239,0),0)-$I$11</f>
        <v>-68.888888888888886</v>
      </c>
      <c r="CF100" s="5" cm="1">
        <f t="array" ref="CF100">INDEX($I$10:$I$239,MATCH(CF$31,$H$10:$H$239,0),0)+INDEX($I$10:$I$239,MATCH($AD100,$H$10:$H$239,0),0)-$I$11</f>
        <v>-67.488888888888894</v>
      </c>
      <c r="CG100" s="5" cm="1">
        <f t="array" ref="CG100">INDEX($I$10:$I$239,MATCH(CG$31,$H$10:$H$239,0),0)+INDEX($I$10:$I$239,MATCH($AD100,$H$10:$H$239,0),0)-$I$11</f>
        <v>-68.51111111111112</v>
      </c>
      <c r="CH100" s="5" cm="1">
        <f t="array" ref="CH100">INDEX($I$10:$I$239,MATCH(CH$31,$H$10:$H$239,0),0)+INDEX($I$10:$I$239,MATCH($AD100,$H$10:$H$239,0),0)-$I$11</f>
        <v>-68.533333333333331</v>
      </c>
      <c r="CI100" s="5" cm="1">
        <f t="array" ref="CI100">INDEX($I$10:$I$239,MATCH(CI$31,$H$10:$H$239,0),0)+INDEX($I$10:$I$239,MATCH($AD100,$H$10:$H$239,0),0)-$I$11</f>
        <v>-69.188888888888897</v>
      </c>
      <c r="CJ100" s="5" cm="1">
        <f t="array" ref="CJ100">INDEX($I$10:$I$239,MATCH(CJ$31,$H$10:$H$239,0),0)+INDEX($I$10:$I$239,MATCH($AD100,$H$10:$H$239,0),0)-$I$11</f>
        <v>-70.122222222222234</v>
      </c>
      <c r="CK100" s="5" cm="1">
        <f t="array" ref="CK100">INDEX($I$10:$I$239,MATCH(CK$31,$H$10:$H$239,0),0)+INDEX($I$10:$I$239,MATCH($AD100,$H$10:$H$239,0),0)-$I$11</f>
        <v>-70.788888888888891</v>
      </c>
      <c r="CL100" s="5" cm="1">
        <f t="array" ref="CL100">INDEX($I$10:$I$239,MATCH(CL$31,$H$10:$H$239,0),0)+INDEX($I$10:$I$239,MATCH($AD100,$H$10:$H$239,0),0)-$I$11</f>
        <v>-70.433333333333337</v>
      </c>
      <c r="CM100" s="5" cm="1">
        <f t="array" ref="CM100">INDEX($I$10:$I$239,MATCH(CM$31,$H$10:$H$239,0),0)+INDEX($I$10:$I$239,MATCH($AD100,$H$10:$H$239,0),0)-$I$11</f>
        <v>-70.588888888888903</v>
      </c>
      <c r="CN100" s="5" cm="1">
        <f t="array" ref="CN100">INDEX($I$10:$I$239,MATCH(CN$31,$H$10:$H$239,0),0)+INDEX($I$10:$I$239,MATCH($AD100,$H$10:$H$239,0),0)-$I$11</f>
        <v>-70.51111111111112</v>
      </c>
      <c r="CO100" s="5" cm="1">
        <f t="array" ref="CO100">INDEX($I$10:$I$239,MATCH(CO$31,$H$10:$H$239,0),0)+INDEX($I$10:$I$239,MATCH($AD100,$H$10:$H$239,0),0)-$I$11</f>
        <v>-71.577777777777783</v>
      </c>
      <c r="CP100" s="5" cm="1">
        <f t="array" ref="CP100">INDEX($I$10:$I$239,MATCH(CP$31,$H$10:$H$239,0),0)+INDEX($I$10:$I$239,MATCH($AD100,$H$10:$H$239,0),0)-$I$11</f>
        <v>-71.444444444444457</v>
      </c>
      <c r="CQ100" s="5" cm="1">
        <f t="array" ref="CQ100">INDEX($I$10:$I$239,MATCH(CQ$31,$H$10:$H$239,0),0)+INDEX($I$10:$I$239,MATCH($AD100,$H$10:$H$239,0),0)-$I$11</f>
        <v>-71.522222222222226</v>
      </c>
      <c r="CR100" s="5" cm="1">
        <f t="array" ref="CR100">INDEX($I$10:$I$239,MATCH(CR$31,$H$10:$H$239,0),0)+INDEX($I$10:$I$239,MATCH($AD100,$H$10:$H$239,0),0)-$I$11</f>
        <v>-70.733333333333334</v>
      </c>
      <c r="CS100" s="5" cm="1">
        <f t="array" ref="CS100">INDEX($I$10:$I$239,MATCH(CS$31,$H$10:$H$239,0),0)+INDEX($I$10:$I$239,MATCH($AD100,$H$10:$H$239,0),0)-$I$11</f>
        <v>-70.355555555555554</v>
      </c>
      <c r="CT100" s="5" cm="1">
        <f t="array" ref="CT100">INDEX($I$10:$I$239,MATCH(CT$31,$H$10:$H$239,0),0)+INDEX($I$10:$I$239,MATCH($AD100,$H$10:$H$239,0),0)-$I$11</f>
        <v>-69.344444444444449</v>
      </c>
      <c r="CU100" s="5" cm="1">
        <f t="array" ref="CU100">INDEX($I$10:$I$239,MATCH(CU$31,$H$10:$H$239,0),0)+INDEX($I$10:$I$239,MATCH($AD100,$H$10:$H$239,0),0)-$I$11</f>
        <v>-70.222222222222229</v>
      </c>
      <c r="CV100" s="5" cm="1">
        <f t="array" ref="CV100">INDEX($I$10:$I$239,MATCH(CV$31,$H$10:$H$239,0),0)+INDEX($I$10:$I$239,MATCH($AD100,$H$10:$H$239,0),0)-$I$11</f>
        <v>-70.366666666666674</v>
      </c>
    </row>
    <row r="101" spans="1:100" x14ac:dyDescent="0.2">
      <c r="A101">
        <v>92</v>
      </c>
      <c r="B101" s="5">
        <v>6.1</v>
      </c>
      <c r="C101" s="5">
        <v>88</v>
      </c>
      <c r="D101" s="5">
        <v>0</v>
      </c>
      <c r="E101" s="5">
        <v>25.586746433502071</v>
      </c>
      <c r="F101">
        <v>86.4</v>
      </c>
      <c r="H101">
        <v>92</v>
      </c>
      <c r="I101" s="5">
        <v>5.7888888888888896</v>
      </c>
      <c r="J101" s="5">
        <v>1.9194994080838828</v>
      </c>
      <c r="K101" s="5">
        <v>18.392391471084522</v>
      </c>
      <c r="AD101">
        <v>80</v>
      </c>
      <c r="AE101" s="5" cm="1">
        <f t="array" ref="AE101">INDEX($I$10:$I$239,MATCH(AE$31,$H$10:$H$239,0),0)+INDEX($I$10:$I$239,MATCH($AD101,$H$10:$H$239,0),0)-$I$11</f>
        <v>-15.022222222222226</v>
      </c>
      <c r="AF101" s="5" cm="1">
        <f t="array" ref="AF101">INDEX($I$10:$I$239,MATCH(AF$31,$H$10:$H$239,0),0)+INDEX($I$10:$I$239,MATCH($AD101,$H$10:$H$239,0),0)-$I$11</f>
        <v>-16.222222222222229</v>
      </c>
      <c r="AG101" s="5" cm="1">
        <f t="array" ref="AG101">INDEX($I$10:$I$239,MATCH(AG$31,$H$10:$H$239,0),0)+INDEX($I$10:$I$239,MATCH($AD101,$H$10:$H$239,0),0)-$I$11</f>
        <v>-18.422222222222231</v>
      </c>
      <c r="AH101" s="5" cm="1">
        <f t="array" ref="AH101">INDEX($I$10:$I$239,MATCH(AH$31,$H$10:$H$239,0),0)+INDEX($I$10:$I$239,MATCH($AD101,$H$10:$H$239,0),0)-$I$11</f>
        <v>-20.342222222222233</v>
      </c>
      <c r="AI101" s="5" cm="1">
        <f t="array" ref="AI101">INDEX($I$10:$I$239,MATCH(AI$31,$H$10:$H$239,0),0)+INDEX($I$10:$I$239,MATCH($AD101,$H$10:$H$239,0),0)-$I$11</f>
        <v>-25.142222222222216</v>
      </c>
      <c r="AJ101" s="5" cm="1">
        <f t="array" ref="AJ101">INDEX($I$10:$I$239,MATCH(AJ$31,$H$10:$H$239,0),0)+INDEX($I$10:$I$239,MATCH($AD101,$H$10:$H$239,0),0)-$I$11</f>
        <v>-26.822222222222223</v>
      </c>
      <c r="AK101" s="5" cm="1">
        <f t="array" ref="AK101">INDEX($I$10:$I$239,MATCH(AK$31,$H$10:$H$239,0),0)+INDEX($I$10:$I$239,MATCH($AD101,$H$10:$H$239,0),0)-$I$11</f>
        <v>-28.922222222222231</v>
      </c>
      <c r="AL101" s="5" cm="1">
        <f t="array" ref="AL101">INDEX($I$10:$I$239,MATCH(AL$31,$H$10:$H$239,0),0)+INDEX($I$10:$I$239,MATCH($AD101,$H$10:$H$239,0),0)-$I$11</f>
        <v>-30.342222222222233</v>
      </c>
      <c r="AM101" s="5" cm="1">
        <f t="array" ref="AM101">INDEX($I$10:$I$239,MATCH(AM$31,$H$10:$H$239,0),0)+INDEX($I$10:$I$239,MATCH($AD101,$H$10:$H$239,0),0)-$I$11</f>
        <v>-30.900000000000006</v>
      </c>
      <c r="AN101" s="5" cm="1">
        <f t="array" ref="AN101">INDEX($I$10:$I$239,MATCH(AN$31,$H$10:$H$239,0),0)+INDEX($I$10:$I$239,MATCH($AD101,$H$10:$H$239,0),0)-$I$11</f>
        <v>-32.166666666666671</v>
      </c>
      <c r="AO101" s="5" cm="1">
        <f t="array" ref="AO101">INDEX($I$10:$I$239,MATCH(AO$31,$H$10:$H$239,0),0)+INDEX($I$10:$I$239,MATCH($AD101,$H$10:$H$239,0),0)-$I$11</f>
        <v>-33.288888888888891</v>
      </c>
      <c r="AP101" s="5" cm="1">
        <f t="array" ref="AP101">INDEX($I$10:$I$239,MATCH(AP$31,$H$10:$H$239,0),0)+INDEX($I$10:$I$239,MATCH($AD101,$H$10:$H$239,0),0)-$I$11</f>
        <v>-34.24444444444444</v>
      </c>
      <c r="AQ101" s="5" cm="1">
        <f t="array" ref="AQ101">INDEX($I$10:$I$239,MATCH(AQ$31,$H$10:$H$239,0),0)+INDEX($I$10:$I$239,MATCH($AD101,$H$10:$H$239,0),0)-$I$11</f>
        <v>-37.033333333333331</v>
      </c>
      <c r="AR101" s="5" cm="1">
        <f t="array" ref="AR101">INDEX($I$10:$I$239,MATCH(AR$31,$H$10:$H$239,0),0)+INDEX($I$10:$I$239,MATCH($AD101,$H$10:$H$239,0),0)-$I$11</f>
        <v>-39.155555555555566</v>
      </c>
      <c r="AS101" s="5" cm="1">
        <f t="array" ref="AS101">INDEX($I$10:$I$239,MATCH(AS$31,$H$10:$H$239,0),0)+INDEX($I$10:$I$239,MATCH($AD101,$H$10:$H$239,0),0)-$I$11</f>
        <v>-39.955555555555549</v>
      </c>
      <c r="AT101" s="5" cm="1">
        <f t="array" ref="AT101">INDEX($I$10:$I$239,MATCH(AT$31,$H$10:$H$239,0),0)+INDEX($I$10:$I$239,MATCH($AD101,$H$10:$H$239,0),0)-$I$11</f>
        <v>-41.13333333333334</v>
      </c>
      <c r="AU101" s="5" cm="1">
        <f t="array" ref="AU101">INDEX($I$10:$I$239,MATCH(AU$31,$H$10:$H$239,0),0)+INDEX($I$10:$I$239,MATCH($AD101,$H$10:$H$239,0),0)-$I$11</f>
        <v>-38.988888888888894</v>
      </c>
      <c r="AV101" s="5" cm="1">
        <f t="array" ref="AV101">INDEX($I$10:$I$239,MATCH(AV$31,$H$10:$H$239,0),0)+INDEX($I$10:$I$239,MATCH($AD101,$H$10:$H$239,0),0)-$I$11</f>
        <v>-39.655555555555551</v>
      </c>
      <c r="AW101" s="5" cm="1">
        <f t="array" ref="AW101">INDEX($I$10:$I$239,MATCH(AW$31,$H$10:$H$239,0),0)+INDEX($I$10:$I$239,MATCH($AD101,$H$10:$H$239,0),0)-$I$11</f>
        <v>-39.844444444444449</v>
      </c>
      <c r="AX101" s="5" cm="1">
        <f t="array" ref="AX101">INDEX($I$10:$I$239,MATCH(AX$31,$H$10:$H$239,0),0)+INDEX($I$10:$I$239,MATCH($AD101,$H$10:$H$239,0),0)-$I$11</f>
        <v>-37.344444444444449</v>
      </c>
      <c r="AY101" s="5" cm="1">
        <f t="array" ref="AY101">INDEX($I$10:$I$239,MATCH(AY$31,$H$10:$H$239,0),0)+INDEX($I$10:$I$239,MATCH($AD101,$H$10:$H$239,0),0)-$I$11</f>
        <v>-37.466666666666669</v>
      </c>
      <c r="AZ101" s="5" cm="1">
        <f t="array" ref="AZ101">INDEX($I$10:$I$239,MATCH(AZ$31,$H$10:$H$239,0),0)+INDEX($I$10:$I$239,MATCH($AD101,$H$10:$H$239,0),0)-$I$11</f>
        <v>-37.177777777777791</v>
      </c>
      <c r="BA101" s="5" cm="1">
        <f t="array" ref="BA101">INDEX($I$10:$I$239,MATCH(BA$31,$H$10:$H$239,0),0)+INDEX($I$10:$I$239,MATCH($AD101,$H$10:$H$239,0),0)-$I$11</f>
        <v>-36.733333333333334</v>
      </c>
      <c r="BB101" s="5" cm="1">
        <f t="array" ref="BB101">INDEX($I$10:$I$239,MATCH(BB$31,$H$10:$H$239,0),0)+INDEX($I$10:$I$239,MATCH($AD101,$H$10:$H$239,0),0)-$I$11</f>
        <v>-38.344444444444449</v>
      </c>
      <c r="BC101" s="5" cm="1">
        <f t="array" ref="BC101">INDEX($I$10:$I$239,MATCH(BC$31,$H$10:$H$239,0),0)+INDEX($I$10:$I$239,MATCH($AD101,$H$10:$H$239,0),0)-$I$11</f>
        <v>-39.611111111111114</v>
      </c>
      <c r="BD101" s="5" cm="1">
        <f t="array" ref="BD101">INDEX($I$10:$I$239,MATCH(BD$31,$H$10:$H$239,0),0)+INDEX($I$10:$I$239,MATCH($AD101,$H$10:$H$239,0),0)-$I$11</f>
        <v>-43.211111111111109</v>
      </c>
      <c r="BE101" s="5" cm="1">
        <f t="array" ref="BE101">INDEX($I$10:$I$239,MATCH(BE$31,$H$10:$H$239,0),0)+INDEX($I$10:$I$239,MATCH($AD101,$H$10:$H$239,0),0)-$I$11</f>
        <v>-42.533333333333346</v>
      </c>
      <c r="BF101" s="5" cm="1">
        <f t="array" ref="BF101">INDEX($I$10:$I$239,MATCH(BF$31,$H$10:$H$239,0),0)+INDEX($I$10:$I$239,MATCH($AD101,$H$10:$H$239,0),0)-$I$11</f>
        <v>-44.411111111111126</v>
      </c>
      <c r="BG101" s="5" cm="1">
        <f t="array" ref="BG101">INDEX($I$10:$I$239,MATCH(BG$31,$H$10:$H$239,0),0)+INDEX($I$10:$I$239,MATCH($AD101,$H$10:$H$239,0),0)-$I$11</f>
        <v>-47.74444444444444</v>
      </c>
      <c r="BH101" s="5" cm="1">
        <f t="array" ref="BH101">INDEX($I$10:$I$239,MATCH(BH$31,$H$10:$H$239,0),0)+INDEX($I$10:$I$239,MATCH($AD101,$H$10:$H$239,0),0)-$I$11</f>
        <v>-48.033333333333331</v>
      </c>
      <c r="BI101" s="5" cm="1">
        <f t="array" ref="BI101">INDEX($I$10:$I$239,MATCH(BI$31,$H$10:$H$239,0),0)+INDEX($I$10:$I$239,MATCH($AD101,$H$10:$H$239,0),0)-$I$11</f>
        <v>-48.566666666666663</v>
      </c>
      <c r="BJ101" s="5" cm="1">
        <f t="array" ref="BJ101">INDEX($I$10:$I$239,MATCH(BJ$31,$H$10:$H$239,0),0)+INDEX($I$10:$I$239,MATCH($AD101,$H$10:$H$239,0),0)-$I$11</f>
        <v>-48.122222222222234</v>
      </c>
      <c r="BK101" s="5" cm="1">
        <f t="array" ref="BK101">INDEX($I$10:$I$239,MATCH(BK$31,$H$10:$H$239,0),0)+INDEX($I$10:$I$239,MATCH($AD101,$H$10:$H$239,0),0)-$I$11</f>
        <v>-48.733333333333334</v>
      </c>
      <c r="BL101" s="5" cm="1">
        <f t="array" ref="BL101">INDEX($I$10:$I$239,MATCH(BL$31,$H$10:$H$239,0),0)+INDEX($I$10:$I$239,MATCH($AD101,$H$10:$H$239,0),0)-$I$11</f>
        <v>-49.033333333333339</v>
      </c>
      <c r="BM101" s="5" cm="1">
        <f t="array" ref="BM101">INDEX($I$10:$I$239,MATCH(BM$31,$H$10:$H$239,0),0)+INDEX($I$10:$I$239,MATCH($AD101,$H$10:$H$239,0),0)-$I$11</f>
        <v>-49.488888888888894</v>
      </c>
      <c r="BN101" s="5" cm="1">
        <f t="array" ref="BN101">INDEX($I$10:$I$239,MATCH(BN$31,$H$10:$H$239,0),0)+INDEX($I$10:$I$239,MATCH($AD101,$H$10:$H$239,0),0)-$I$11</f>
        <v>-53.288888888888891</v>
      </c>
      <c r="BO101" s="5" cm="1">
        <f t="array" ref="BO101">INDEX($I$10:$I$239,MATCH(BO$31,$H$10:$H$239,0),0)+INDEX($I$10:$I$239,MATCH($AD101,$H$10:$H$239,0),0)-$I$11</f>
        <v>-55.100000000000009</v>
      </c>
      <c r="BP101" s="5" cm="1">
        <f t="array" ref="BP101">INDEX($I$10:$I$239,MATCH(BP$31,$H$10:$H$239,0),0)+INDEX($I$10:$I$239,MATCH($AD101,$H$10:$H$239,0),0)-$I$11</f>
        <v>-56.744444444444454</v>
      </c>
      <c r="BQ101" s="5" cm="1">
        <f t="array" ref="BQ101">INDEX($I$10:$I$239,MATCH(BQ$31,$H$10:$H$239,0),0)+INDEX($I$10:$I$239,MATCH($AD101,$H$10:$H$239,0),0)-$I$11</f>
        <v>-58.75555555555556</v>
      </c>
      <c r="BR101" s="5" cm="1">
        <f t="array" ref="BR101">INDEX($I$10:$I$239,MATCH(BR$31,$H$10:$H$239,0),0)+INDEX($I$10:$I$239,MATCH($AD101,$H$10:$H$239,0),0)-$I$11</f>
        <v>-59.333333333333336</v>
      </c>
      <c r="BS101" s="5" cm="1">
        <f t="array" ref="BS101">INDEX($I$10:$I$239,MATCH(BS$31,$H$10:$H$239,0),0)+INDEX($I$10:$I$239,MATCH($AD101,$H$10:$H$239,0),0)-$I$11</f>
        <v>-61.277777777777786</v>
      </c>
      <c r="BT101" s="5" cm="1">
        <f t="array" ref="BT101">INDEX($I$10:$I$239,MATCH(BT$31,$H$10:$H$239,0),0)+INDEX($I$10:$I$239,MATCH($AD101,$H$10:$H$239,0),0)-$I$11</f>
        <v>-62</v>
      </c>
      <c r="BU101" s="5" cm="1">
        <f t="array" ref="BU101">INDEX($I$10:$I$239,MATCH(BU$31,$H$10:$H$239,0),0)+INDEX($I$10:$I$239,MATCH($AD101,$H$10:$H$239,0),0)-$I$11</f>
        <v>-62.744444444444447</v>
      </c>
      <c r="BV101" s="5" cm="1">
        <f t="array" ref="BV101">INDEX($I$10:$I$239,MATCH(BV$31,$H$10:$H$239,0),0)+INDEX($I$10:$I$239,MATCH($AD101,$H$10:$H$239,0),0)-$I$11</f>
        <v>-64.866666666666674</v>
      </c>
      <c r="BW101" s="5" cm="1">
        <f t="array" ref="BW101">INDEX($I$10:$I$239,MATCH(BW$31,$H$10:$H$239,0),0)+INDEX($I$10:$I$239,MATCH($AD101,$H$10:$H$239,0),0)-$I$11</f>
        <v>-64.422222222222217</v>
      </c>
      <c r="BX101" s="5" cm="1">
        <f t="array" ref="BX101">INDEX($I$10:$I$239,MATCH(BX$31,$H$10:$H$239,0),0)+INDEX($I$10:$I$239,MATCH($AD101,$H$10:$H$239,0),0)-$I$11</f>
        <v>-63.977777777777781</v>
      </c>
      <c r="BY101" s="5" cm="1">
        <f t="array" ref="BY101">INDEX($I$10:$I$239,MATCH(BY$31,$H$10:$H$239,0),0)+INDEX($I$10:$I$239,MATCH($AD101,$H$10:$H$239,0),0)-$I$11</f>
        <v>-64.488888888888894</v>
      </c>
      <c r="BZ101" s="5" cm="1">
        <f t="array" ref="BZ101">INDEX($I$10:$I$239,MATCH(BZ$31,$H$10:$H$239,0),0)+INDEX($I$10:$I$239,MATCH($AD101,$H$10:$H$239,0),0)-$I$11</f>
        <v>-65.466666666666669</v>
      </c>
      <c r="CA101" s="5" cm="1">
        <f t="array" ref="CA101">INDEX($I$10:$I$239,MATCH(CA$31,$H$10:$H$239,0),0)+INDEX($I$10:$I$239,MATCH($AD101,$H$10:$H$239,0),0)-$I$11</f>
        <v>-66.044444444444451</v>
      </c>
      <c r="CB101" s="5" cm="1">
        <f t="array" ref="CB101">INDEX($I$10:$I$239,MATCH(CB$31,$H$10:$H$239,0),0)+INDEX($I$10:$I$239,MATCH($AD101,$H$10:$H$239,0),0)-$I$11</f>
        <v>-66.844444444444449</v>
      </c>
      <c r="CC101" s="5" cm="1">
        <f t="array" ref="CC101">INDEX($I$10:$I$239,MATCH(CC$31,$H$10:$H$239,0),0)+INDEX($I$10:$I$239,MATCH($AD101,$H$10:$H$239,0),0)-$I$11</f>
        <v>-68.2</v>
      </c>
      <c r="CD101" s="5" cm="1">
        <f t="array" ref="CD101">INDEX($I$10:$I$239,MATCH(CD$31,$H$10:$H$239,0),0)+INDEX($I$10:$I$239,MATCH($AD101,$H$10:$H$239,0),0)-$I$11</f>
        <v>-69.300000000000011</v>
      </c>
      <c r="CE101" s="5" cm="1">
        <f t="array" ref="CE101">INDEX($I$10:$I$239,MATCH(CE$31,$H$10:$H$239,0),0)+INDEX($I$10:$I$239,MATCH($AD101,$H$10:$H$239,0),0)-$I$11</f>
        <v>-69.033333333333331</v>
      </c>
      <c r="CF101" s="5" cm="1">
        <f t="array" ref="CF101">INDEX($I$10:$I$239,MATCH(CF$31,$H$10:$H$239,0),0)+INDEX($I$10:$I$239,MATCH($AD101,$H$10:$H$239,0),0)-$I$11</f>
        <v>-67.63333333333334</v>
      </c>
      <c r="CG101" s="5" cm="1">
        <f t="array" ref="CG101">INDEX($I$10:$I$239,MATCH(CG$31,$H$10:$H$239,0),0)+INDEX($I$10:$I$239,MATCH($AD101,$H$10:$H$239,0),0)-$I$11</f>
        <v>-68.655555555555566</v>
      </c>
      <c r="CH101" s="5" cm="1">
        <f t="array" ref="CH101">INDEX($I$10:$I$239,MATCH(CH$31,$H$10:$H$239,0),0)+INDEX($I$10:$I$239,MATCH($AD101,$H$10:$H$239,0),0)-$I$11</f>
        <v>-68.677777777777777</v>
      </c>
      <c r="CI101" s="5" cm="1">
        <f t="array" ref="CI101">INDEX($I$10:$I$239,MATCH(CI$31,$H$10:$H$239,0),0)+INDEX($I$10:$I$239,MATCH($AD101,$H$10:$H$239,0),0)-$I$11</f>
        <v>-69.333333333333343</v>
      </c>
      <c r="CJ101" s="5" cm="1">
        <f t="array" ref="CJ101">INDEX($I$10:$I$239,MATCH(CJ$31,$H$10:$H$239,0),0)+INDEX($I$10:$I$239,MATCH($AD101,$H$10:$H$239,0),0)-$I$11</f>
        <v>-70.266666666666666</v>
      </c>
      <c r="CK101" s="5" cm="1">
        <f t="array" ref="CK101">INDEX($I$10:$I$239,MATCH(CK$31,$H$10:$H$239,0),0)+INDEX($I$10:$I$239,MATCH($AD101,$H$10:$H$239,0),0)-$I$11</f>
        <v>-70.933333333333337</v>
      </c>
      <c r="CL101" s="5" cm="1">
        <f t="array" ref="CL101">INDEX($I$10:$I$239,MATCH(CL$31,$H$10:$H$239,0),0)+INDEX($I$10:$I$239,MATCH($AD101,$H$10:$H$239,0),0)-$I$11</f>
        <v>-70.577777777777783</v>
      </c>
      <c r="CM101" s="5" cm="1">
        <f t="array" ref="CM101">INDEX($I$10:$I$239,MATCH(CM$31,$H$10:$H$239,0),0)+INDEX($I$10:$I$239,MATCH($AD101,$H$10:$H$239,0),0)-$I$11</f>
        <v>-70.733333333333334</v>
      </c>
      <c r="CN101" s="5" cm="1">
        <f t="array" ref="CN101">INDEX($I$10:$I$239,MATCH(CN$31,$H$10:$H$239,0),0)+INDEX($I$10:$I$239,MATCH($AD101,$H$10:$H$239,0),0)-$I$11</f>
        <v>-70.655555555555566</v>
      </c>
      <c r="CO101" s="5" cm="1">
        <f t="array" ref="CO101">INDEX($I$10:$I$239,MATCH(CO$31,$H$10:$H$239,0),0)+INDEX($I$10:$I$239,MATCH($AD101,$H$10:$H$239,0),0)-$I$11</f>
        <v>-71.722222222222229</v>
      </c>
      <c r="CP101" s="5" cm="1">
        <f t="array" ref="CP101">INDEX($I$10:$I$239,MATCH(CP$31,$H$10:$H$239,0),0)+INDEX($I$10:$I$239,MATCH($AD101,$H$10:$H$239,0),0)-$I$11</f>
        <v>-71.588888888888889</v>
      </c>
      <c r="CQ101" s="5" cm="1">
        <f t="array" ref="CQ101">INDEX($I$10:$I$239,MATCH(CQ$31,$H$10:$H$239,0),0)+INDEX($I$10:$I$239,MATCH($AD101,$H$10:$H$239,0),0)-$I$11</f>
        <v>-71.666666666666671</v>
      </c>
      <c r="CR101" s="5" cm="1">
        <f t="array" ref="CR101">INDEX($I$10:$I$239,MATCH(CR$31,$H$10:$H$239,0),0)+INDEX($I$10:$I$239,MATCH($AD101,$H$10:$H$239,0),0)-$I$11</f>
        <v>-70.87777777777778</v>
      </c>
      <c r="CS101" s="5" cm="1">
        <f t="array" ref="CS101">INDEX($I$10:$I$239,MATCH(CS$31,$H$10:$H$239,0),0)+INDEX($I$10:$I$239,MATCH($AD101,$H$10:$H$239,0),0)-$I$11</f>
        <v>-70.5</v>
      </c>
      <c r="CT101" s="5" cm="1">
        <f t="array" ref="CT101">INDEX($I$10:$I$239,MATCH(CT$31,$H$10:$H$239,0),0)+INDEX($I$10:$I$239,MATCH($AD101,$H$10:$H$239,0),0)-$I$11</f>
        <v>-69.488888888888894</v>
      </c>
      <c r="CU101" s="5" cm="1">
        <f t="array" ref="CU101">INDEX($I$10:$I$239,MATCH(CU$31,$H$10:$H$239,0),0)+INDEX($I$10:$I$239,MATCH($AD101,$H$10:$H$239,0),0)-$I$11</f>
        <v>-70.366666666666674</v>
      </c>
      <c r="CV101" s="5" cm="1">
        <f t="array" ref="CV101">INDEX($I$10:$I$239,MATCH(CV$31,$H$10:$H$239,0),0)+INDEX($I$10:$I$239,MATCH($AD101,$H$10:$H$239,0),0)-$I$11</f>
        <v>-70.51111111111112</v>
      </c>
    </row>
    <row r="102" spans="1:100" x14ac:dyDescent="0.2">
      <c r="A102">
        <v>93</v>
      </c>
      <c r="B102" s="5">
        <v>6.7</v>
      </c>
      <c r="C102" s="5">
        <v>83</v>
      </c>
      <c r="D102" s="5">
        <v>5.7838660578386598</v>
      </c>
      <c r="E102" s="5">
        <v>10.446387482742752</v>
      </c>
      <c r="F102">
        <v>90.1</v>
      </c>
      <c r="H102">
        <v>93</v>
      </c>
      <c r="I102" s="5">
        <v>5.333333333333333</v>
      </c>
      <c r="J102" s="5">
        <v>0.64265178420429558</v>
      </c>
      <c r="K102" s="5">
        <v>20.320089993352763</v>
      </c>
    </row>
    <row r="103" spans="1:100" x14ac:dyDescent="0.2">
      <c r="A103">
        <v>94</v>
      </c>
      <c r="B103" s="5">
        <v>4.8</v>
      </c>
      <c r="C103" s="5">
        <v>96</v>
      </c>
      <c r="D103" s="5">
        <v>0</v>
      </c>
      <c r="E103" s="5">
        <v>19.880349746893696</v>
      </c>
      <c r="F103">
        <v>91.8</v>
      </c>
      <c r="H103">
        <v>94</v>
      </c>
      <c r="I103" s="5">
        <v>4.7666666666666666</v>
      </c>
      <c r="J103" s="5">
        <v>0.64265178420429558</v>
      </c>
      <c r="K103" s="5">
        <v>17.957764483305212</v>
      </c>
    </row>
    <row r="104" spans="1:100" x14ac:dyDescent="0.2">
      <c r="A104">
        <v>95</v>
      </c>
      <c r="B104" s="5">
        <v>2.7</v>
      </c>
      <c r="C104" s="5">
        <v>111</v>
      </c>
      <c r="D104" s="5">
        <v>0</v>
      </c>
      <c r="E104" s="5">
        <v>11.366774045098941</v>
      </c>
      <c r="F104">
        <v>91.8</v>
      </c>
      <c r="H104">
        <v>95</v>
      </c>
      <c r="I104" s="5">
        <v>5.0999999999999996</v>
      </c>
      <c r="J104" s="5">
        <v>0.64265178420429558</v>
      </c>
      <c r="K104" s="5">
        <v>19.323004550800228</v>
      </c>
    </row>
    <row r="105" spans="1:100" x14ac:dyDescent="0.2">
      <c r="A105">
        <v>96</v>
      </c>
      <c r="B105" s="5">
        <v>6</v>
      </c>
      <c r="C105" s="5">
        <v>90</v>
      </c>
      <c r="D105" s="5">
        <v>0</v>
      </c>
      <c r="E105" s="5">
        <v>24.850437183617117</v>
      </c>
      <c r="F105">
        <v>93.7</v>
      </c>
      <c r="H105">
        <v>96</v>
      </c>
      <c r="I105" s="5">
        <v>4.5555555555555545</v>
      </c>
      <c r="J105" s="5">
        <v>0.64265178420429558</v>
      </c>
      <c r="K105" s="5">
        <v>17.047604438308536</v>
      </c>
    </row>
    <row r="106" spans="1:100" x14ac:dyDescent="0.2">
      <c r="A106">
        <v>97</v>
      </c>
      <c r="B106" s="5">
        <v>7.5</v>
      </c>
      <c r="C106" s="5">
        <v>80</v>
      </c>
      <c r="D106" s="5">
        <v>0</v>
      </c>
      <c r="E106" s="5">
        <v>31.247123791992635</v>
      </c>
      <c r="F106">
        <v>96.8</v>
      </c>
      <c r="H106">
        <v>97</v>
      </c>
      <c r="I106" s="5">
        <v>4.3111111111111109</v>
      </c>
      <c r="J106" s="5">
        <v>0.64265178420429558</v>
      </c>
      <c r="K106" s="5">
        <v>16.014726184997699</v>
      </c>
    </row>
    <row r="107" spans="1:100" x14ac:dyDescent="0.2">
      <c r="A107">
        <v>98</v>
      </c>
      <c r="B107" s="5">
        <v>3.4</v>
      </c>
      <c r="C107" s="5">
        <v>106</v>
      </c>
      <c r="D107" s="5">
        <v>0</v>
      </c>
      <c r="E107" s="5">
        <v>14.358030372756556</v>
      </c>
      <c r="F107">
        <v>97.6</v>
      </c>
      <c r="H107">
        <v>98</v>
      </c>
      <c r="I107" s="5">
        <v>3.9777777777777783</v>
      </c>
      <c r="J107" s="5">
        <v>0</v>
      </c>
      <c r="K107" s="5">
        <v>16.572071381091167</v>
      </c>
    </row>
    <row r="108" spans="1:100" x14ac:dyDescent="0.2">
      <c r="A108" s="3">
        <v>99</v>
      </c>
      <c r="B108" s="5">
        <v>3.8</v>
      </c>
      <c r="C108" s="5">
        <v>102</v>
      </c>
      <c r="D108" s="5">
        <v>0</v>
      </c>
      <c r="E108" s="5">
        <v>15.692590888173033</v>
      </c>
      <c r="F108">
        <v>98.7</v>
      </c>
      <c r="H108" s="3">
        <v>99</v>
      </c>
      <c r="I108" s="5">
        <v>3.6333333333333329</v>
      </c>
      <c r="J108" s="5">
        <v>0</v>
      </c>
      <c r="K108" s="5">
        <v>15.135245692079561</v>
      </c>
    </row>
    <row r="109" spans="1:100" x14ac:dyDescent="0.2">
      <c r="A109">
        <v>100</v>
      </c>
      <c r="B109" s="5">
        <v>0</v>
      </c>
      <c r="C109" s="5">
        <v>146</v>
      </c>
      <c r="D109" s="5">
        <v>0</v>
      </c>
      <c r="E109" s="5">
        <v>0</v>
      </c>
      <c r="F109">
        <v>99.1</v>
      </c>
      <c r="H109">
        <v>100</v>
      </c>
      <c r="I109" s="5">
        <v>3.4111111111111105</v>
      </c>
      <c r="J109" s="5">
        <v>0</v>
      </c>
      <c r="K109" s="5">
        <v>14.179066318965077</v>
      </c>
    </row>
    <row r="110" spans="1:100" x14ac:dyDescent="0.2">
      <c r="A110">
        <v>101</v>
      </c>
      <c r="B110" s="5">
        <v>3.9</v>
      </c>
      <c r="C110" s="5">
        <v>101</v>
      </c>
      <c r="D110" s="5">
        <v>0</v>
      </c>
      <c r="E110" s="5">
        <v>16.290842153704553</v>
      </c>
      <c r="F110">
        <v>100.1</v>
      </c>
      <c r="H110">
        <v>101</v>
      </c>
      <c r="I110" s="5">
        <v>3.0777777777777775</v>
      </c>
      <c r="J110" s="5">
        <v>0</v>
      </c>
      <c r="K110" s="5">
        <v>12.788259958071279</v>
      </c>
    </row>
    <row r="111" spans="1:100" x14ac:dyDescent="0.2">
      <c r="A111" s="3">
        <v>102</v>
      </c>
      <c r="B111" s="5">
        <v>3.7</v>
      </c>
      <c r="C111" s="5">
        <v>104</v>
      </c>
      <c r="D111" s="5">
        <v>0</v>
      </c>
      <c r="E111" s="5">
        <v>15.462494247583985</v>
      </c>
      <c r="F111">
        <v>100.7</v>
      </c>
      <c r="H111" s="3">
        <v>102</v>
      </c>
      <c r="I111" s="5">
        <v>2.2444444444444445</v>
      </c>
      <c r="J111" s="5">
        <v>0</v>
      </c>
      <c r="K111" s="5">
        <v>9.3163573145165408</v>
      </c>
    </row>
    <row r="112" spans="1:100" x14ac:dyDescent="0.2">
      <c r="A112">
        <v>103</v>
      </c>
      <c r="B112" s="5">
        <v>1.7</v>
      </c>
      <c r="C112" s="5">
        <v>118</v>
      </c>
      <c r="D112" s="5">
        <v>0</v>
      </c>
      <c r="E112" s="5">
        <v>6.9489185457892315</v>
      </c>
      <c r="F112">
        <v>102.3</v>
      </c>
      <c r="H112">
        <v>103</v>
      </c>
      <c r="I112" s="5">
        <v>2.5888888888888886</v>
      </c>
      <c r="J112" s="5">
        <v>0</v>
      </c>
      <c r="K112" s="5">
        <v>10.748069744848392</v>
      </c>
    </row>
    <row r="113" spans="1:11" x14ac:dyDescent="0.2">
      <c r="A113">
        <v>104</v>
      </c>
      <c r="B113" s="5">
        <v>0.7</v>
      </c>
      <c r="C113" s="5">
        <v>132</v>
      </c>
      <c r="D113" s="5">
        <v>0</v>
      </c>
      <c r="E113" s="5">
        <v>2.7611596870685684</v>
      </c>
      <c r="F113">
        <v>102.8</v>
      </c>
      <c r="H113">
        <v>104</v>
      </c>
      <c r="I113" s="5">
        <v>2.4222222222222225</v>
      </c>
      <c r="J113" s="5">
        <v>0</v>
      </c>
      <c r="K113" s="5">
        <v>10.088459375159788</v>
      </c>
    </row>
    <row r="114" spans="1:11" x14ac:dyDescent="0.2">
      <c r="A114">
        <v>105</v>
      </c>
      <c r="B114" s="5">
        <v>3</v>
      </c>
      <c r="C114" s="5">
        <v>108</v>
      </c>
      <c r="D114" s="5">
        <v>0</v>
      </c>
      <c r="E114" s="5">
        <v>12.333179935572941</v>
      </c>
      <c r="F114">
        <v>104.1</v>
      </c>
      <c r="H114">
        <v>105</v>
      </c>
      <c r="I114" s="5">
        <v>2.5</v>
      </c>
      <c r="J114" s="5">
        <v>0</v>
      </c>
      <c r="K114" s="5">
        <v>10.410594671984454</v>
      </c>
    </row>
    <row r="115" spans="1:11" x14ac:dyDescent="0.2">
      <c r="A115">
        <v>106</v>
      </c>
      <c r="B115" s="5">
        <v>0</v>
      </c>
      <c r="C115" s="5">
        <v>146</v>
      </c>
      <c r="D115" s="5">
        <v>0</v>
      </c>
      <c r="E115" s="5">
        <v>0</v>
      </c>
      <c r="F115">
        <v>105</v>
      </c>
      <c r="H115">
        <v>106</v>
      </c>
      <c r="I115" s="5">
        <v>2.3333333333333335</v>
      </c>
      <c r="J115" s="5">
        <v>0</v>
      </c>
      <c r="K115" s="5">
        <v>9.6998517154982871</v>
      </c>
    </row>
    <row r="116" spans="1:11" x14ac:dyDescent="0.2">
      <c r="A116">
        <v>107</v>
      </c>
      <c r="B116" s="5">
        <v>6.5</v>
      </c>
      <c r="C116" s="5">
        <v>86</v>
      </c>
      <c r="D116" s="5">
        <v>0</v>
      </c>
      <c r="E116" s="5">
        <v>27.243442245743211</v>
      </c>
      <c r="F116">
        <v>105.1</v>
      </c>
      <c r="H116">
        <v>107</v>
      </c>
      <c r="I116" s="5">
        <v>2.6555555555555554</v>
      </c>
      <c r="J116" s="5">
        <v>0</v>
      </c>
      <c r="K116" s="5">
        <v>11.065091782993299</v>
      </c>
    </row>
    <row r="117" spans="1:11" x14ac:dyDescent="0.2">
      <c r="A117">
        <v>108</v>
      </c>
      <c r="B117" s="5">
        <v>2.2999999999999998</v>
      </c>
      <c r="C117" s="5">
        <v>114</v>
      </c>
      <c r="D117" s="5">
        <v>0</v>
      </c>
      <c r="E117" s="5">
        <v>9.7560975609756095</v>
      </c>
      <c r="F117">
        <v>107</v>
      </c>
      <c r="H117">
        <v>108</v>
      </c>
      <c r="I117" s="5">
        <v>2.6333333333333333</v>
      </c>
      <c r="J117" s="5">
        <v>0</v>
      </c>
      <c r="K117" s="5">
        <v>10.988392902796953</v>
      </c>
    </row>
    <row r="118" spans="1:11" x14ac:dyDescent="0.2">
      <c r="A118">
        <v>109</v>
      </c>
      <c r="B118" s="5">
        <v>0.7</v>
      </c>
      <c r="C118" s="5">
        <v>132</v>
      </c>
      <c r="D118" s="5">
        <v>0</v>
      </c>
      <c r="E118" s="5">
        <v>2.8992176714219968</v>
      </c>
      <c r="F118">
        <v>108.2</v>
      </c>
      <c r="H118">
        <v>109</v>
      </c>
      <c r="I118" s="5">
        <v>2.6666666666666665</v>
      </c>
      <c r="J118" s="5">
        <v>0</v>
      </c>
      <c r="K118" s="5">
        <v>11.152017180549164</v>
      </c>
    </row>
    <row r="119" spans="1:11" x14ac:dyDescent="0.2">
      <c r="A119">
        <v>110</v>
      </c>
      <c r="B119" s="5">
        <v>2.4</v>
      </c>
      <c r="C119" s="5">
        <v>112</v>
      </c>
      <c r="D119" s="5">
        <v>0</v>
      </c>
      <c r="E119" s="5">
        <v>9.8941555453290384</v>
      </c>
      <c r="F119">
        <v>110.1</v>
      </c>
      <c r="H119">
        <v>110</v>
      </c>
      <c r="I119" s="5">
        <v>3.0111111111111111</v>
      </c>
      <c r="J119" s="5">
        <v>0</v>
      </c>
      <c r="K119" s="5">
        <v>12.629748938998823</v>
      </c>
    </row>
    <row r="120" spans="1:11" x14ac:dyDescent="0.2">
      <c r="A120">
        <v>111</v>
      </c>
      <c r="B120" s="5">
        <v>6.6</v>
      </c>
      <c r="C120" s="5">
        <v>84</v>
      </c>
      <c r="D120" s="5">
        <v>0</v>
      </c>
      <c r="E120" s="5">
        <v>27.749654855039115</v>
      </c>
      <c r="F120">
        <v>110.2</v>
      </c>
      <c r="H120">
        <v>111</v>
      </c>
      <c r="I120" s="5">
        <v>3.5444444444444447</v>
      </c>
      <c r="J120" s="5">
        <v>0</v>
      </c>
      <c r="K120" s="5">
        <v>14.874469499411974</v>
      </c>
    </row>
    <row r="121" spans="1:11" x14ac:dyDescent="0.2">
      <c r="A121">
        <v>112</v>
      </c>
      <c r="B121" s="5">
        <v>1.5</v>
      </c>
      <c r="C121" s="5">
        <v>121</v>
      </c>
      <c r="D121" s="5">
        <v>0</v>
      </c>
      <c r="E121" s="5">
        <v>6.258628624022089</v>
      </c>
      <c r="F121">
        <v>110.3</v>
      </c>
      <c r="H121">
        <v>112</v>
      </c>
      <c r="I121" s="5">
        <v>2.9000000000000004</v>
      </c>
      <c r="J121" s="5">
        <v>0</v>
      </c>
      <c r="K121" s="5">
        <v>12.18489543386</v>
      </c>
    </row>
    <row r="122" spans="1:11" x14ac:dyDescent="0.2">
      <c r="A122">
        <v>113</v>
      </c>
      <c r="B122" s="5">
        <v>1</v>
      </c>
      <c r="C122" s="5">
        <v>128</v>
      </c>
      <c r="D122" s="5">
        <v>0</v>
      </c>
      <c r="E122" s="5">
        <v>4.2337781868384718</v>
      </c>
      <c r="F122">
        <v>110.6</v>
      </c>
      <c r="H122">
        <v>113</v>
      </c>
      <c r="I122" s="5">
        <v>2.6777777777777776</v>
      </c>
      <c r="J122" s="5">
        <v>0</v>
      </c>
      <c r="K122" s="5">
        <v>11.244055836784783</v>
      </c>
    </row>
    <row r="123" spans="1:11" x14ac:dyDescent="0.2">
      <c r="A123">
        <v>114</v>
      </c>
      <c r="B123" s="5">
        <v>6.1</v>
      </c>
      <c r="C123" s="5">
        <v>88</v>
      </c>
      <c r="D123" s="5">
        <v>0</v>
      </c>
      <c r="E123" s="5">
        <v>25.632765761619879</v>
      </c>
      <c r="F123">
        <v>111.3</v>
      </c>
      <c r="H123">
        <v>114</v>
      </c>
      <c r="I123" s="5">
        <v>2.6</v>
      </c>
      <c r="J123" s="5">
        <v>0</v>
      </c>
      <c r="K123" s="5">
        <v>10.921920539960116</v>
      </c>
    </row>
    <row r="124" spans="1:11" x14ac:dyDescent="0.2">
      <c r="A124">
        <v>115</v>
      </c>
      <c r="B124" s="5">
        <v>4.8</v>
      </c>
      <c r="C124" s="5">
        <v>96</v>
      </c>
      <c r="D124" s="5">
        <v>0</v>
      </c>
      <c r="E124" s="5">
        <v>20.202485043718362</v>
      </c>
      <c r="F124">
        <v>115.9</v>
      </c>
      <c r="H124">
        <v>115</v>
      </c>
      <c r="I124" s="5">
        <v>3.0999999999999996</v>
      </c>
      <c r="J124" s="5">
        <v>0</v>
      </c>
      <c r="K124" s="5">
        <v>13.008130081300813</v>
      </c>
    </row>
    <row r="125" spans="1:11" x14ac:dyDescent="0.2">
      <c r="A125">
        <v>116</v>
      </c>
      <c r="B125" s="5">
        <v>0.7</v>
      </c>
      <c r="C125" s="5">
        <v>132</v>
      </c>
      <c r="D125" s="5">
        <v>0</v>
      </c>
      <c r="E125" s="5">
        <v>3.0372756557754252</v>
      </c>
      <c r="F125">
        <v>117.5</v>
      </c>
      <c r="H125">
        <v>116</v>
      </c>
      <c r="I125" s="5">
        <v>2.3888888888888884</v>
      </c>
      <c r="J125" s="5">
        <v>0</v>
      </c>
      <c r="K125" s="5">
        <v>10.001533977603925</v>
      </c>
    </row>
    <row r="126" spans="1:11" x14ac:dyDescent="0.2">
      <c r="A126">
        <v>117</v>
      </c>
      <c r="B126" s="5">
        <v>0.3</v>
      </c>
      <c r="C126" s="5">
        <v>139</v>
      </c>
      <c r="D126" s="5">
        <v>0</v>
      </c>
      <c r="E126" s="5">
        <v>1.2885411872986652</v>
      </c>
      <c r="F126">
        <v>119.2</v>
      </c>
      <c r="H126">
        <v>117</v>
      </c>
      <c r="I126" s="5">
        <v>2.3444444444444441</v>
      </c>
      <c r="J126" s="5">
        <v>0</v>
      </c>
      <c r="K126" s="5">
        <v>9.8021168890934192</v>
      </c>
    </row>
    <row r="127" spans="1:11" x14ac:dyDescent="0.2">
      <c r="A127">
        <v>118</v>
      </c>
      <c r="B127" s="5">
        <v>0</v>
      </c>
      <c r="C127" s="5">
        <v>146</v>
      </c>
      <c r="D127" s="5">
        <v>0</v>
      </c>
      <c r="E127" s="5">
        <v>0</v>
      </c>
      <c r="F127">
        <v>120.4</v>
      </c>
      <c r="H127">
        <v>118</v>
      </c>
      <c r="I127" s="5">
        <v>2.9555555555555553</v>
      </c>
      <c r="J127" s="5">
        <v>0</v>
      </c>
      <c r="K127" s="5">
        <v>12.348519711612209</v>
      </c>
    </row>
    <row r="128" spans="1:11" x14ac:dyDescent="0.2">
      <c r="A128">
        <v>119</v>
      </c>
      <c r="B128" s="5">
        <v>6.9</v>
      </c>
      <c r="C128" s="5">
        <v>82</v>
      </c>
      <c r="D128" s="5">
        <v>0</v>
      </c>
      <c r="E128" s="5">
        <v>28.670041417395304</v>
      </c>
      <c r="F128">
        <v>121.4</v>
      </c>
      <c r="H128">
        <v>119</v>
      </c>
      <c r="I128" s="5">
        <v>2.2777777777777777</v>
      </c>
      <c r="J128" s="5">
        <v>0</v>
      </c>
      <c r="K128" s="5">
        <v>9.5004346269877793</v>
      </c>
    </row>
    <row r="129" spans="1:11" x14ac:dyDescent="0.2">
      <c r="A129">
        <v>120</v>
      </c>
      <c r="B129" s="5">
        <v>0.2</v>
      </c>
      <c r="C129" s="5">
        <v>142</v>
      </c>
      <c r="D129" s="5">
        <v>0</v>
      </c>
      <c r="E129" s="5">
        <v>0.6902899217671421</v>
      </c>
      <c r="F129">
        <v>121.7</v>
      </c>
      <c r="H129">
        <v>120</v>
      </c>
      <c r="I129" s="5">
        <v>1.8555555555555554</v>
      </c>
      <c r="J129" s="5">
        <v>0</v>
      </c>
      <c r="K129" s="5">
        <v>7.7312471237919915</v>
      </c>
    </row>
    <row r="130" spans="1:11" x14ac:dyDescent="0.2">
      <c r="A130">
        <v>121</v>
      </c>
      <c r="B130" s="5">
        <v>1.1000000000000001</v>
      </c>
      <c r="C130" s="5">
        <v>125</v>
      </c>
      <c r="D130" s="5">
        <v>0</v>
      </c>
      <c r="E130" s="5">
        <v>4.4638748274275191</v>
      </c>
      <c r="F130">
        <v>122.8</v>
      </c>
      <c r="H130">
        <v>121</v>
      </c>
      <c r="I130" s="5">
        <v>1.7777777777777777</v>
      </c>
      <c r="J130" s="5">
        <v>0</v>
      </c>
      <c r="K130" s="5">
        <v>7.3937720509280558</v>
      </c>
    </row>
    <row r="131" spans="1:11" x14ac:dyDescent="0.2">
      <c r="A131">
        <v>122</v>
      </c>
      <c r="B131" s="5">
        <v>6.5</v>
      </c>
      <c r="C131" s="5">
        <v>86</v>
      </c>
      <c r="D131" s="5">
        <v>0</v>
      </c>
      <c r="E131" s="5">
        <v>27.151403589507595</v>
      </c>
      <c r="F131">
        <v>122.9</v>
      </c>
      <c r="H131">
        <v>122</v>
      </c>
      <c r="I131" s="5">
        <v>1.7444444444444445</v>
      </c>
      <c r="J131" s="5">
        <v>0</v>
      </c>
      <c r="K131" s="5">
        <v>7.2506008078948714</v>
      </c>
    </row>
    <row r="132" spans="1:11" x14ac:dyDescent="0.2">
      <c r="A132">
        <v>123</v>
      </c>
      <c r="B132" s="5">
        <v>0</v>
      </c>
      <c r="C132" s="5">
        <v>146</v>
      </c>
      <c r="D132" s="5">
        <v>0</v>
      </c>
      <c r="E132" s="5">
        <v>0</v>
      </c>
      <c r="F132">
        <v>124.7</v>
      </c>
      <c r="H132">
        <v>123</v>
      </c>
      <c r="I132" s="5">
        <v>1.7555555555555555</v>
      </c>
      <c r="J132" s="5">
        <v>0</v>
      </c>
      <c r="K132" s="5">
        <v>7.2812803599734117</v>
      </c>
    </row>
    <row r="133" spans="1:11" x14ac:dyDescent="0.2">
      <c r="A133">
        <v>124</v>
      </c>
      <c r="B133" s="5">
        <v>1</v>
      </c>
      <c r="C133" s="5">
        <v>128</v>
      </c>
      <c r="D133" s="5">
        <v>0</v>
      </c>
      <c r="E133" s="5">
        <v>4.2797975149562815</v>
      </c>
      <c r="F133">
        <v>124.9</v>
      </c>
      <c r="H133">
        <v>124</v>
      </c>
      <c r="I133" s="5">
        <v>1.1222222222222222</v>
      </c>
      <c r="J133" s="5">
        <v>0</v>
      </c>
      <c r="K133" s="5">
        <v>4.6684051746177841</v>
      </c>
    </row>
    <row r="134" spans="1:11" x14ac:dyDescent="0.2">
      <c r="A134">
        <v>125</v>
      </c>
      <c r="B134" s="5">
        <v>0</v>
      </c>
      <c r="C134" s="5">
        <v>146</v>
      </c>
      <c r="D134" s="5">
        <v>0</v>
      </c>
      <c r="E134" s="5">
        <v>0</v>
      </c>
      <c r="F134">
        <v>124.9</v>
      </c>
      <c r="H134">
        <v>125</v>
      </c>
      <c r="I134" s="5">
        <v>1.0999999999999999</v>
      </c>
      <c r="J134" s="5">
        <v>0</v>
      </c>
      <c r="K134" s="5">
        <v>4.5917062944214342</v>
      </c>
    </row>
    <row r="135" spans="1:11" x14ac:dyDescent="0.2">
      <c r="A135">
        <v>126</v>
      </c>
      <c r="B135" s="5">
        <v>0</v>
      </c>
      <c r="C135" s="5">
        <v>146</v>
      </c>
      <c r="D135" s="5">
        <v>0</v>
      </c>
      <c r="E135" s="5">
        <v>0</v>
      </c>
      <c r="F135">
        <v>124.9</v>
      </c>
      <c r="H135">
        <v>126</v>
      </c>
      <c r="I135" s="5">
        <v>0.97777777777777763</v>
      </c>
      <c r="J135" s="5">
        <v>0</v>
      </c>
      <c r="K135" s="5">
        <v>4.0957202024850439</v>
      </c>
    </row>
    <row r="136" spans="1:11" x14ac:dyDescent="0.2">
      <c r="A136">
        <v>127</v>
      </c>
      <c r="B136" s="5">
        <v>0.1</v>
      </c>
      <c r="C136" s="5">
        <v>143</v>
      </c>
      <c r="D136" s="5">
        <v>0</v>
      </c>
      <c r="E136" s="5">
        <v>0.2761159687068569</v>
      </c>
      <c r="F136">
        <v>125.2</v>
      </c>
      <c r="H136">
        <v>127</v>
      </c>
      <c r="I136" s="5">
        <v>0.37777777777777777</v>
      </c>
      <c r="J136" s="5">
        <v>0</v>
      </c>
      <c r="K136" s="5">
        <v>1.579996932044792</v>
      </c>
    </row>
    <row r="137" spans="1:11" x14ac:dyDescent="0.2">
      <c r="A137">
        <v>128</v>
      </c>
      <c r="B137" s="5">
        <v>1.2</v>
      </c>
      <c r="C137" s="5">
        <v>123</v>
      </c>
      <c r="D137" s="5">
        <v>0</v>
      </c>
      <c r="E137" s="5">
        <v>5.1541647491946607</v>
      </c>
      <c r="F137">
        <v>126.5</v>
      </c>
      <c r="H137">
        <v>128</v>
      </c>
      <c r="I137" s="5">
        <v>0.3888888888888889</v>
      </c>
      <c r="J137" s="5">
        <v>0</v>
      </c>
      <c r="K137" s="5">
        <v>1.646469294881628</v>
      </c>
    </row>
    <row r="138" spans="1:11" x14ac:dyDescent="0.2">
      <c r="A138">
        <v>129</v>
      </c>
      <c r="B138" s="5">
        <v>0</v>
      </c>
      <c r="C138" s="5">
        <v>146</v>
      </c>
      <c r="D138" s="5">
        <v>0</v>
      </c>
      <c r="E138" s="5">
        <v>0</v>
      </c>
      <c r="F138">
        <v>127</v>
      </c>
      <c r="H138">
        <v>129</v>
      </c>
      <c r="I138" s="5">
        <v>0.27777777777777785</v>
      </c>
      <c r="J138" s="5">
        <v>0</v>
      </c>
      <c r="K138" s="5">
        <v>1.1709362376642634</v>
      </c>
    </row>
    <row r="139" spans="1:11" x14ac:dyDescent="0.2">
      <c r="A139">
        <v>130</v>
      </c>
      <c r="B139" s="5">
        <v>0</v>
      </c>
      <c r="C139" s="5">
        <v>146</v>
      </c>
      <c r="D139" s="5">
        <v>0</v>
      </c>
      <c r="E139" s="5">
        <v>0</v>
      </c>
      <c r="F139">
        <v>128.19999999999999</v>
      </c>
      <c r="H139">
        <v>130</v>
      </c>
      <c r="I139" s="5">
        <v>0.75555555555555565</v>
      </c>
      <c r="J139" s="5">
        <v>0</v>
      </c>
      <c r="K139" s="5">
        <v>3.1804468988086101</v>
      </c>
    </row>
    <row r="140" spans="1:11" x14ac:dyDescent="0.2">
      <c r="A140">
        <v>131</v>
      </c>
      <c r="B140" s="5">
        <v>1.1000000000000001</v>
      </c>
      <c r="C140" s="5">
        <v>125</v>
      </c>
      <c r="D140" s="5">
        <v>0</v>
      </c>
      <c r="E140" s="5">
        <v>4.5098941555453287</v>
      </c>
      <c r="F140">
        <v>130.19999999999999</v>
      </c>
      <c r="H140">
        <v>131</v>
      </c>
      <c r="I140" s="5">
        <v>1.2666666666666666</v>
      </c>
      <c r="J140" s="5">
        <v>0</v>
      </c>
      <c r="K140" s="5">
        <v>5.3075625095873598</v>
      </c>
    </row>
    <row r="141" spans="1:11" x14ac:dyDescent="0.2">
      <c r="A141">
        <v>132</v>
      </c>
      <c r="B141" s="5">
        <v>0.1</v>
      </c>
      <c r="C141" s="5">
        <v>143</v>
      </c>
      <c r="D141" s="5">
        <v>0</v>
      </c>
      <c r="E141" s="5">
        <v>0.59825126553152319</v>
      </c>
      <c r="F141">
        <v>130.19999999999999</v>
      </c>
      <c r="H141">
        <v>132</v>
      </c>
      <c r="I141" s="5">
        <v>1.3444444444444443</v>
      </c>
      <c r="J141" s="5">
        <v>0</v>
      </c>
      <c r="K141" s="5">
        <v>5.6706038758500785</v>
      </c>
    </row>
    <row r="142" spans="1:11" x14ac:dyDescent="0.2">
      <c r="A142">
        <v>133</v>
      </c>
      <c r="B142" s="5">
        <v>0</v>
      </c>
      <c r="C142" s="5">
        <v>146</v>
      </c>
      <c r="D142" s="5">
        <v>0</v>
      </c>
      <c r="E142" s="5">
        <v>0</v>
      </c>
      <c r="F142">
        <v>130.6</v>
      </c>
      <c r="H142">
        <v>133</v>
      </c>
      <c r="I142" s="5">
        <v>1.2444444444444445</v>
      </c>
      <c r="J142" s="5">
        <v>0</v>
      </c>
      <c r="K142" s="5">
        <v>5.2513166641100373</v>
      </c>
    </row>
    <row r="143" spans="1:11" x14ac:dyDescent="0.2">
      <c r="A143">
        <v>134</v>
      </c>
      <c r="B143" s="5">
        <v>4.3</v>
      </c>
      <c r="C143" s="5">
        <v>100</v>
      </c>
      <c r="D143" s="5">
        <v>0</v>
      </c>
      <c r="E143" s="5">
        <v>18.085595950299123</v>
      </c>
      <c r="F143">
        <v>131</v>
      </c>
      <c r="H143">
        <v>134</v>
      </c>
      <c r="I143" s="5">
        <v>1.3222222222222222</v>
      </c>
      <c r="J143" s="5">
        <v>0</v>
      </c>
      <c r="K143" s="5">
        <v>5.5734519609347029</v>
      </c>
    </row>
    <row r="144" spans="1:11" x14ac:dyDescent="0.2">
      <c r="A144">
        <v>135</v>
      </c>
      <c r="B144" s="5">
        <v>4.5999999999999996</v>
      </c>
      <c r="C144" s="5">
        <v>99</v>
      </c>
      <c r="D144" s="5">
        <v>0</v>
      </c>
      <c r="E144" s="5">
        <v>19.144040497008742</v>
      </c>
      <c r="F144">
        <v>132.69999999999999</v>
      </c>
      <c r="H144">
        <v>135</v>
      </c>
      <c r="I144" s="5">
        <v>1.3222222222222222</v>
      </c>
      <c r="J144" s="5">
        <v>0</v>
      </c>
      <c r="K144" s="5">
        <v>5.5734519609347029</v>
      </c>
    </row>
    <row r="145" spans="1:11" x14ac:dyDescent="0.2">
      <c r="A145">
        <v>136</v>
      </c>
      <c r="B145" s="5">
        <v>0.8</v>
      </c>
      <c r="C145" s="5">
        <v>130</v>
      </c>
      <c r="D145" s="5">
        <v>0</v>
      </c>
      <c r="E145" s="5">
        <v>3.5434882650713297</v>
      </c>
      <c r="F145">
        <v>134.69999999999999</v>
      </c>
      <c r="H145">
        <v>136</v>
      </c>
      <c r="I145" s="5">
        <v>1.6222222222222225</v>
      </c>
      <c r="J145" s="5">
        <v>0</v>
      </c>
      <c r="K145" s="5">
        <v>6.8210870787953155</v>
      </c>
    </row>
    <row r="146" spans="1:11" x14ac:dyDescent="0.2">
      <c r="A146">
        <v>137</v>
      </c>
      <c r="B146" s="5">
        <v>0.3</v>
      </c>
      <c r="C146" s="5">
        <v>139</v>
      </c>
      <c r="D146" s="5">
        <v>0</v>
      </c>
      <c r="E146" s="5">
        <v>1.3805798435342842</v>
      </c>
      <c r="F146">
        <v>134.69999999999999</v>
      </c>
      <c r="H146">
        <v>137</v>
      </c>
      <c r="I146" s="5">
        <v>1.6111111111111112</v>
      </c>
      <c r="J146" s="5">
        <v>0</v>
      </c>
      <c r="K146" s="5">
        <v>6.7546147159584802</v>
      </c>
    </row>
    <row r="147" spans="1:11" x14ac:dyDescent="0.2">
      <c r="A147">
        <v>138</v>
      </c>
      <c r="B147" s="5">
        <v>0.7</v>
      </c>
      <c r="C147" s="5">
        <v>132</v>
      </c>
      <c r="D147" s="5">
        <v>0</v>
      </c>
      <c r="E147" s="5">
        <v>2.8992176714219968</v>
      </c>
      <c r="F147">
        <v>136.6</v>
      </c>
      <c r="H147">
        <v>138</v>
      </c>
      <c r="I147" s="5">
        <v>1.6111111111111112</v>
      </c>
      <c r="J147" s="5">
        <v>0</v>
      </c>
      <c r="K147" s="5">
        <v>6.7546147159584802</v>
      </c>
    </row>
    <row r="148" spans="1:11" x14ac:dyDescent="0.2">
      <c r="A148">
        <v>139</v>
      </c>
      <c r="B148" s="5">
        <v>0</v>
      </c>
      <c r="C148" s="5">
        <v>146</v>
      </c>
      <c r="D148" s="5">
        <v>0</v>
      </c>
      <c r="E148" s="5">
        <v>0</v>
      </c>
      <c r="F148">
        <v>137.5</v>
      </c>
      <c r="H148">
        <v>139</v>
      </c>
      <c r="I148" s="5">
        <v>1.4444444444444444</v>
      </c>
      <c r="J148" s="5">
        <v>0</v>
      </c>
      <c r="K148" s="5">
        <v>6.0540982768318257</v>
      </c>
    </row>
    <row r="149" spans="1:11" x14ac:dyDescent="0.2">
      <c r="A149">
        <v>140</v>
      </c>
      <c r="B149" s="5">
        <v>3.8</v>
      </c>
      <c r="C149" s="5">
        <v>102</v>
      </c>
      <c r="D149" s="5">
        <v>0</v>
      </c>
      <c r="E149" s="5">
        <v>15.738610216290844</v>
      </c>
      <c r="F149">
        <v>137.69999999999999</v>
      </c>
      <c r="H149">
        <v>140</v>
      </c>
      <c r="I149" s="5">
        <v>1.0999999999999999</v>
      </c>
      <c r="J149" s="5">
        <v>0</v>
      </c>
      <c r="K149" s="5">
        <v>4.6172725878202181</v>
      </c>
    </row>
    <row r="150" spans="1:11" x14ac:dyDescent="0.2">
      <c r="A150">
        <v>141</v>
      </c>
      <c r="B150" s="5">
        <v>0</v>
      </c>
      <c r="C150" s="5">
        <v>146</v>
      </c>
      <c r="D150" s="5">
        <v>0</v>
      </c>
      <c r="E150" s="5">
        <v>0</v>
      </c>
      <c r="F150">
        <v>139</v>
      </c>
      <c r="H150">
        <v>141</v>
      </c>
      <c r="I150" s="5">
        <v>1.0111111111111111</v>
      </c>
      <c r="J150" s="5">
        <v>0</v>
      </c>
      <c r="K150" s="5">
        <v>4.223551669478959</v>
      </c>
    </row>
    <row r="151" spans="1:11" x14ac:dyDescent="0.2">
      <c r="A151">
        <v>142</v>
      </c>
      <c r="B151" s="5">
        <v>0</v>
      </c>
      <c r="C151" s="5">
        <v>146</v>
      </c>
      <c r="D151" s="5">
        <v>0</v>
      </c>
      <c r="E151" s="5">
        <v>0</v>
      </c>
      <c r="F151">
        <v>139.19999999999999</v>
      </c>
      <c r="H151">
        <v>142</v>
      </c>
      <c r="I151" s="5">
        <v>1.0444444444444445</v>
      </c>
      <c r="J151" s="5">
        <v>0</v>
      </c>
      <c r="K151" s="5">
        <v>4.3564963951526314</v>
      </c>
    </row>
    <row r="152" spans="1:11" x14ac:dyDescent="0.2">
      <c r="A152">
        <v>143</v>
      </c>
      <c r="B152" s="5">
        <v>2.8</v>
      </c>
      <c r="C152" s="5">
        <v>110</v>
      </c>
      <c r="D152" s="5">
        <v>0</v>
      </c>
      <c r="E152" s="5">
        <v>11.780947998159228</v>
      </c>
      <c r="F152">
        <v>141.9</v>
      </c>
      <c r="H152">
        <v>143</v>
      </c>
      <c r="I152" s="5">
        <v>0.96666666666666656</v>
      </c>
      <c r="J152" s="5">
        <v>0</v>
      </c>
      <c r="K152" s="5">
        <v>4.034361098327965</v>
      </c>
    </row>
    <row r="153" spans="1:11" x14ac:dyDescent="0.2">
      <c r="A153">
        <v>144</v>
      </c>
      <c r="B153" s="5">
        <v>1.5</v>
      </c>
      <c r="C153" s="5">
        <v>121</v>
      </c>
      <c r="D153" s="5">
        <v>0</v>
      </c>
      <c r="E153" s="5">
        <v>6.2126092959042793</v>
      </c>
      <c r="F153">
        <v>142.4</v>
      </c>
      <c r="H153">
        <v>144</v>
      </c>
      <c r="I153" s="5">
        <v>1.3666666666666665</v>
      </c>
      <c r="J153" s="5">
        <v>0</v>
      </c>
      <c r="K153" s="5">
        <v>5.716623203967889</v>
      </c>
    </row>
    <row r="154" spans="1:11" x14ac:dyDescent="0.2">
      <c r="A154">
        <v>145</v>
      </c>
      <c r="B154" s="5">
        <v>0</v>
      </c>
      <c r="C154" s="5">
        <v>146</v>
      </c>
      <c r="D154" s="5">
        <v>0</v>
      </c>
      <c r="E154" s="5">
        <v>0</v>
      </c>
      <c r="F154">
        <v>143.4</v>
      </c>
      <c r="H154">
        <v>145</v>
      </c>
      <c r="I154" s="5">
        <v>0.94444444444444442</v>
      </c>
      <c r="J154" s="5">
        <v>0</v>
      </c>
      <c r="K154" s="5">
        <v>3.9678887354911279</v>
      </c>
    </row>
    <row r="155" spans="1:11" x14ac:dyDescent="0.2">
      <c r="A155">
        <v>146</v>
      </c>
      <c r="B155" s="5">
        <v>0.6</v>
      </c>
      <c r="C155" s="5">
        <v>136</v>
      </c>
      <c r="D155" s="5">
        <v>0</v>
      </c>
      <c r="E155" s="5">
        <v>2.5770823745973304</v>
      </c>
      <c r="F155">
        <v>144.4</v>
      </c>
      <c r="H155">
        <v>146</v>
      </c>
      <c r="I155" s="5">
        <v>0.94444444444444442</v>
      </c>
      <c r="J155" s="5">
        <v>0</v>
      </c>
      <c r="K155" s="5">
        <v>3.9678887354911279</v>
      </c>
    </row>
    <row r="156" spans="1:11" x14ac:dyDescent="0.2">
      <c r="A156">
        <v>147</v>
      </c>
      <c r="B156" s="5">
        <v>0</v>
      </c>
      <c r="C156" s="5">
        <v>146</v>
      </c>
      <c r="D156" s="5">
        <v>0</v>
      </c>
      <c r="E156" s="5">
        <v>0</v>
      </c>
      <c r="F156">
        <v>144.80000000000001</v>
      </c>
      <c r="H156">
        <v>147</v>
      </c>
      <c r="I156" s="5">
        <v>1.0666666666666667</v>
      </c>
      <c r="J156" s="5">
        <v>0</v>
      </c>
      <c r="K156" s="5">
        <v>4.4587615687477626</v>
      </c>
    </row>
    <row r="157" spans="1:11" x14ac:dyDescent="0.2">
      <c r="A157">
        <v>148</v>
      </c>
      <c r="B157" s="5">
        <v>3.6</v>
      </c>
      <c r="C157" s="5">
        <v>105</v>
      </c>
      <c r="D157" s="5">
        <v>0</v>
      </c>
      <c r="E157" s="5">
        <v>15.140358950759317</v>
      </c>
      <c r="F157">
        <v>145.80000000000001</v>
      </c>
      <c r="H157">
        <v>148</v>
      </c>
      <c r="I157" s="5">
        <v>0.75555555555555565</v>
      </c>
      <c r="J157" s="5">
        <v>0</v>
      </c>
      <c r="K157" s="5">
        <v>3.1497673467300706</v>
      </c>
    </row>
    <row r="158" spans="1:11" x14ac:dyDescent="0.2">
      <c r="A158">
        <v>149</v>
      </c>
      <c r="B158" s="5">
        <v>0</v>
      </c>
      <c r="C158" s="5">
        <v>146</v>
      </c>
      <c r="D158" s="5">
        <v>0</v>
      </c>
      <c r="E158" s="5">
        <v>0</v>
      </c>
      <c r="F158">
        <v>146.80000000000001</v>
      </c>
      <c r="H158">
        <v>149</v>
      </c>
      <c r="I158" s="5">
        <v>0.9111111111111112</v>
      </c>
      <c r="J158" s="5">
        <v>0</v>
      </c>
      <c r="K158" s="5">
        <v>3.7991511990591604</v>
      </c>
    </row>
    <row r="159" spans="1:11" x14ac:dyDescent="0.2">
      <c r="A159">
        <v>150</v>
      </c>
      <c r="B159" s="5">
        <v>0</v>
      </c>
      <c r="C159" s="5">
        <v>146</v>
      </c>
      <c r="D159" s="5">
        <v>0</v>
      </c>
      <c r="E159" s="5">
        <v>0</v>
      </c>
      <c r="F159">
        <v>146.80000000000001</v>
      </c>
      <c r="H159">
        <v>150</v>
      </c>
      <c r="I159" s="5">
        <v>0.9111111111111112</v>
      </c>
      <c r="J159" s="5">
        <v>0</v>
      </c>
      <c r="K159" s="5">
        <v>3.7991511990591604</v>
      </c>
    </row>
    <row r="160" spans="1:11" x14ac:dyDescent="0.2">
      <c r="A160">
        <v>151</v>
      </c>
      <c r="B160" s="5">
        <v>1.1000000000000001</v>
      </c>
      <c r="C160" s="5">
        <v>125</v>
      </c>
      <c r="D160" s="5">
        <v>0</v>
      </c>
      <c r="E160" s="5">
        <v>4.4178554993097103</v>
      </c>
      <c r="F160">
        <v>147.30000000000001</v>
      </c>
      <c r="H160">
        <v>151</v>
      </c>
      <c r="I160" s="5">
        <v>0.84444444444444444</v>
      </c>
      <c r="J160" s="5">
        <v>0</v>
      </c>
      <c r="K160" s="5">
        <v>3.5128087129927903</v>
      </c>
    </row>
    <row r="161" spans="1:11" x14ac:dyDescent="0.2">
      <c r="A161">
        <v>152</v>
      </c>
      <c r="B161" s="5">
        <v>0</v>
      </c>
      <c r="C161" s="5">
        <v>146</v>
      </c>
      <c r="D161" s="5">
        <v>0</v>
      </c>
      <c r="E161" s="5">
        <v>0</v>
      </c>
      <c r="F161">
        <v>148.80000000000001</v>
      </c>
      <c r="H161">
        <v>152</v>
      </c>
      <c r="I161" s="5">
        <v>0.84444444444444444</v>
      </c>
      <c r="J161" s="5">
        <v>0</v>
      </c>
      <c r="K161" s="5">
        <v>3.5128087129927903</v>
      </c>
    </row>
    <row r="162" spans="1:11" x14ac:dyDescent="0.2">
      <c r="A162">
        <v>153</v>
      </c>
      <c r="B162" s="5">
        <v>2.9</v>
      </c>
      <c r="C162" s="5">
        <v>109</v>
      </c>
      <c r="D162" s="5">
        <v>0</v>
      </c>
      <c r="E162" s="5">
        <v>12.057063966866084</v>
      </c>
      <c r="F162">
        <v>148.9</v>
      </c>
      <c r="H162">
        <v>153</v>
      </c>
      <c r="I162" s="5">
        <v>0.48888888888888893</v>
      </c>
      <c r="J162" s="5">
        <v>0</v>
      </c>
      <c r="K162" s="5">
        <v>2.0197371785038607</v>
      </c>
    </row>
    <row r="163" spans="1:11" x14ac:dyDescent="0.2">
      <c r="A163">
        <v>154</v>
      </c>
      <c r="B163" s="5">
        <v>0</v>
      </c>
      <c r="C163" s="5">
        <v>146</v>
      </c>
      <c r="D163" s="5">
        <v>0</v>
      </c>
      <c r="E163" s="5">
        <v>0</v>
      </c>
      <c r="F163">
        <v>148.9</v>
      </c>
      <c r="H163">
        <v>154</v>
      </c>
      <c r="I163" s="5">
        <v>0.68888888888888888</v>
      </c>
      <c r="J163" s="5">
        <v>0</v>
      </c>
      <c r="K163" s="5">
        <v>2.8378585672649184</v>
      </c>
    </row>
    <row r="164" spans="1:11" x14ac:dyDescent="0.2">
      <c r="A164">
        <v>155</v>
      </c>
      <c r="B164" s="5">
        <v>0</v>
      </c>
      <c r="C164" s="5">
        <v>146</v>
      </c>
      <c r="D164" s="5">
        <v>0</v>
      </c>
      <c r="E164" s="5">
        <v>0</v>
      </c>
      <c r="F164">
        <v>149.1</v>
      </c>
      <c r="H164">
        <v>155</v>
      </c>
      <c r="I164" s="5">
        <v>0.68888888888888888</v>
      </c>
      <c r="J164" s="5">
        <v>0</v>
      </c>
      <c r="K164" s="5">
        <v>2.8378585672649184</v>
      </c>
    </row>
    <row r="165" spans="1:11" x14ac:dyDescent="0.2">
      <c r="A165">
        <v>156</v>
      </c>
      <c r="B165" s="5">
        <v>0</v>
      </c>
      <c r="C165" s="5">
        <v>146</v>
      </c>
      <c r="D165" s="5">
        <v>0</v>
      </c>
      <c r="E165" s="5">
        <v>0</v>
      </c>
      <c r="F165">
        <v>152</v>
      </c>
      <c r="H165">
        <v>156</v>
      </c>
      <c r="I165" s="5">
        <v>0.56666666666666665</v>
      </c>
      <c r="J165" s="5">
        <v>0</v>
      </c>
      <c r="K165" s="5">
        <v>2.3469857340082836</v>
      </c>
    </row>
    <row r="166" spans="1:11" x14ac:dyDescent="0.2">
      <c r="A166">
        <v>157</v>
      </c>
      <c r="B166" s="5">
        <v>0.4</v>
      </c>
      <c r="C166" s="5">
        <v>137</v>
      </c>
      <c r="D166" s="5">
        <v>0</v>
      </c>
      <c r="E166" s="5">
        <v>1.7027151403589507</v>
      </c>
      <c r="F166">
        <v>152.1</v>
      </c>
      <c r="H166">
        <v>157</v>
      </c>
      <c r="I166" s="5">
        <v>0.56666666666666665</v>
      </c>
      <c r="J166" s="5">
        <v>0</v>
      </c>
      <c r="K166" s="5">
        <v>2.3469857340082836</v>
      </c>
    </row>
    <row r="167" spans="1:11" x14ac:dyDescent="0.2">
      <c r="A167">
        <v>158</v>
      </c>
      <c r="B167" s="5">
        <v>1.8</v>
      </c>
      <c r="C167" s="5">
        <v>116</v>
      </c>
      <c r="D167" s="5">
        <v>0</v>
      </c>
      <c r="E167" s="5">
        <v>7.3630924988495163</v>
      </c>
      <c r="F167">
        <v>152.6</v>
      </c>
      <c r="H167">
        <v>158</v>
      </c>
      <c r="I167" s="5">
        <v>0.24444444444444446</v>
      </c>
      <c r="J167" s="5">
        <v>0</v>
      </c>
      <c r="K167" s="5">
        <v>1.0073119599120519</v>
      </c>
    </row>
    <row r="168" spans="1:11" x14ac:dyDescent="0.2">
      <c r="A168">
        <v>159</v>
      </c>
      <c r="B168" s="5">
        <v>0</v>
      </c>
      <c r="C168" s="5">
        <v>146</v>
      </c>
      <c r="D168" s="5">
        <v>0</v>
      </c>
      <c r="E168" s="5">
        <v>0</v>
      </c>
      <c r="F168">
        <v>152.6</v>
      </c>
      <c r="H168">
        <v>159</v>
      </c>
      <c r="I168" s="5">
        <v>0.24444444444444446</v>
      </c>
      <c r="J168" s="5">
        <v>0</v>
      </c>
      <c r="K168" s="5">
        <v>1.0073119599120519</v>
      </c>
    </row>
    <row r="169" spans="1:11" x14ac:dyDescent="0.2">
      <c r="A169">
        <v>160</v>
      </c>
      <c r="B169" s="5">
        <v>0</v>
      </c>
      <c r="C169" s="5">
        <v>146</v>
      </c>
      <c r="D169" s="5">
        <v>0</v>
      </c>
      <c r="E169" s="5">
        <v>0</v>
      </c>
      <c r="F169">
        <v>153.4</v>
      </c>
      <c r="H169">
        <v>160</v>
      </c>
      <c r="I169" s="5">
        <v>0.24444444444444446</v>
      </c>
      <c r="J169" s="5">
        <v>0</v>
      </c>
      <c r="K169" s="5">
        <v>1.0073119599120519</v>
      </c>
    </row>
    <row r="170" spans="1:11" x14ac:dyDescent="0.2">
      <c r="A170">
        <v>161</v>
      </c>
      <c r="B170" s="5">
        <v>0</v>
      </c>
      <c r="C170" s="5">
        <v>146</v>
      </c>
      <c r="D170" s="5">
        <v>0</v>
      </c>
      <c r="E170" s="5">
        <v>0</v>
      </c>
      <c r="F170">
        <v>154.1</v>
      </c>
      <c r="H170">
        <v>161</v>
      </c>
      <c r="I170" s="5">
        <v>0.24444444444444446</v>
      </c>
      <c r="J170" s="5">
        <v>0</v>
      </c>
      <c r="K170" s="5">
        <v>1.0073119599120519</v>
      </c>
    </row>
    <row r="171" spans="1:11" x14ac:dyDescent="0.2">
      <c r="A171">
        <v>162</v>
      </c>
      <c r="B171" s="5">
        <v>0</v>
      </c>
      <c r="C171" s="5">
        <v>146</v>
      </c>
      <c r="D171" s="5">
        <v>0</v>
      </c>
      <c r="E171" s="5">
        <v>0</v>
      </c>
      <c r="F171">
        <v>154.1</v>
      </c>
      <c r="H171">
        <v>162</v>
      </c>
      <c r="I171" s="5">
        <v>0.2</v>
      </c>
      <c r="J171" s="5">
        <v>0</v>
      </c>
      <c r="K171" s="5">
        <v>0.81812138876105733</v>
      </c>
    </row>
    <row r="172" spans="1:11" x14ac:dyDescent="0.2">
      <c r="A172">
        <v>163</v>
      </c>
      <c r="B172" s="5">
        <v>0</v>
      </c>
      <c r="C172" s="5">
        <v>146</v>
      </c>
      <c r="D172" s="5">
        <v>0</v>
      </c>
      <c r="E172" s="5">
        <v>0</v>
      </c>
      <c r="F172">
        <v>154.30000000000001</v>
      </c>
      <c r="H172">
        <v>163</v>
      </c>
      <c r="I172" s="5">
        <v>0</v>
      </c>
      <c r="J172" s="5">
        <v>0</v>
      </c>
      <c r="K172" s="5">
        <v>0</v>
      </c>
    </row>
    <row r="173" spans="1:11" x14ac:dyDescent="0.2">
      <c r="A173">
        <v>164</v>
      </c>
      <c r="B173" s="5">
        <v>0</v>
      </c>
      <c r="C173" s="5">
        <v>146</v>
      </c>
      <c r="D173" s="5">
        <v>0</v>
      </c>
      <c r="E173" s="5">
        <v>0</v>
      </c>
      <c r="F173">
        <v>154.30000000000001</v>
      </c>
      <c r="H173">
        <v>164</v>
      </c>
      <c r="I173" s="5">
        <v>0</v>
      </c>
      <c r="J173" s="5">
        <v>0</v>
      </c>
      <c r="K173" s="5">
        <v>0</v>
      </c>
    </row>
    <row r="174" spans="1:11" x14ac:dyDescent="0.2">
      <c r="A174">
        <v>165</v>
      </c>
      <c r="B174" s="5">
        <v>0</v>
      </c>
      <c r="C174" s="5">
        <v>146</v>
      </c>
      <c r="D174" s="5">
        <v>0</v>
      </c>
      <c r="E174" s="5">
        <v>0</v>
      </c>
      <c r="F174">
        <v>154.30000000000001</v>
      </c>
      <c r="H174">
        <v>165</v>
      </c>
      <c r="I174" s="5">
        <v>0</v>
      </c>
      <c r="J174" s="5">
        <v>0</v>
      </c>
      <c r="K174" s="5">
        <v>0</v>
      </c>
    </row>
    <row r="175" spans="1:11" x14ac:dyDescent="0.2">
      <c r="A175">
        <v>166</v>
      </c>
      <c r="B175" s="5">
        <v>0</v>
      </c>
      <c r="C175" s="5">
        <v>146</v>
      </c>
      <c r="D175" s="5">
        <v>0</v>
      </c>
      <c r="E175" s="5">
        <v>0</v>
      </c>
      <c r="F175">
        <v>154.30000000000001</v>
      </c>
      <c r="H175">
        <v>166</v>
      </c>
      <c r="I175" s="5">
        <v>0.18888888888888888</v>
      </c>
      <c r="J175" s="5">
        <v>0</v>
      </c>
      <c r="K175" s="5">
        <v>0.80789487140154426</v>
      </c>
    </row>
    <row r="176" spans="1:11" x14ac:dyDescent="0.2">
      <c r="A176">
        <v>167</v>
      </c>
      <c r="B176" s="5">
        <v>0</v>
      </c>
      <c r="C176" s="5">
        <v>146</v>
      </c>
      <c r="D176" s="5">
        <v>0</v>
      </c>
      <c r="E176" s="5">
        <v>0</v>
      </c>
      <c r="F176">
        <v>154.30000000000001</v>
      </c>
      <c r="H176">
        <v>167</v>
      </c>
      <c r="I176" s="5">
        <v>0.37777777777777777</v>
      </c>
      <c r="J176" s="5">
        <v>0</v>
      </c>
      <c r="K176" s="5">
        <v>1.579996932044792</v>
      </c>
    </row>
    <row r="177" spans="1:11" x14ac:dyDescent="0.2">
      <c r="A177">
        <v>168</v>
      </c>
      <c r="B177" s="5">
        <v>0</v>
      </c>
      <c r="C177" s="5">
        <v>146</v>
      </c>
      <c r="D177" s="5">
        <v>0</v>
      </c>
      <c r="E177" s="5">
        <v>0</v>
      </c>
      <c r="F177">
        <v>154.30000000000001</v>
      </c>
      <c r="H177">
        <v>168</v>
      </c>
      <c r="I177" s="5">
        <v>0.37777777777777777</v>
      </c>
      <c r="J177" s="5">
        <v>0</v>
      </c>
      <c r="K177" s="5">
        <v>1.579996932044792</v>
      </c>
    </row>
    <row r="178" spans="1:11" x14ac:dyDescent="0.2">
      <c r="A178">
        <v>169</v>
      </c>
      <c r="B178" s="5">
        <v>0</v>
      </c>
      <c r="C178" s="5">
        <v>146</v>
      </c>
      <c r="D178" s="5">
        <v>0</v>
      </c>
      <c r="E178" s="5">
        <v>0</v>
      </c>
      <c r="F178">
        <v>154.4</v>
      </c>
      <c r="H178">
        <v>169</v>
      </c>
      <c r="I178" s="5">
        <v>0.37777777777777777</v>
      </c>
      <c r="J178" s="5">
        <v>0</v>
      </c>
      <c r="K178" s="5">
        <v>1.579996932044792</v>
      </c>
    </row>
    <row r="179" spans="1:11" x14ac:dyDescent="0.2">
      <c r="A179">
        <v>170</v>
      </c>
      <c r="B179" s="5">
        <v>1.7</v>
      </c>
      <c r="C179" s="5">
        <v>118</v>
      </c>
      <c r="D179" s="5">
        <v>0</v>
      </c>
      <c r="E179" s="5">
        <v>7.271053842613898</v>
      </c>
      <c r="F179">
        <v>155.19999999999999</v>
      </c>
      <c r="H179">
        <v>170</v>
      </c>
      <c r="I179" s="5">
        <v>0.37777777777777777</v>
      </c>
      <c r="J179" s="5">
        <v>0</v>
      </c>
      <c r="K179" s="5">
        <v>1.579996932044792</v>
      </c>
    </row>
    <row r="180" spans="1:11" x14ac:dyDescent="0.2">
      <c r="A180">
        <v>171</v>
      </c>
      <c r="B180" s="5">
        <v>1.7</v>
      </c>
      <c r="C180" s="5">
        <v>118</v>
      </c>
      <c r="D180" s="5">
        <v>0</v>
      </c>
      <c r="E180" s="5">
        <v>6.9489185457892315</v>
      </c>
      <c r="F180">
        <v>155.4</v>
      </c>
      <c r="H180">
        <v>171</v>
      </c>
      <c r="I180" s="5">
        <v>0.64444444444444438</v>
      </c>
      <c r="J180" s="5">
        <v>0</v>
      </c>
      <c r="K180" s="5">
        <v>2.6793475481924629</v>
      </c>
    </row>
    <row r="181" spans="1:11" x14ac:dyDescent="0.2">
      <c r="A181">
        <v>172</v>
      </c>
      <c r="B181" s="5">
        <v>0</v>
      </c>
      <c r="C181" s="5">
        <v>146</v>
      </c>
      <c r="D181" s="5">
        <v>0</v>
      </c>
      <c r="E181" s="5">
        <v>0</v>
      </c>
      <c r="F181">
        <v>155.6</v>
      </c>
      <c r="H181">
        <v>172</v>
      </c>
      <c r="I181" s="5">
        <v>0.98888888888888893</v>
      </c>
      <c r="J181" s="5">
        <v>0</v>
      </c>
      <c r="K181" s="5">
        <v>4.1161732372040696</v>
      </c>
    </row>
    <row r="182" spans="1:11" x14ac:dyDescent="0.2">
      <c r="A182">
        <v>173</v>
      </c>
      <c r="B182" s="5">
        <v>0</v>
      </c>
      <c r="C182" s="5">
        <v>146</v>
      </c>
      <c r="D182" s="5">
        <v>0</v>
      </c>
      <c r="E182" s="5">
        <v>0</v>
      </c>
      <c r="F182">
        <v>155.6</v>
      </c>
      <c r="H182">
        <v>173</v>
      </c>
      <c r="I182" s="5">
        <v>0.98888888888888893</v>
      </c>
      <c r="J182" s="5">
        <v>0</v>
      </c>
      <c r="K182" s="5">
        <v>4.1161732372040696</v>
      </c>
    </row>
    <row r="183" spans="1:11" x14ac:dyDescent="0.2">
      <c r="A183">
        <v>174</v>
      </c>
      <c r="B183" s="5">
        <v>0</v>
      </c>
      <c r="C183" s="5">
        <v>146</v>
      </c>
      <c r="D183" s="5">
        <v>0</v>
      </c>
      <c r="E183" s="5">
        <v>0</v>
      </c>
      <c r="F183">
        <v>156.19999999999999</v>
      </c>
      <c r="H183">
        <v>174</v>
      </c>
      <c r="I183" s="5">
        <v>1.1888888888888891</v>
      </c>
      <c r="J183" s="5">
        <v>0</v>
      </c>
      <c r="K183" s="5">
        <v>4.9445211433246401</v>
      </c>
    </row>
    <row r="184" spans="1:11" x14ac:dyDescent="0.2">
      <c r="A184">
        <v>175</v>
      </c>
      <c r="B184" s="5">
        <v>2.4</v>
      </c>
      <c r="C184" s="5">
        <v>112</v>
      </c>
      <c r="D184" s="5">
        <v>0</v>
      </c>
      <c r="E184" s="5">
        <v>9.8941555453290384</v>
      </c>
      <c r="F184">
        <v>156.4</v>
      </c>
      <c r="H184">
        <v>175</v>
      </c>
      <c r="I184" s="5">
        <v>1</v>
      </c>
      <c r="J184" s="5">
        <v>0</v>
      </c>
      <c r="K184" s="5">
        <v>4.1366262719230962</v>
      </c>
    </row>
    <row r="185" spans="1:11" x14ac:dyDescent="0.2">
      <c r="A185">
        <v>176</v>
      </c>
      <c r="B185" s="5">
        <v>3.1</v>
      </c>
      <c r="C185" s="5">
        <v>107</v>
      </c>
      <c r="D185" s="5">
        <v>0</v>
      </c>
      <c r="E185" s="5">
        <v>12.931431201104465</v>
      </c>
      <c r="F185">
        <v>156.5</v>
      </c>
      <c r="H185">
        <v>176</v>
      </c>
      <c r="I185" s="5">
        <v>0.81111111111111112</v>
      </c>
      <c r="J185" s="5">
        <v>0</v>
      </c>
      <c r="K185" s="5">
        <v>3.3645242112798481</v>
      </c>
    </row>
    <row r="186" spans="1:11" x14ac:dyDescent="0.2">
      <c r="A186">
        <v>177</v>
      </c>
      <c r="B186" s="5">
        <v>0</v>
      </c>
      <c r="C186" s="5">
        <v>146</v>
      </c>
      <c r="D186" s="5">
        <v>0</v>
      </c>
      <c r="E186" s="5">
        <v>0</v>
      </c>
      <c r="F186">
        <v>157.19999999999999</v>
      </c>
      <c r="H186">
        <v>177</v>
      </c>
      <c r="I186" s="5">
        <v>0.81111111111111112</v>
      </c>
      <c r="J186" s="5">
        <v>0</v>
      </c>
      <c r="K186" s="5">
        <v>3.3645242112798481</v>
      </c>
    </row>
    <row r="187" spans="1:11" x14ac:dyDescent="0.2">
      <c r="A187">
        <v>178</v>
      </c>
      <c r="B187" s="5">
        <v>1.8</v>
      </c>
      <c r="C187" s="5">
        <v>116</v>
      </c>
      <c r="D187" s="5">
        <v>0</v>
      </c>
      <c r="E187" s="5">
        <v>7.4551311550851347</v>
      </c>
      <c r="F187">
        <v>157.5</v>
      </c>
      <c r="H187">
        <v>178</v>
      </c>
      <c r="I187" s="5">
        <v>0.81111111111111112</v>
      </c>
      <c r="J187" s="5">
        <v>0</v>
      </c>
      <c r="K187" s="5">
        <v>3.3645242112798481</v>
      </c>
    </row>
    <row r="188" spans="1:11" x14ac:dyDescent="0.2">
      <c r="A188">
        <v>179</v>
      </c>
      <c r="B188" s="5">
        <v>0</v>
      </c>
      <c r="C188" s="5">
        <v>146</v>
      </c>
      <c r="D188" s="5">
        <v>0</v>
      </c>
      <c r="E188" s="5">
        <v>0</v>
      </c>
      <c r="F188">
        <v>157.5</v>
      </c>
      <c r="H188">
        <v>179</v>
      </c>
      <c r="I188" s="5">
        <v>0.81111111111111112</v>
      </c>
      <c r="J188" s="5">
        <v>0</v>
      </c>
      <c r="K188" s="5">
        <v>3.3645242112798481</v>
      </c>
    </row>
    <row r="189" spans="1:11" x14ac:dyDescent="0.2">
      <c r="A189">
        <v>180</v>
      </c>
      <c r="B189" s="5">
        <v>0</v>
      </c>
      <c r="C189" s="5">
        <v>146</v>
      </c>
      <c r="D189" s="5">
        <v>0</v>
      </c>
      <c r="E189" s="5">
        <v>0</v>
      </c>
      <c r="F189">
        <v>157.6</v>
      </c>
      <c r="H189">
        <v>180</v>
      </c>
      <c r="I189" s="5">
        <v>0.54444444444444451</v>
      </c>
      <c r="J189" s="5">
        <v>0</v>
      </c>
      <c r="K189" s="5">
        <v>2.2651735951321776</v>
      </c>
    </row>
    <row r="190" spans="1:11" x14ac:dyDescent="0.2">
      <c r="A190">
        <v>181</v>
      </c>
      <c r="B190" s="5">
        <v>0</v>
      </c>
      <c r="C190" s="5">
        <v>146</v>
      </c>
      <c r="D190" s="5">
        <v>0</v>
      </c>
      <c r="E190" s="5">
        <v>0</v>
      </c>
      <c r="F190">
        <v>158</v>
      </c>
      <c r="H190">
        <v>181</v>
      </c>
      <c r="I190" s="5">
        <v>0.2</v>
      </c>
      <c r="J190" s="5">
        <v>0</v>
      </c>
      <c r="K190" s="5">
        <v>0.82834790612057052</v>
      </c>
    </row>
    <row r="191" spans="1:11" x14ac:dyDescent="0.2">
      <c r="A191">
        <v>182</v>
      </c>
      <c r="B191" s="5">
        <v>0</v>
      </c>
      <c r="C191" s="5">
        <v>146</v>
      </c>
      <c r="D191" s="5">
        <v>0</v>
      </c>
      <c r="E191" s="5">
        <v>0</v>
      </c>
      <c r="F191">
        <v>158.19999999999999</v>
      </c>
      <c r="H191">
        <v>182</v>
      </c>
      <c r="I191" s="5">
        <v>0.2</v>
      </c>
      <c r="J191" s="5">
        <v>0</v>
      </c>
      <c r="K191" s="5">
        <v>0.82834790612057052</v>
      </c>
    </row>
    <row r="192" spans="1:11" x14ac:dyDescent="0.2">
      <c r="A192">
        <v>183</v>
      </c>
      <c r="B192" s="5">
        <v>0</v>
      </c>
      <c r="C192" s="5">
        <v>146</v>
      </c>
      <c r="D192" s="5">
        <v>0</v>
      </c>
      <c r="E192" s="5">
        <v>0</v>
      </c>
      <c r="F192">
        <v>158.19999999999999</v>
      </c>
      <c r="H192">
        <v>183</v>
      </c>
      <c r="I192" s="5">
        <v>0</v>
      </c>
      <c r="J192" s="5">
        <v>0</v>
      </c>
      <c r="K192" s="5">
        <v>0</v>
      </c>
    </row>
    <row r="193" spans="1:11" x14ac:dyDescent="0.2">
      <c r="A193">
        <v>184</v>
      </c>
      <c r="B193" s="5">
        <v>0</v>
      </c>
      <c r="C193" s="5">
        <v>146</v>
      </c>
      <c r="D193" s="5">
        <v>0</v>
      </c>
      <c r="E193" s="5">
        <v>0</v>
      </c>
      <c r="F193">
        <v>158.19999999999999</v>
      </c>
      <c r="H193">
        <v>184</v>
      </c>
      <c r="I193" s="5">
        <v>0</v>
      </c>
      <c r="J193" s="5">
        <v>0</v>
      </c>
      <c r="K193" s="5">
        <v>0</v>
      </c>
    </row>
    <row r="194" spans="1:11" x14ac:dyDescent="0.2">
      <c r="A194">
        <v>185</v>
      </c>
      <c r="B194" s="5">
        <v>0</v>
      </c>
      <c r="C194" s="5">
        <v>146</v>
      </c>
      <c r="D194" s="5">
        <v>0</v>
      </c>
      <c r="E194" s="5">
        <v>0</v>
      </c>
      <c r="F194">
        <v>158.19999999999999</v>
      </c>
      <c r="H194">
        <v>185</v>
      </c>
      <c r="I194" s="5">
        <v>0</v>
      </c>
      <c r="J194" s="5">
        <v>0</v>
      </c>
      <c r="K194" s="5">
        <v>0</v>
      </c>
    </row>
    <row r="195" spans="1:11" x14ac:dyDescent="0.2">
      <c r="A195">
        <v>186</v>
      </c>
      <c r="B195" s="5">
        <v>0</v>
      </c>
      <c r="C195" s="5">
        <v>146</v>
      </c>
      <c r="D195" s="5">
        <v>0</v>
      </c>
      <c r="E195" s="5">
        <v>0</v>
      </c>
      <c r="F195">
        <v>158.5</v>
      </c>
      <c r="H195">
        <v>186</v>
      </c>
      <c r="I195" s="5">
        <v>4.4444444444444446E-2</v>
      </c>
      <c r="J195" s="5">
        <v>0</v>
      </c>
      <c r="K195" s="5">
        <v>0.16873753643196807</v>
      </c>
    </row>
    <row r="196" spans="1:11" x14ac:dyDescent="0.2">
      <c r="A196">
        <v>187</v>
      </c>
      <c r="B196" s="5">
        <v>0</v>
      </c>
      <c r="C196" s="5">
        <v>146</v>
      </c>
      <c r="D196" s="5">
        <v>0</v>
      </c>
      <c r="E196" s="5">
        <v>0</v>
      </c>
      <c r="F196">
        <v>158.6</v>
      </c>
      <c r="H196">
        <v>187</v>
      </c>
      <c r="I196" s="5">
        <v>4.4444444444444446E-2</v>
      </c>
      <c r="J196" s="5">
        <v>0</v>
      </c>
      <c r="K196" s="5">
        <v>0.16873753643196807</v>
      </c>
    </row>
    <row r="197" spans="1:11" x14ac:dyDescent="0.2">
      <c r="A197">
        <v>188</v>
      </c>
      <c r="B197" s="5">
        <v>0</v>
      </c>
      <c r="C197" s="5">
        <v>146</v>
      </c>
      <c r="D197" s="5">
        <v>0</v>
      </c>
      <c r="E197" s="5">
        <v>0</v>
      </c>
      <c r="F197">
        <v>159.30000000000001</v>
      </c>
      <c r="H197">
        <v>188</v>
      </c>
      <c r="I197" s="5">
        <v>4.4444444444444446E-2</v>
      </c>
      <c r="J197" s="5">
        <v>0</v>
      </c>
      <c r="K197" s="5">
        <v>0.16873753643196807</v>
      </c>
    </row>
    <row r="198" spans="1:11" x14ac:dyDescent="0.2">
      <c r="A198">
        <v>189</v>
      </c>
      <c r="B198" s="5">
        <v>0</v>
      </c>
      <c r="C198" s="5">
        <v>146</v>
      </c>
      <c r="D198" s="5">
        <v>0</v>
      </c>
      <c r="E198" s="5">
        <v>0</v>
      </c>
      <c r="F198">
        <v>159.30000000000001</v>
      </c>
      <c r="H198">
        <v>189</v>
      </c>
      <c r="I198" s="5">
        <v>4.4444444444444446E-2</v>
      </c>
      <c r="J198" s="5">
        <v>0</v>
      </c>
      <c r="K198" s="5">
        <v>0.16873753643196807</v>
      </c>
    </row>
    <row r="199" spans="1:11" x14ac:dyDescent="0.2">
      <c r="A199">
        <v>190</v>
      </c>
      <c r="B199" s="5">
        <v>0.4</v>
      </c>
      <c r="C199" s="5">
        <v>137</v>
      </c>
      <c r="D199" s="5">
        <v>0</v>
      </c>
      <c r="E199" s="5">
        <v>1.5186378278877126</v>
      </c>
      <c r="F199">
        <v>160.30000000000001</v>
      </c>
      <c r="H199">
        <v>190</v>
      </c>
      <c r="I199" s="5">
        <v>4.4444444444444446E-2</v>
      </c>
      <c r="J199" s="5">
        <v>0</v>
      </c>
      <c r="K199" s="5">
        <v>0.16873753643196807</v>
      </c>
    </row>
    <row r="200" spans="1:11" x14ac:dyDescent="0.2">
      <c r="A200">
        <v>191</v>
      </c>
      <c r="B200" s="5">
        <v>0</v>
      </c>
      <c r="C200" s="5">
        <v>146</v>
      </c>
      <c r="D200" s="5">
        <v>0</v>
      </c>
      <c r="E200" s="5">
        <v>0</v>
      </c>
      <c r="F200">
        <v>160.30000000000001</v>
      </c>
      <c r="H200">
        <v>191</v>
      </c>
      <c r="I200" s="5">
        <v>4.4444444444444446E-2</v>
      </c>
      <c r="J200" s="5">
        <v>0</v>
      </c>
      <c r="K200" s="5">
        <v>0.16873753643196807</v>
      </c>
    </row>
    <row r="201" spans="1:11" x14ac:dyDescent="0.2">
      <c r="A201">
        <v>192</v>
      </c>
      <c r="B201" s="5">
        <v>0</v>
      </c>
      <c r="C201" s="5">
        <v>146</v>
      </c>
      <c r="D201" s="5">
        <v>0</v>
      </c>
      <c r="E201" s="5">
        <v>0</v>
      </c>
      <c r="F201">
        <v>160.4</v>
      </c>
      <c r="H201">
        <v>192</v>
      </c>
      <c r="I201" s="5">
        <v>4.4444444444444446E-2</v>
      </c>
      <c r="J201" s="5">
        <v>0</v>
      </c>
      <c r="K201" s="5">
        <v>0.16873753643196807</v>
      </c>
    </row>
    <row r="202" spans="1:11" x14ac:dyDescent="0.2">
      <c r="A202">
        <v>193</v>
      </c>
      <c r="B202" s="5">
        <v>0</v>
      </c>
      <c r="C202" s="5">
        <v>146</v>
      </c>
      <c r="D202" s="5">
        <v>0</v>
      </c>
      <c r="E202" s="5">
        <v>0</v>
      </c>
      <c r="F202">
        <v>160.4</v>
      </c>
      <c r="H202">
        <v>193</v>
      </c>
      <c r="I202" s="5">
        <v>4.4444444444444446E-2</v>
      </c>
      <c r="J202" s="5">
        <v>0</v>
      </c>
      <c r="K202" s="5">
        <v>0.16873753643196807</v>
      </c>
    </row>
    <row r="203" spans="1:11" x14ac:dyDescent="0.2">
      <c r="A203">
        <v>194</v>
      </c>
      <c r="B203" s="5">
        <v>0</v>
      </c>
      <c r="C203" s="5">
        <v>146</v>
      </c>
      <c r="D203" s="5">
        <v>0</v>
      </c>
      <c r="E203" s="5">
        <v>0</v>
      </c>
      <c r="F203">
        <v>160.4</v>
      </c>
      <c r="H203">
        <v>194</v>
      </c>
      <c r="I203" s="5">
        <v>4.4444444444444446E-2</v>
      </c>
      <c r="J203" s="5">
        <v>0</v>
      </c>
      <c r="K203" s="5">
        <v>0.16873753643196807</v>
      </c>
    </row>
    <row r="204" spans="1:11" x14ac:dyDescent="0.2">
      <c r="A204">
        <v>195</v>
      </c>
      <c r="B204" s="5">
        <v>0</v>
      </c>
      <c r="C204" s="5">
        <v>146</v>
      </c>
      <c r="D204" s="5">
        <v>0</v>
      </c>
      <c r="E204" s="5">
        <v>0</v>
      </c>
      <c r="F204">
        <v>160.4</v>
      </c>
      <c r="H204">
        <v>195</v>
      </c>
      <c r="I204" s="5">
        <v>0</v>
      </c>
      <c r="J204" s="5">
        <v>0</v>
      </c>
      <c r="K204" s="5">
        <v>0</v>
      </c>
    </row>
    <row r="205" spans="1:11" x14ac:dyDescent="0.2">
      <c r="A205">
        <v>196</v>
      </c>
      <c r="B205" s="5">
        <v>0</v>
      </c>
      <c r="C205" s="5">
        <v>146</v>
      </c>
      <c r="D205" s="5">
        <v>0</v>
      </c>
      <c r="E205" s="5">
        <v>0</v>
      </c>
      <c r="F205">
        <v>160.4</v>
      </c>
      <c r="H205">
        <v>196</v>
      </c>
      <c r="I205" s="5">
        <v>0</v>
      </c>
      <c r="J205" s="5">
        <v>0</v>
      </c>
      <c r="K205" s="5">
        <v>0</v>
      </c>
    </row>
    <row r="206" spans="1:11" x14ac:dyDescent="0.2">
      <c r="A206">
        <v>197</v>
      </c>
      <c r="B206" s="5">
        <v>0</v>
      </c>
      <c r="C206" s="5">
        <v>146</v>
      </c>
      <c r="D206" s="5">
        <v>0</v>
      </c>
      <c r="E206" s="5">
        <v>0</v>
      </c>
      <c r="F206">
        <v>160.4</v>
      </c>
      <c r="H206">
        <v>197</v>
      </c>
      <c r="I206" s="5">
        <v>0</v>
      </c>
      <c r="J206" s="5">
        <v>0</v>
      </c>
      <c r="K206" s="5">
        <v>0</v>
      </c>
    </row>
    <row r="207" spans="1:11" x14ac:dyDescent="0.2">
      <c r="A207">
        <v>198</v>
      </c>
      <c r="B207" s="5">
        <v>0</v>
      </c>
      <c r="C207" s="5">
        <v>146</v>
      </c>
      <c r="D207" s="5">
        <v>0</v>
      </c>
      <c r="E207" s="5">
        <v>0</v>
      </c>
      <c r="F207">
        <v>160.4</v>
      </c>
      <c r="H207">
        <v>198</v>
      </c>
      <c r="I207" s="5">
        <v>0</v>
      </c>
      <c r="J207" s="5">
        <v>0</v>
      </c>
      <c r="K207" s="5">
        <v>0</v>
      </c>
    </row>
    <row r="208" spans="1:11" x14ac:dyDescent="0.2">
      <c r="A208">
        <v>199</v>
      </c>
      <c r="B208" s="5">
        <v>0</v>
      </c>
      <c r="C208" s="5">
        <v>146</v>
      </c>
      <c r="D208" s="5">
        <v>0</v>
      </c>
      <c r="E208" s="5">
        <v>0</v>
      </c>
      <c r="F208">
        <v>160.4</v>
      </c>
      <c r="H208">
        <v>199</v>
      </c>
      <c r="I208" s="5">
        <v>0</v>
      </c>
      <c r="J208" s="5">
        <v>0</v>
      </c>
      <c r="K208" s="5">
        <v>0</v>
      </c>
    </row>
    <row r="209" spans="1:11" x14ac:dyDescent="0.2">
      <c r="A209">
        <v>200</v>
      </c>
      <c r="B209" s="5">
        <v>0</v>
      </c>
      <c r="C209" s="5">
        <v>146</v>
      </c>
      <c r="D209" s="5">
        <v>0</v>
      </c>
      <c r="E209" s="5">
        <v>0</v>
      </c>
      <c r="F209">
        <v>160.4</v>
      </c>
      <c r="H209">
        <v>200</v>
      </c>
      <c r="I209" s="5">
        <v>0</v>
      </c>
      <c r="J209" s="5">
        <v>0</v>
      </c>
      <c r="K209" s="5">
        <v>0</v>
      </c>
    </row>
    <row r="210" spans="1:11" x14ac:dyDescent="0.2">
      <c r="A210">
        <v>201</v>
      </c>
      <c r="B210" s="5">
        <v>0</v>
      </c>
      <c r="C210" s="5">
        <v>146</v>
      </c>
      <c r="D210" s="5">
        <v>0</v>
      </c>
      <c r="E210" s="5">
        <v>0</v>
      </c>
      <c r="F210">
        <v>160.4</v>
      </c>
      <c r="H210">
        <v>201</v>
      </c>
      <c r="I210" s="5">
        <v>0</v>
      </c>
      <c r="J210" s="5">
        <v>0</v>
      </c>
      <c r="K210" s="5">
        <v>0</v>
      </c>
    </row>
    <row r="211" spans="1:11" x14ac:dyDescent="0.2">
      <c r="A211">
        <v>202</v>
      </c>
      <c r="B211" s="5">
        <v>0</v>
      </c>
      <c r="C211" s="5">
        <v>146</v>
      </c>
      <c r="D211" s="5">
        <v>0</v>
      </c>
      <c r="E211" s="5">
        <v>0</v>
      </c>
      <c r="F211">
        <v>161.30000000000001</v>
      </c>
      <c r="H211">
        <v>202</v>
      </c>
      <c r="I211" s="5">
        <v>0</v>
      </c>
      <c r="J211" s="5">
        <v>0</v>
      </c>
      <c r="K211" s="5">
        <v>0</v>
      </c>
    </row>
    <row r="212" spans="1:11" x14ac:dyDescent="0.2">
      <c r="A212">
        <v>203</v>
      </c>
      <c r="B212" s="5">
        <v>0</v>
      </c>
      <c r="C212" s="5">
        <v>146</v>
      </c>
      <c r="D212" s="5">
        <v>0</v>
      </c>
      <c r="E212" s="5">
        <v>0</v>
      </c>
      <c r="F212">
        <v>161.30000000000001</v>
      </c>
      <c r="H212">
        <v>203</v>
      </c>
      <c r="I212" s="5">
        <v>0</v>
      </c>
      <c r="J212" s="5">
        <v>0</v>
      </c>
      <c r="K212" s="5">
        <v>0</v>
      </c>
    </row>
    <row r="213" spans="1:11" x14ac:dyDescent="0.2">
      <c r="A213">
        <v>204</v>
      </c>
      <c r="B213" s="5">
        <v>0</v>
      </c>
      <c r="C213" s="5">
        <v>146</v>
      </c>
      <c r="D213" s="5">
        <v>0</v>
      </c>
      <c r="E213" s="5">
        <v>0</v>
      </c>
      <c r="F213">
        <v>163.19999999999999</v>
      </c>
      <c r="H213">
        <v>204</v>
      </c>
      <c r="I213" s="5">
        <v>0</v>
      </c>
      <c r="J213" s="5">
        <v>0</v>
      </c>
      <c r="K213" s="5">
        <v>0</v>
      </c>
    </row>
    <row r="214" spans="1:11" x14ac:dyDescent="0.2">
      <c r="A214">
        <v>205</v>
      </c>
      <c r="B214" s="5">
        <v>0</v>
      </c>
      <c r="C214" s="5">
        <v>146</v>
      </c>
      <c r="D214" s="5">
        <v>0</v>
      </c>
      <c r="E214" s="5">
        <v>0</v>
      </c>
      <c r="F214">
        <v>163.19999999999999</v>
      </c>
      <c r="H214">
        <v>205</v>
      </c>
      <c r="I214" s="5">
        <v>0</v>
      </c>
      <c r="J214" s="5">
        <v>0</v>
      </c>
      <c r="K214" s="5">
        <v>0</v>
      </c>
    </row>
    <row r="215" spans="1:11" x14ac:dyDescent="0.2">
      <c r="A215">
        <v>206</v>
      </c>
      <c r="B215" s="5">
        <v>0</v>
      </c>
      <c r="C215" s="5">
        <v>146</v>
      </c>
      <c r="D215" s="5">
        <v>0</v>
      </c>
      <c r="E215" s="5">
        <v>0</v>
      </c>
      <c r="F215">
        <v>163.19999999999999</v>
      </c>
      <c r="H215">
        <v>206</v>
      </c>
      <c r="I215" s="5">
        <v>0</v>
      </c>
      <c r="J215" s="5">
        <v>0</v>
      </c>
      <c r="K215" s="5">
        <v>0</v>
      </c>
    </row>
    <row r="216" spans="1:11" x14ac:dyDescent="0.2">
      <c r="A216">
        <v>207</v>
      </c>
      <c r="B216" s="5">
        <v>0</v>
      </c>
      <c r="C216" s="5">
        <v>146</v>
      </c>
      <c r="D216" s="5">
        <v>0</v>
      </c>
      <c r="E216" s="5">
        <v>0</v>
      </c>
      <c r="F216">
        <v>164</v>
      </c>
      <c r="H216">
        <v>207</v>
      </c>
      <c r="I216" s="5">
        <v>1.1111111111111112E-2</v>
      </c>
      <c r="J216" s="5">
        <v>0</v>
      </c>
      <c r="K216" s="5">
        <v>4.6019328117809483E-2</v>
      </c>
    </row>
    <row r="217" spans="1:11" x14ac:dyDescent="0.2">
      <c r="A217">
        <v>208</v>
      </c>
      <c r="B217" s="5">
        <v>0</v>
      </c>
      <c r="C217" s="5">
        <v>146</v>
      </c>
      <c r="D217" s="5">
        <v>0</v>
      </c>
      <c r="E217" s="5">
        <v>0</v>
      </c>
      <c r="F217">
        <v>164.4</v>
      </c>
      <c r="H217">
        <v>208</v>
      </c>
      <c r="I217" s="5">
        <v>1.1111111111111112E-2</v>
      </c>
      <c r="J217" s="5">
        <v>0</v>
      </c>
      <c r="K217" s="5">
        <v>4.6019328117809483E-2</v>
      </c>
    </row>
    <row r="218" spans="1:11" x14ac:dyDescent="0.2">
      <c r="A218">
        <v>209</v>
      </c>
      <c r="B218" s="5">
        <v>0</v>
      </c>
      <c r="C218" s="5">
        <v>146</v>
      </c>
      <c r="D218" s="5">
        <v>0</v>
      </c>
      <c r="E218" s="5">
        <v>0</v>
      </c>
      <c r="F218">
        <v>164.4</v>
      </c>
      <c r="H218">
        <v>209</v>
      </c>
      <c r="I218" s="5">
        <v>1.1111111111111112E-2</v>
      </c>
      <c r="J218" s="5">
        <v>0</v>
      </c>
      <c r="K218" s="5">
        <v>4.6019328117809483E-2</v>
      </c>
    </row>
    <row r="219" spans="1:11" x14ac:dyDescent="0.2">
      <c r="A219">
        <v>210</v>
      </c>
      <c r="B219" s="5">
        <v>0</v>
      </c>
      <c r="C219" s="5">
        <v>146</v>
      </c>
      <c r="D219" s="5">
        <v>0</v>
      </c>
      <c r="E219" s="5">
        <v>0</v>
      </c>
      <c r="F219">
        <v>166.2</v>
      </c>
      <c r="H219">
        <v>210</v>
      </c>
      <c r="I219" s="5">
        <v>1.1111111111111112E-2</v>
      </c>
      <c r="J219" s="5">
        <v>0</v>
      </c>
      <c r="K219" s="5">
        <v>4.6019328117809483E-2</v>
      </c>
    </row>
    <row r="220" spans="1:11" x14ac:dyDescent="0.2">
      <c r="A220">
        <v>211</v>
      </c>
      <c r="B220" s="5">
        <v>0.1</v>
      </c>
      <c r="C220" s="5">
        <v>143</v>
      </c>
      <c r="D220" s="5">
        <v>0</v>
      </c>
      <c r="E220" s="5">
        <v>0.41417395306028537</v>
      </c>
      <c r="F220">
        <v>168.6</v>
      </c>
      <c r="H220">
        <v>211</v>
      </c>
      <c r="I220" s="5">
        <v>1.1111111111111112E-2</v>
      </c>
      <c r="J220" s="5">
        <v>0</v>
      </c>
      <c r="K220" s="5">
        <v>4.6019328117809483E-2</v>
      </c>
    </row>
    <row r="221" spans="1:11" x14ac:dyDescent="0.2">
      <c r="A221">
        <v>212</v>
      </c>
      <c r="B221" s="5">
        <v>0</v>
      </c>
      <c r="C221" s="5">
        <v>146</v>
      </c>
      <c r="D221" s="5">
        <v>0</v>
      </c>
      <c r="E221" s="5">
        <v>0</v>
      </c>
      <c r="F221">
        <v>168.6</v>
      </c>
      <c r="H221">
        <v>212</v>
      </c>
      <c r="I221" s="5">
        <v>1.1111111111111112E-2</v>
      </c>
      <c r="J221" s="5">
        <v>0</v>
      </c>
      <c r="K221" s="5">
        <v>4.6019328117809483E-2</v>
      </c>
    </row>
    <row r="222" spans="1:11" x14ac:dyDescent="0.2">
      <c r="A222">
        <v>213</v>
      </c>
      <c r="B222" s="5">
        <v>0</v>
      </c>
      <c r="C222" s="5">
        <v>146</v>
      </c>
      <c r="D222" s="5">
        <v>0</v>
      </c>
      <c r="E222" s="5">
        <v>0</v>
      </c>
      <c r="F222">
        <v>168.6</v>
      </c>
      <c r="H222">
        <v>213</v>
      </c>
      <c r="I222" s="5">
        <v>1.1111111111111112E-2</v>
      </c>
      <c r="J222" s="5">
        <v>0</v>
      </c>
      <c r="K222" s="5">
        <v>4.6019328117809483E-2</v>
      </c>
    </row>
    <row r="223" spans="1:11" x14ac:dyDescent="0.2">
      <c r="A223">
        <v>214</v>
      </c>
      <c r="B223" s="5">
        <v>0</v>
      </c>
      <c r="C223" s="5">
        <v>146</v>
      </c>
      <c r="D223" s="5">
        <v>0</v>
      </c>
      <c r="E223" s="5">
        <v>0</v>
      </c>
      <c r="F223">
        <v>170.7</v>
      </c>
      <c r="H223">
        <v>214</v>
      </c>
      <c r="I223" s="5">
        <v>1.1111111111111112E-2</v>
      </c>
      <c r="J223" s="5">
        <v>0</v>
      </c>
      <c r="K223" s="5">
        <v>4.6019328117809483E-2</v>
      </c>
    </row>
    <row r="224" spans="1:11" x14ac:dyDescent="0.2">
      <c r="A224">
        <v>215</v>
      </c>
      <c r="B224" s="5">
        <v>0</v>
      </c>
      <c r="C224" s="5">
        <v>146</v>
      </c>
      <c r="D224" s="5">
        <v>0</v>
      </c>
      <c r="E224" s="5">
        <v>0</v>
      </c>
      <c r="F224">
        <v>170.7</v>
      </c>
      <c r="H224">
        <v>215</v>
      </c>
      <c r="I224" s="5">
        <v>1.1111111111111112E-2</v>
      </c>
      <c r="J224" s="5">
        <v>0</v>
      </c>
      <c r="K224" s="5">
        <v>4.6019328117809483E-2</v>
      </c>
    </row>
    <row r="225" spans="1:11" x14ac:dyDescent="0.2">
      <c r="A225">
        <v>216</v>
      </c>
      <c r="B225" s="5">
        <v>0</v>
      </c>
      <c r="C225" s="5">
        <v>146</v>
      </c>
      <c r="D225" s="5">
        <v>0</v>
      </c>
      <c r="E225" s="5">
        <v>0</v>
      </c>
      <c r="F225">
        <v>171</v>
      </c>
      <c r="H225">
        <v>216</v>
      </c>
      <c r="I225" s="5">
        <v>0</v>
      </c>
      <c r="J225" s="5">
        <v>0</v>
      </c>
      <c r="K225" s="5">
        <v>0</v>
      </c>
    </row>
    <row r="226" spans="1:11" x14ac:dyDescent="0.2">
      <c r="A226">
        <v>217</v>
      </c>
      <c r="B226" s="5">
        <v>0</v>
      </c>
      <c r="C226" s="5">
        <v>146</v>
      </c>
      <c r="D226" s="5">
        <v>0</v>
      </c>
      <c r="E226" s="5">
        <v>0</v>
      </c>
      <c r="F226">
        <v>171</v>
      </c>
      <c r="H226">
        <v>217</v>
      </c>
      <c r="I226" s="5">
        <v>0</v>
      </c>
      <c r="J226" s="5">
        <v>0</v>
      </c>
      <c r="K226" s="5">
        <v>0</v>
      </c>
    </row>
    <row r="227" spans="1:11" x14ac:dyDescent="0.2">
      <c r="A227">
        <v>218</v>
      </c>
      <c r="B227" s="5">
        <v>0</v>
      </c>
      <c r="C227" s="5">
        <v>146</v>
      </c>
      <c r="D227" s="5">
        <v>0</v>
      </c>
      <c r="E227" s="5">
        <v>0</v>
      </c>
      <c r="F227">
        <v>172</v>
      </c>
      <c r="H227">
        <v>218</v>
      </c>
      <c r="I227" s="5">
        <v>0</v>
      </c>
      <c r="J227" s="5">
        <v>0</v>
      </c>
      <c r="K227" s="5">
        <v>0</v>
      </c>
    </row>
    <row r="228" spans="1:11" x14ac:dyDescent="0.2">
      <c r="A228">
        <v>219</v>
      </c>
      <c r="B228" s="5">
        <v>0</v>
      </c>
      <c r="C228" s="5">
        <v>146</v>
      </c>
      <c r="D228" s="5">
        <v>0</v>
      </c>
      <c r="E228" s="5">
        <v>0</v>
      </c>
      <c r="F228">
        <v>174.7</v>
      </c>
      <c r="H228">
        <v>219</v>
      </c>
      <c r="I228" s="5">
        <v>0</v>
      </c>
      <c r="J228" s="5">
        <v>0</v>
      </c>
      <c r="K228" s="5">
        <v>0</v>
      </c>
    </row>
    <row r="229" spans="1:11" x14ac:dyDescent="0.2">
      <c r="A229">
        <v>220</v>
      </c>
      <c r="B229" s="5">
        <v>0</v>
      </c>
      <c r="C229" s="5">
        <v>146</v>
      </c>
      <c r="D229" s="5">
        <v>0</v>
      </c>
      <c r="E229" s="5">
        <v>0</v>
      </c>
      <c r="F229">
        <v>175.1</v>
      </c>
      <c r="H229">
        <v>220</v>
      </c>
      <c r="I229" s="5">
        <v>0</v>
      </c>
      <c r="J229" s="5">
        <v>0</v>
      </c>
      <c r="K229" s="5">
        <v>0</v>
      </c>
    </row>
    <row r="230" spans="1:11" x14ac:dyDescent="0.2">
      <c r="A230">
        <v>221</v>
      </c>
      <c r="B230" s="5">
        <v>0</v>
      </c>
      <c r="C230" s="5">
        <v>146</v>
      </c>
      <c r="D230" s="5">
        <v>0</v>
      </c>
      <c r="E230" s="5">
        <v>0</v>
      </c>
      <c r="F230">
        <v>175.1</v>
      </c>
      <c r="H230">
        <v>221</v>
      </c>
      <c r="I230" s="5">
        <v>0</v>
      </c>
      <c r="J230" s="5">
        <v>0</v>
      </c>
      <c r="K230" s="5">
        <v>0</v>
      </c>
    </row>
    <row r="231" spans="1:11" x14ac:dyDescent="0.2">
      <c r="A231">
        <v>222</v>
      </c>
      <c r="B231" s="5">
        <v>0</v>
      </c>
      <c r="C231" s="5">
        <v>146</v>
      </c>
      <c r="D231" s="5">
        <v>0</v>
      </c>
      <c r="E231" s="5">
        <v>0</v>
      </c>
      <c r="F231">
        <v>175.6</v>
      </c>
      <c r="H231">
        <v>222</v>
      </c>
      <c r="I231" s="5">
        <v>0</v>
      </c>
      <c r="J231" s="5">
        <v>0</v>
      </c>
      <c r="K231" s="5">
        <v>0</v>
      </c>
    </row>
    <row r="232" spans="1:11" x14ac:dyDescent="0.2">
      <c r="A232">
        <v>223</v>
      </c>
      <c r="B232" s="5">
        <v>0</v>
      </c>
      <c r="C232" s="5">
        <v>146</v>
      </c>
      <c r="D232" s="5">
        <v>0</v>
      </c>
      <c r="E232" s="5">
        <v>0</v>
      </c>
      <c r="F232">
        <v>175.6</v>
      </c>
      <c r="H232">
        <v>223</v>
      </c>
      <c r="I232" s="5">
        <v>0</v>
      </c>
      <c r="J232" s="5">
        <v>0</v>
      </c>
      <c r="K232" s="5">
        <v>0</v>
      </c>
    </row>
    <row r="233" spans="1:11" x14ac:dyDescent="0.2">
      <c r="A233">
        <v>224</v>
      </c>
      <c r="B233" s="5">
        <v>0</v>
      </c>
      <c r="C233" s="5">
        <v>146</v>
      </c>
      <c r="D233" s="5">
        <v>0</v>
      </c>
      <c r="E233" s="5">
        <v>0</v>
      </c>
      <c r="F233">
        <v>175.6</v>
      </c>
      <c r="H233">
        <v>224</v>
      </c>
      <c r="I233" s="5">
        <v>0</v>
      </c>
      <c r="J233" s="5">
        <v>0</v>
      </c>
      <c r="K233" s="5">
        <v>0</v>
      </c>
    </row>
    <row r="234" spans="1:11" x14ac:dyDescent="0.2">
      <c r="A234">
        <v>225</v>
      </c>
      <c r="B234" s="5">
        <v>0</v>
      </c>
      <c r="C234" s="5">
        <v>146</v>
      </c>
      <c r="D234" s="5">
        <v>0</v>
      </c>
      <c r="E234" s="5">
        <v>0</v>
      </c>
      <c r="F234">
        <v>175.6</v>
      </c>
      <c r="H234">
        <v>225</v>
      </c>
      <c r="I234" s="5">
        <v>0</v>
      </c>
      <c r="J234" s="5">
        <v>0</v>
      </c>
      <c r="K234" s="5">
        <v>0</v>
      </c>
    </row>
    <row r="235" spans="1:11" x14ac:dyDescent="0.2">
      <c r="A235">
        <v>226</v>
      </c>
      <c r="B235" s="5">
        <v>0</v>
      </c>
      <c r="C235" s="5">
        <v>146</v>
      </c>
      <c r="D235" s="5">
        <v>0</v>
      </c>
      <c r="E235" s="5">
        <v>0</v>
      </c>
      <c r="F235">
        <v>180</v>
      </c>
      <c r="H235">
        <v>226</v>
      </c>
      <c r="I235" s="5">
        <v>0</v>
      </c>
      <c r="J235" s="5">
        <v>0</v>
      </c>
      <c r="K235" s="5">
        <v>0</v>
      </c>
    </row>
    <row r="236" spans="1:11" x14ac:dyDescent="0.2">
      <c r="A236">
        <v>227</v>
      </c>
      <c r="B236" s="5">
        <v>0</v>
      </c>
      <c r="C236" s="5">
        <v>146</v>
      </c>
      <c r="D236" s="5">
        <v>0</v>
      </c>
      <c r="E236" s="5">
        <v>0</v>
      </c>
      <c r="F236">
        <v>186</v>
      </c>
      <c r="H236">
        <v>227</v>
      </c>
      <c r="I236" s="5">
        <v>0</v>
      </c>
      <c r="J236" s="5">
        <v>0</v>
      </c>
      <c r="K236" s="5">
        <v>0</v>
      </c>
    </row>
    <row r="237" spans="1:11" x14ac:dyDescent="0.2">
      <c r="A237">
        <v>228</v>
      </c>
      <c r="B237" s="5">
        <v>0</v>
      </c>
      <c r="C237" s="5">
        <v>146</v>
      </c>
      <c r="D237" s="5">
        <v>0</v>
      </c>
      <c r="E237" s="5">
        <v>0</v>
      </c>
      <c r="F237">
        <v>186</v>
      </c>
      <c r="H237">
        <v>228</v>
      </c>
      <c r="I237" s="5">
        <v>0</v>
      </c>
      <c r="J237" s="5">
        <v>0</v>
      </c>
      <c r="K237" s="5">
        <v>0</v>
      </c>
    </row>
    <row r="238" spans="1:11" x14ac:dyDescent="0.2">
      <c r="A238">
        <v>229</v>
      </c>
      <c r="B238" s="5">
        <v>0</v>
      </c>
      <c r="C238" s="5">
        <v>146</v>
      </c>
      <c r="D238" s="5">
        <v>0</v>
      </c>
      <c r="E238" s="5">
        <v>0</v>
      </c>
      <c r="F238">
        <v>186.9</v>
      </c>
      <c r="H238">
        <v>229</v>
      </c>
      <c r="I238" s="5">
        <v>0</v>
      </c>
      <c r="J238" s="5">
        <v>0</v>
      </c>
      <c r="K238" s="5">
        <v>0</v>
      </c>
    </row>
    <row r="239" spans="1:11" x14ac:dyDescent="0.2">
      <c r="A239">
        <v>230</v>
      </c>
      <c r="B239" s="5">
        <v>0</v>
      </c>
      <c r="C239" s="5">
        <v>146</v>
      </c>
      <c r="D239" s="5">
        <v>0</v>
      </c>
      <c r="E239" s="5">
        <v>0</v>
      </c>
      <c r="F239">
        <v>207</v>
      </c>
      <c r="H239">
        <v>230</v>
      </c>
      <c r="I239" s="5">
        <v>0</v>
      </c>
      <c r="J239" s="5">
        <v>0</v>
      </c>
      <c r="K239" s="5">
        <v>0</v>
      </c>
    </row>
  </sheetData>
  <autoFilter ref="B9:F9" xr:uid="{B782E876-25CD-DF41-93F8-A4153D46C04B}"/>
  <conditionalFormatting sqref="B1:B1048576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:D104857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E9 E240:E104857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I23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239 J1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239 K10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5 Y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 Z2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5 AA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 AB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E23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2:CV10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51:X6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1:Y6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1:Z6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51:X60 X4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51:Y60 Y4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51:Z60 Z4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:K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pick_value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McNair</cp:lastModifiedBy>
  <dcterms:created xsi:type="dcterms:W3CDTF">2025-07-09T21:26:04Z</dcterms:created>
  <dcterms:modified xsi:type="dcterms:W3CDTF">2025-07-11T18:34:08Z</dcterms:modified>
</cp:coreProperties>
</file>