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32" headerRowCount="1" totalsRowCount="0" totalsRowShown="0">
  <x:autoFilter ref="A5:AN83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59" headerRowCount="1" totalsRowCount="0" totalsRowShown="0">
  <x:autoFilter ref="A5:E59"/>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5" headerRowCount="1" totalsRowCount="0" totalsRowShown="0">
  <x:autoFilter ref="A5:C235"/>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991" headerRowCount="1" totalsRowCount="0" totalsRowShown="0">
  <x:autoFilter ref="A5:F99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32" headerRowCount="1" totalsRowCount="0" totalsRowShown="0">
  <x:autoFilter ref="A5:J83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armor; legger chassis;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armor; legger armor;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armor; legger armor;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armor; legger ancient replacement;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armor; legger ancient replacement;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armor; legger armor;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armor; legger armor;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43</x:v>
      </x:c>
      <x:c r="C6" s="9" t="inlineStr">
        <x:is>
          <x:t xml:space="preserve">Complete protective wear, shields and guards.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13</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50</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t="n">
        <x:f>COUNTIF(Items!$D$6:$D$1005,A54)</x:f>
        <x:v>27</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Complete protective wear, shields and guards.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sheetData>
  <x:dataValidations count="3">
    <x:dataValidation type="list" sqref="D6:D1005">
      <x:formula1>"Primary,Secondary"</x:formula1>
    </x:dataValidation>
    <x:dataValidation type="list" sqref="A6:A1505">
      <x:formula1>'Items'!$A$6:$A$832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'Items'!$A$6:$A$832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t="n">
        <x:f>COUNTIFS(Items!$X$6:$X$1005,B19,Items!$AD$6:$AD$1005,"&lt;&gt;Withheld assumption")</x:f>
        <x:v>10</x:v>
      </x:c>
      <x:c r="E19" s="14" t="n">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t="n">
        <x:f>COUNTIFS(Items!$X$6:$X$1005,B21,Items!$AD$6:$AD$1005,"&lt;&gt;Withheld assumption")</x:f>
        <x:v>57</x:v>
      </x:c>
      <x:c r="E21" s="14" t="n">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t="n">
        <x:f>COUNTIFS(Items!$X$6:$X$1005,B32,Items!$AD$6:$AD$1005,"&lt;&gt;Withheld assumption")-COUNTIFS(Items!$X$6:$X$1005,B32,Items!$A$6:$A$1005,"tool.popup_camp",Items!$AD$6:$AD$1005,"&lt;&gt;Withheld assumption")</x:f>
        <x:v>10</x:v>
      </x:c>
      <x:c r="E32" s="14" t="n">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'Items'!$A$6:$A$832</x:formula1>
    </x:dataValidation>
    <x:dataValidation type="list" sqref="E6:E1005">
      <x:formula1>'Items'!$A$6:$A$832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sheetData>
  <x:pageMargins left="0.7" right="0.7" top="0.75" bottom="0.75" header="0.3" footer="0.3"/>
  <x:tableParts count="1">
    <x:tablePart xmlns:r="http://schemas.openxmlformats.org/officeDocument/2006/relationships" r:id="Ra4aae25d32d1426c"/>
  </x:tableParts>
</x:worksheet>
</file>