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7" headerRowCount="1" totalsRowCount="0" totalsRowShown="0">
  <x:autoFilter ref="A5:E6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4" headerRowCount="1" totalsRowCount="0" totalsRowShown="0">
  <x:autoFilter ref="A5:C24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7" headerRowCount="1" totalsRowCount="0" totalsRowShown="0">
  <x:autoFilter ref="A5:F124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IF(C6="T0",0,IF(C6="T1",1,IF(C6="T2",2,IF(C6="T3",3,IF(C6="T4",4,IF(C6="T5",5,IF(C6="Unassigned",98,99)))))))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IF(C7="T0",0,IF(C7="T1",1,IF(C7="T2",2,IF(C7="T3",3,IF(C7="T4",4,IF(C7="T5",5,IF(C7="Unassigned",98,99)))))))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IF(C8="T0",0,IF(C8="T1",1,IF(C8="T2",2,IF(C8="T3",3,IF(C8="T4",4,IF(C8="T5",5,IF(C8="Unassigned",98,99)))))))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IF(C9="T0",0,IF(C9="T1",1,IF(C9="T2",2,IF(C9="T3",3,IF(C9="T4",4,IF(C9="T5",5,IF(C9="Unassigned",98,99)))))))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IF(C10="T0",0,IF(C10="T1",1,IF(C10="T2",2,IF(C10="T3",3,IF(C10="T4",4,IF(C10="T5",5,IF(C10="Unassigned",98,99)))))))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IF(C11="T0",0,IF(C11="T1",1,IF(C11="T2",2,IF(C11="T3",3,IF(C11="T4",4,IF(C11="T5",5,IF(C11="Unassigned",98,99)))))))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IF(C12="T0",0,IF(C12="T1",1,IF(C12="T2",2,IF(C12="T3",3,IF(C12="T4",4,IF(C12="T5",5,IF(C12="Unassigned",98,99)))))))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IF(C13="T0",0,IF(C13="T1",1,IF(C13="T2",2,IF(C13="T3",3,IF(C13="T4",4,IF(C13="T5",5,IF(C13="Unassigned",98,99)))))))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IF(C15="T0",0,IF(C15="T1",1,IF(C15="T2",2,IF(C15="T3",3,IF(C15="T4",4,IF(C15="T5",5,IF(C15="Unassigned",98,99)))))))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IF(C16="T0",0,IF(C16="T1",1,IF(C16="T2",2,IF(C16="T3",3,IF(C16="T4",4,IF(C16="T5",5,IF(C16="Unassigned",98,99)))))))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IF(C17="T0",0,IF(C17="T1",1,IF(C17="T2",2,IF(C17="T3",3,IF(C17="T4",4,IF(C17="T5",5,IF(C17="Unassigned",98,99)))))))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x:f>IF(C18="T0",0,IF(C18="T1",1,IF(C18="T2",2,IF(C18="T3",3,IF(C18="T4",4,IF(C18="T5",5,IF(C18="Unassigned",98,99)))))))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IF(C19="T0",0,IF(C19="T1",1,IF(C19="T2",2,IF(C19="T3",3,IF(C19="T4",4,IF(C19="T5",5,IF(C19="Unassigned",98,99)))))))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x:f>IF(C20="T0",0,IF(C20="T1",1,IF(C20="T2",2,IF(C20="T3",3,IF(C20="T4",4,IF(C20="T5",5,IF(C20="Unassigned",98,99)))))))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x:f>IF(C21="T0",0,IF(C21="T1",1,IF(C21="T2",2,IF(C21="T3",3,IF(C21="T4",4,IF(C21="T5",5,IF(C21="Unassigned",98,99)))))))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IF(C22="T0",0,IF(C22="T1",1,IF(C22="T2",2,IF(C22="T3",3,IF(C22="T4",4,IF(C22="T5",5,IF(C22="Unassigned",98,99)))))))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IF(C23="T0",0,IF(C23="T1",1,IF(C23="T2",2,IF(C23="T3",3,IF(C23="T4",4,IF(C23="T5",5,IF(C23="Unassigned",98,99)))))))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IF(C24="T0",0,IF(C24="T1",1,IF(C24="T2",2,IF(C24="T3",3,IF(C24="T4",4,IF(C24="T5",5,IF(C24="Unassigned",98,99)))))))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IF(C26="T0",0,IF(C26="T1",1,IF(C26="T2",2,IF(C26="T3",3,IF(C26="T4",4,IF(C26="T5",5,IF(C26="Unassigned",98,99)))))))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x:f>IF(C27="T0",0,IF(C27="T1",1,IF(C27="T2",2,IF(C27="T3",3,IF(C27="T4",4,IF(C27="T5",5,IF(C27="Unassigned",98,99)))))))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IF(C28="T0",0,IF(C28="T1",1,IF(C28="T2",2,IF(C28="T3",3,IF(C28="T4",4,IF(C28="T5",5,IF(C28="Unassigned",98,99)))))))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IF(C30="T0",0,IF(C30="T1",1,IF(C30="T2",2,IF(C30="T3",3,IF(C30="T4",4,IF(C30="T5",5,IF(C30="Unassigned",98,99)))))))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IF(C31="T0",0,IF(C31="T1",1,IF(C31="T2",2,IF(C31="T3",3,IF(C31="T4",4,IF(C31="T5",5,IF(C31="Unassigned",98,99)))))))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IF(C32="T0",0,IF(C32="T1",1,IF(C32="T2",2,IF(C32="T3",3,IF(C32="T4",4,IF(C32="T5",5,IF(C32="Unassigned",98,99)))))))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IF(C33="T0",0,IF(C33="T1",1,IF(C33="T2",2,IF(C33="T3",3,IF(C33="T4",4,IF(C33="T5",5,IF(C33="Unassigned",98,99)))))))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x:f>IF(C34="T0",0,IF(C34="T1",1,IF(C34="T2",2,IF(C34="T3",3,IF(C34="T4",4,IF(C34="T5",5,IF(C34="Unassigned",98,99)))))))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IF(C35="T0",0,IF(C35="T1",1,IF(C35="T2",2,IF(C35="T3",3,IF(C35="T4",4,IF(C35="T5",5,IF(C35="Unassigned",98,99)))))))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IF(C36="T0",0,IF(C36="T1",1,IF(C36="T2",2,IF(C36="T3",3,IF(C36="T4",4,IF(C36="T5",5,IF(C36="Unassigned",98,99)))))))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x:f>IF(C37="T0",0,IF(C37="T1",1,IF(C37="T2",2,IF(C37="T3",3,IF(C37="T4",4,IF(C37="T5",5,IF(C37="Unassigned",98,99)))))))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IF(C38="T0",0,IF(C38="T1",1,IF(C38="T2",2,IF(C38="T3",3,IF(C38="T4",4,IF(C38="T5",5,IF(C38="Unassigned",98,99)))))))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x:f>IF(C39="T0",0,IF(C39="T1",1,IF(C39="T2",2,IF(C39="T3",3,IF(C39="T4",4,IF(C39="T5",5,IF(C39="Unassigned",98,99)))))))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x:f>IF(C40="T0",0,IF(C40="T1",1,IF(C40="T2",2,IF(C40="T3",3,IF(C40="T4",4,IF(C40="T5",5,IF(C40="Unassigned",98,99)))))))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IF(C41="T0",0,IF(C41="T1",1,IF(C41="T2",2,IF(C41="T3",3,IF(C41="T4",4,IF(C41="T5",5,IF(C41="Unassigned",98,99)))))))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x:f>IF(C42="T0",0,IF(C42="T1",1,IF(C42="T2",2,IF(C42="T3",3,IF(C42="T4",4,IF(C42="T5",5,IF(C42="Unassigned",98,99)))))))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IF(C43="T0",0,IF(C43="T1",1,IF(C43="T2",2,IF(C43="T3",3,IF(C43="T4",4,IF(C43="T5",5,IF(C43="Unassigned",98,99)))))))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x:f>IF(C44="T0",0,IF(C44="T1",1,IF(C44="T2",2,IF(C44="T3",3,IF(C44="T4",4,IF(C44="T5",5,IF(C44="Unassigned",98,99)))))))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IF(C45="T0",0,IF(C45="T1",1,IF(C45="T2",2,IF(C45="T3",3,IF(C45="T4",4,IF(C45="T5",5,IF(C45="Unassigned",98,99)))))))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IF(C46="T0",0,IF(C46="T1",1,IF(C46="T2",2,IF(C46="T3",3,IF(C46="T4",4,IF(C46="T5",5,IF(C46="Unassigned",98,99)))))))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IF(C47="T0",0,IF(C47="T1",1,IF(C47="T2",2,IF(C47="T3",3,IF(C47="T4",4,IF(C47="T5",5,IF(C47="Unassigned",98,99)))))))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Common</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IF(C48="T0",0,IF(C48="T1",1,IF(C48="T2",2,IF(C48="T3",3,IF(C48="T4",4,IF(C48="T5",5,IF(C48="Unassigned",98,99)))))))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x:f>IF(C49="T0",0,IF(C49="T1",1,IF(C49="T2",2,IF(C49="T3",3,IF(C49="T4",4,IF(C49="T5",5,IF(C49="Unassigned",98,99)))))))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Common</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IF(C50="T0",0,IF(C50="T1",1,IF(C50="T2",2,IF(C50="T3",3,IF(C50="T4",4,IF(C50="T5",5,IF(C50="Unassigned",98,99)))))))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IF(C51="T0",0,IF(C51="T1",1,IF(C51="T2",2,IF(C51="T3",3,IF(C51="T4",4,IF(C51="T5",5,IF(C51="Unassigned",98,99)))))))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Common</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IF(C52="T0",0,IF(C52="T1",1,IF(C52="T2",2,IF(C52="T3",3,IF(C52="T4",4,IF(C52="T5",5,IF(C52="Unassigned",98,99)))))))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x:f>IF(C53="T0",0,IF(C53="T1",1,IF(C53="T2",2,IF(C53="T3",3,IF(C53="T4",4,IF(C53="T5",5,IF(C53="Unassigned",98,99)))))))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Common</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IF(C54="T0",0,IF(C54="T1",1,IF(C54="T2",2,IF(C54="T3",3,IF(C54="T4",4,IF(C54="T5",5,IF(C54="Unassigned",98,99)))))))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x:f>IF(C55="T0",0,IF(C55="T1",1,IF(C55="T2",2,IF(C55="T3",3,IF(C55="T4",4,IF(C55="T5",5,IF(C55="Unassigned",98,99)))))))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IF(C56="T0",0,IF(C56="T1",1,IF(C56="T2",2,IF(C56="T3",3,IF(C56="T4",4,IF(C56="T5",5,IF(C56="Unassigned",98,99)))))))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IF(C57="T0",0,IF(C57="T1",1,IF(C57="T2",2,IF(C57="T3",3,IF(C57="T4",4,IF(C57="T5",5,IF(C57="Unassigned",98,99)))))))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IF(C58="T0",0,IF(C58="T1",1,IF(C58="T2",2,IF(C58="T3",3,IF(C58="T4",4,IF(C58="T5",5,IF(C58="Unassigned",98,99)))))))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IF(C59="T0",0,IF(C59="T1",1,IF(C59="T2",2,IF(C59="T3",3,IF(C59="T4",4,IF(C59="T5",5,IF(C59="Unassigned",98,99)))))))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IF(C60="T0",0,IF(C60="T1",1,IF(C60="T2",2,IF(C60="T3",3,IF(C60="T4",4,IF(C60="T5",5,IF(C60="Unassigned",98,99)))))))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IF(C61="T0",0,IF(C61="T1",1,IF(C61="T2",2,IF(C61="T3",3,IF(C61="T4",4,IF(C61="T5",5,IF(C61="Unassigned",98,99)))))))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IF(C62="T0",0,IF(C62="T1",1,IF(C62="T2",2,IF(C62="T3",3,IF(C62="T4",4,IF(C62="T5",5,IF(C62="Unassigned",98,99)))))))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x:f>IF(C63="T0",0,IF(C63="T1",1,IF(C63="T2",2,IF(C63="T3",3,IF(C63="T4",4,IF(C63="T5",5,IF(C63="Unassigned",98,99)))))))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IF(C64="T0",0,IF(C64="T1",1,IF(C64="T2",2,IF(C64="T3",3,IF(C64="T4",4,IF(C64="T5",5,IF(C64="Unassigned",98,99)))))))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IF(C66="T0",0,IF(C66="T1",1,IF(C66="T2",2,IF(C66="T3",3,IF(C66="T4",4,IF(C66="T5",5,IF(C66="Unassigned",98,99)))))))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IF(C67="T0",0,IF(C67="T1",1,IF(C67="T2",2,IF(C67="T3",3,IF(C67="T4",4,IF(C67="T5",5,IF(C67="Unassigned",98,99)))))))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IF(C69="T0",0,IF(C69="T1",1,IF(C69="T2",2,IF(C69="T3",3,IF(C69="T4",4,IF(C69="T5",5,IF(C69="Unassigned",98,99)))))))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IF(C70="T0",0,IF(C70="T1",1,IF(C70="T2",2,IF(C70="T3",3,IF(C70="T4",4,IF(C70="T5",5,IF(C70="Unassigned",98,99)))))))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IF(C71="T0",0,IF(C71="T1",1,IF(C71="T2",2,IF(C71="T3",3,IF(C71="T4",4,IF(C71="T5",5,IF(C71="Unassigned",98,99)))))))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IF(C72="T0",0,IF(C72="T1",1,IF(C72="T2",2,IF(C72="T3",3,IF(C72="T4",4,IF(C72="T5",5,IF(C72="Unassigned",98,99)))))))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IF(C73="T0",0,IF(C73="T1",1,IF(C73="T2",2,IF(C73="T3",3,IF(C73="T4",4,IF(C73="T5",5,IF(C73="Unassigned",98,99)))))))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IF(C74="T0",0,IF(C74="T1",1,IF(C74="T2",2,IF(C74="T3",3,IF(C74="T4",4,IF(C74="T5",5,IF(C74="Unassigned",98,99)))))))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x:f>IF(C75="T0",0,IF(C75="T1",1,IF(C75="T2",2,IF(C75="T3",3,IF(C75="T4",4,IF(C75="T5",5,IF(C75="Unassigned",98,99)))))))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x:f>IF(C76="T0",0,IF(C76="T1",1,IF(C76="T2",2,IF(C76="T3",3,IF(C76="T4",4,IF(C76="T5",5,IF(C76="Unassigned",98,99)))))))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IF(C78="T0",0,IF(C78="T1",1,IF(C78="T2",2,IF(C78="T3",3,IF(C78="T4",4,IF(C78="T5",5,IF(C78="Unassigned",98,99)))))))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IF(C79="T0",0,IF(C79="T1",1,IF(C79="T2",2,IF(C79="T3",3,IF(C79="T4",4,IF(C79="T5",5,IF(C79="Unassigned",98,99)))))))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IF(C80="T0",0,IF(C80="T1",1,IF(C80="T2",2,IF(C80="T3",3,IF(C80="T4",4,IF(C80="T5",5,IF(C80="Unassigned",98,99)))))))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x:f>IF(C81="T0",0,IF(C81="T1",1,IF(C81="T2",2,IF(C81="T3",3,IF(C81="T4",4,IF(C81="T5",5,IF(C81="Unassigned",98,99)))))))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x:f>IF(C82="T0",0,IF(C82="T1",1,IF(C82="T2",2,IF(C82="T3",3,IF(C82="T4",4,IF(C82="T5",5,IF(C82="Unassigned",98,99)))))))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x:f>IF(C83="T0",0,IF(C83="T1",1,IF(C83="T2",2,IF(C83="T3",3,IF(C83="T4",4,IF(C83="T5",5,IF(C83="Unassigned",98,99)))))))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IF(C84="T0",0,IF(C84="T1",1,IF(C84="T2",2,IF(C84="T3",3,IF(C84="T4",4,IF(C84="T5",5,IF(C84="Unassigned",98,99)))))))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IF(C85="T0",0,IF(C85="T1",1,IF(C85="T2",2,IF(C85="T3",3,IF(C85="T4",4,IF(C85="T5",5,IF(C85="Unassigned",98,99)))))))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IF(C86="T0",0,IF(C86="T1",1,IF(C86="T2",2,IF(C86="T3",3,IF(C86="T4",4,IF(C86="T5",5,IF(C86="Unassigned",98,99)))))))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IF(C87="T0",0,IF(C87="T1",1,IF(C87="T2",2,IF(C87="T3",3,IF(C87="T4",4,IF(C87="T5",5,IF(C87="Unassigned",98,99)))))))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x:f>IF(C88="T0",0,IF(C88="T1",1,IF(C88="T2",2,IF(C88="T3",3,IF(C88="T4",4,IF(C88="T5",5,IF(C88="Unassigned",98,99)))))))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IF(C89="T0",0,IF(C89="T1",1,IF(C89="T2",2,IF(C89="T3",3,IF(C89="T4",4,IF(C89="T5",5,IF(C89="Unassigned",98,99)))))))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IF(C90="T0",0,IF(C90="T1",1,IF(C90="T2",2,IF(C90="T3",3,IF(C90="T4",4,IF(C90="T5",5,IF(C90="Unassigned",98,99)))))))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IF(C91="T0",0,IF(C91="T1",1,IF(C91="T2",2,IF(C91="T3",3,IF(C91="T4",4,IF(C91="T5",5,IF(C91="Unassigned",98,99)))))))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x:f>IF(C92="T0",0,IF(C92="T1",1,IF(C92="T2",2,IF(C92="T3",3,IF(C92="T4",4,IF(C92="T5",5,IF(C92="Unassigned",98,99)))))))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x:f>IF(C93="T0",0,IF(C93="T1",1,IF(C93="T2",2,IF(C93="T3",3,IF(C93="T4",4,IF(C93="T5",5,IF(C93="Unassigned",98,99)))))))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IF(C94="T0",0,IF(C94="T1",1,IF(C94="T2",2,IF(C94="T3",3,IF(C94="T4",4,IF(C94="T5",5,IF(C94="Unassigned",98,99)))))))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x:f>IF(C95="T0",0,IF(C95="T1",1,IF(C95="T2",2,IF(C95="T3",3,IF(C95="T4",4,IF(C95="T5",5,IF(C95="Unassigned",98,99)))))))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IF(C97="T0",0,IF(C97="T1",1,IF(C97="T2",2,IF(C97="T3",3,IF(C97="T4",4,IF(C97="T5",5,IF(C97="Unassigned",98,99)))))))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IF(C98="T0",0,IF(C98="T1",1,IF(C98="T2",2,IF(C98="T3",3,IF(C98="T4",4,IF(C98="T5",5,IF(C98="Unassigned",98,99)))))))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IF(C99="T0",0,IF(C99="T1",1,IF(C99="T2",2,IF(C99="T3",3,IF(C99="T4",4,IF(C99="T5",5,IF(C99="Unassigned",98,99)))))))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IF(C100="T0",0,IF(C100="T1",1,IF(C100="T2",2,IF(C100="T3",3,IF(C100="T4",4,IF(C100="T5",5,IF(C100="Unassigned",98,99)))))))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IF(C101="T0",0,IF(C101="T1",1,IF(C101="T2",2,IF(C101="T3",3,IF(C101="T4",4,IF(C101="T5",5,IF(C101="Unassigned",98,99)))))))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IF(C102="T0",0,IF(C102="T1",1,IF(C102="T2",2,IF(C102="T3",3,IF(C102="T4",4,IF(C102="T5",5,IF(C102="Unassigned",98,99)))))))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IF(C103="T0",0,IF(C103="T1",1,IF(C103="T2",2,IF(C103="T3",3,IF(C103="T4",4,IF(C103="T5",5,IF(C103="Unassigned",98,99)))))))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IF(C104="T0",0,IF(C104="T1",1,IF(C104="T2",2,IF(C104="T3",3,IF(C104="T4",4,IF(C104="T5",5,IF(C104="Unassigned",98,99)))))))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IF(C106="T0",0,IF(C106="T1",1,IF(C106="T2",2,IF(C106="T3",3,IF(C106="T4",4,IF(C106="T5",5,IF(C106="Unassigned",98,99)))))))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IF(C107="T0",0,IF(C107="T1",1,IF(C107="T2",2,IF(C107="T3",3,IF(C107="T4",4,IF(C107="T5",5,IF(C107="Unassigned",98,99)))))))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IF(C109="T0",0,IF(C109="T1",1,IF(C109="T2",2,IF(C109="T3",3,IF(C109="T4",4,IF(C109="T5",5,IF(C109="Unassigned",98,99)))))))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IF(C110="T0",0,IF(C110="T1",1,IF(C110="T2",2,IF(C110="T3",3,IF(C110="T4",4,IF(C110="T5",5,IF(C110="Unassigned",98,99)))))))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IF(C114="T0",0,IF(C114="T1",1,IF(C114="T2",2,IF(C114="T3",3,IF(C114="T4",4,IF(C114="T5",5,IF(C114="Unassigned",98,99)))))))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IF(C115="T0",0,IF(C115="T1",1,IF(C115="T2",2,IF(C115="T3",3,IF(C115="T4",4,IF(C115="T5",5,IF(C115="Unassigned",98,99)))))))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IF(C116="T0",0,IF(C116="T1",1,IF(C116="T2",2,IF(C116="T3",3,IF(C116="T4",4,IF(C116="T5",5,IF(C116="Unassigned",98,99)))))))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IF(C119="T0",0,IF(C119="T1",1,IF(C119="T2",2,IF(C119="T3",3,IF(C119="T4",4,IF(C119="T5",5,IF(C119="Unassigned",98,99)))))))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IF(C120="T0",0,IF(C120="T1",1,IF(C120="T2",2,IF(C120="T3",3,IF(C120="T4",4,IF(C120="T5",5,IF(C120="Unassigned",98,99)))))))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IF(C122="T0",0,IF(C122="T1",1,IF(C122="T2",2,IF(C122="T3",3,IF(C122="T4",4,IF(C122="T5",5,IF(C122="Unassigned",98,99)))))))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inlineStr">
        <x:is>
          <x:t xml:space="preserve">T5</x:t>
        </x:is>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t5; unassigned; material</x:v>
      </x:c>
      <x:c r="AF123" s="4" t="str">
        <x:v>From current item description. Proposed uses retain their existing approval status. Lore category review: Resources -&gt; Ancient salvage. Classification only; original item status and tier retained.</x:v>
      </x:c>
      <x:c r="AG1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x:f>IF(C123="T0",0,IF(C123="T1",1,IF(C123="T2",2,IF(C123="T3",3,IF(C123="T4",4,IF(C123="T5",5,IF(C123="Unassigned",98,99)))))))</x:f>
        <x:v>5</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inlineStr">
        <x:is>
          <x:t xml:space="preserve">T5</x:t>
        </x:is>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t5; unassigned; material</x:v>
      </x:c>
      <x:c r="AF124" s="4" t="str">
        <x:v>From current item description. Proposed uses retain their existing approval status. Lore category review: Resources -&gt; Ancient salvage. Classification only; original item status and tier retained.</x:v>
      </x:c>
      <x:c r="AG1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x:f>IF(C124="T0",0,IF(C124="T1",1,IF(C124="T2",2,IF(C124="T3",3,IF(C124="T4",4,IF(C124="T5",5,IF(C124="Unassigned",98,99)))))))</x:f>
        <x:v>5</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inlineStr">
        <x:is>
          <x:t xml:space="preserve">T5</x:t>
        </x:is>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t5; unassigned; material</x:v>
      </x:c>
      <x:c r="AF125" s="4" t="str">
        <x:v>From current item description. Proposed uses retain their existing approval status. Lore category review: Resources -&gt; Ancient salvage. Classification only; original item status and tier retained.</x:v>
      </x:c>
      <x:c r="AG1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x:f>IF(C125="T0",0,IF(C125="T1",1,IF(C125="T2",2,IF(C125="T3",3,IF(C125="T4",4,IF(C125="T5",5,IF(C125="Unassigned",98,99)))))))</x:f>
        <x:v>5</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IF(C126="T0",0,IF(C126="T1",1,IF(C126="T2",2,IF(C126="T3",3,IF(C126="T4",4,IF(C126="T5",5,IF(C126="Unassigned",98,99)))))))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IF(C127="T0",0,IF(C127="T1",1,IF(C127="T2",2,IF(C127="T3",3,IF(C127="T4",4,IF(C127="T5",5,IF(C127="Unassigned",98,99)))))))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x:c r="A128" s="4" t="inlineStr">
        <x:is>
          <x:t xml:space="preserve">author.tool.radio_recovery_beacon</x:t>
        </x:is>
      </x:c>
      <x:c r="B128" s="4" t="inlineStr">
        <x:is>
          <x:t xml:space="preserve">Radio recovery beacon</x:t>
        </x:is>
      </x:c>
      <x:c r="C128" s="4" t="inlineStr">
        <x:is>
          <x:t xml:space="preserve">T3</x:t>
        </x:is>
      </x:c>
      <x:c r="D128" s="4" t="inlineStr">
        <x:is>
          <x:t xml:space="preserve">Tools</x:t>
        </x:is>
      </x:c>
      <x:c r="E128" s="4" t="inlineStr">
        <x:is>
          <x:t xml:space="preserve">Death-site recovery beacon</x:t>
        </x:is>
      </x:c>
      <x:c r="F128" s="4" t="inlineStr">
        <x:is>
          <x:t xml:space="preserve">New proposal</x:t>
        </x:is>
      </x:c>
      <x:c r="G128" s="4" t="inlineStr">
        <x:is>
          <x:t xml:space="preserve">A carried radio beacon that marks the place where the player dies. If it is in the player's inventory at death, its recovery signal lets them locate the dropped gear and return later to collect their belongings.</x:t>
        </x:is>
      </x:c>
      <x:c r="H128" s="4" t="inlineStr">
        <x:is>
          <x:t xml:space="preserve">Unassigned; carried tool</x:t>
        </x:is>
      </x:c>
      <x:c r="I128" s="4" t="inlineStr">
        <x:is>
          <x:t xml:space="preserve">Must be carried by the player when they die. The recovery signal is associated with the death site and dropped gear. Physical mounting, packing and carrying mass remain undefined.</x:t>
        </x:is>
      </x:c>
      <x:c r="J128" s="4"/>
      <x:c r="K128" s="4"/>
      <x:c r="L128" s="4" t="inlineStr">
        <x:is>
          <x:t xml:space="preserve">Acquisition source remains undefined. The player needs to obtain and carry the beacon before the death it is intended to mark.</x:t>
        </x:is>
      </x:c>
      <x:c r="M128" s="4" t="inlineStr">
        <x:is>
          <x:t xml:space="preserve">Radio transmitter assembly, enclosure, power supply and activation method remain to be designed. No crafting recipe, required components or charging procedure is established.</x:t>
        </x:is>
      </x:c>
      <x:c r="N128" s="4" t="inlineStr">
        <x:is>
          <x:t xml:space="preserve">Author-directed behavior; runtime not implemented: when the player dies while carrying the beacon, it marks the location of the death and dropped gear with a recovery signal. The player can later follow that signal back and collect their dropped belongings.</x:t>
        </x:is>
      </x:c>
      <x:c r="O128" s="4" t="inlineStr">
        <x:is>
          <x:t xml:space="preserve">The player must travel back to the marked location and retrieve the dropped gear. The beacon records a recovery destination; signal reception and navigation presentation, range, power, signal lifetime, survival of the physical device, reuse, multiple deaths and multiple beacons still require design decisions.</x:t>
        </x:is>
      </x:c>
      <x:c r="P128" s="4" t="inlineStr">
        <x:is>
          <x:t xml:space="preserve">Rare</x:t>
        </x:is>
      </x:c>
      <x:c r="Q128" s="4"/>
      <x:c r="R128" s="4"/>
      <x:c r="S128" s="4"/>
      <x:c r="T128" s="4"/>
      <x:c r="U128"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c r="V128" s="4" t="inlineStr">
        <x:is>
          <x:t xml:space="preserve">radio recovery beacon; death beacon; lost gear locator; dropped equipment recovery; death-site marker; corpse run beacon</x:t>
        </x:is>
      </x:c>
      <x:c r="W128" s="4" t="inlineStr">
        <x:is>
          <x:t xml:space="preserve">Author requested a Tools item named Radio recovery beacon, October 16, 2026: carrying it when the player dies allows a later return to the death location to collect dropped gear. That core behavior has author authority. T3 / Rare and the physical design are editable catalog proposals. Setting constraints: Docs/WORLD_BASIS.md#material-culture.</x:t>
        </x:is>
      </x:c>
      <x:c r="X128" s="4" t="inlineStr">
        <x:is>
          <x:t xml:space="preserve">Tool</x:t>
        </x:is>
      </x:c>
      <x:c r="Y128" s="4" t="inlineStr">
        <x:is>
          <x:t xml:space="preserve">Finished item</x:t>
        </x:is>
      </x:c>
      <x:c r="Z128" s="4" t="inlineStr">
        <x:is>
          <x:t xml:space="preserve">Manufactured / unresolved</x:t>
        </x:is>
      </x:c>
      <x:c r="AA128" s="4" t="inlineStr">
        <x:is>
          <x:t xml:space="preserve">Radio communication</x:t>
        </x:is>
      </x:c>
      <x:c r="AB128" s="4" t="inlineStr">
        <x:is>
          <x:t xml:space="preserve">Mixed / unresolved</x:t>
        </x:is>
      </x:c>
      <x:c r="AC128" s="4" t="inlineStr">
        <x:is>
          <x:t xml:space="preserve">Assembly</x:t>
        </x:is>
      </x:c>
      <x:c r="AD128" s="4" t="inlineStr">
        <x:is>
          <x:t xml:space="preserve">Author direction</x:t>
        </x:is>
      </x:c>
      <x:c r="AE128" s="4" t="str">
        <x:f>LOWER(A128&amp;"; "&amp;B128&amp;"; "&amp;D128&amp;"; "&amp;E128&amp;"; "&amp;X128&amp;"; "&amp;Y128&amp;"; "&amp;Z128&amp;"; "&amp;AA128&amp;"; "&amp;AB128&amp;"; "&amp;AC128&amp;"; "&amp;AD128&amp;"; "&amp;V128&amp;"; "&amp;C128&amp;"; "&amp;AH128&amp;"; "&amp;AI128)</x:f>
        <x:v>author.tool.radio_recovery_beacon; radio recovery beacon; tools; death-site recovery beacon; tool; finished item; manufactured / unresolved; radio communication; mixed / unresolved; assembly; author direction; radio recovery beacon; death beacon; lost gear locator; dropped equipment recovery; death-site marker; corpse run beacon; t3; unassigned; finished item</x:v>
      </x:c>
      <x:c r="AF128" s="4" t="inlineStr">
        <x:is>
          <x:t xml:space="preserve">A carried recovery-navigation tool. The author defines death-site marking and later dropped-gear retrieval as its purpose; detailed construction and runtime systems remain unimplemented.</x:t>
        </x:is>
      </x:c>
      <x:c r="AG128" s="4" t="inlineStr">
        <x:is>
          <x:t xml:space="preserve">Proposed T3 practical-worth band: specialist radio equipment that supports recovery of an expedition's lost belongings. Initial Rare rarity follows the existing radio-tool band; both assignments are editable balance choices, independent of the author-approved core function.</x:t>
        </x:is>
      </x:c>
      <x:c r="AH128" s="4" t="inlineStr">
        <x:is>
          <x:t xml:space="preserve">Unassigned</x:t>
        </x:is>
      </x:c>
      <x:c r="AI128" s="4" t="inlineStr">
        <x:is>
          <x:t xml:space="preserve">Finished item</x:t>
        </x:is>
      </x:c>
      <x:c r="AJ128" s="4">
        <x:f>COUNTIFS('Material routes'!$D$6:$D$2205,A128,'Material routes'!$C$6:$C$2205,"Output")</x:f>
        <x:v>0</x:v>
      </x:c>
      <x:c r="AK128" s="4">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x:f>COUNTIFS('Material routes'!$D$6:$D$2205,A128,'Material routes'!$C$6:$C$2205,"Tool candidate")</x:f>
        <x:v>0</x:v>
      </x:c>
      <x:c r="AM128" s="4" t="str">
        <x:f>IF(AJ128&gt;0,"Route listed; review status/completeness",IF(C128="T0","Raw entry feed; no production route","No production route listed"))</x:f>
        <x:v>No production route listed</x:v>
      </x:c>
      <x:c r="AN128" s="4">
        <x:f>IF(C128="T0",0,IF(C128="T1",1,IF(C128="T2",2,IF(C128="T3",3,IF(C128="T4",4,IF(C128="T5",5,IF(C128="Unassigned",98,99)))))))</x:f>
        <x:v>3</x:v>
      </x:c>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IF(C129="T0",0,IF(C129="T1",1,IF(C129="T2",2,IF(C129="T3",3,IF(C129="T4",4,IF(C129="T5",5,IF(C129="Unassigned",98,99)))))))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IF(C130="T0",0,IF(C130="T1",1,IF(C130="T2",2,IF(C130="T3",3,IF(C130="T4",4,IF(C130="T5",5,IF(C130="Unassigned",98,99)))))))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IF(C131="T0",0,IF(C131="T1",1,IF(C131="T2",2,IF(C131="T3",3,IF(C131="T4",4,IF(C131="T5",5,IF(C131="Unassigned",98,99)))))))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IF(C132="T0",0,IF(C132="T1",1,IF(C132="T2",2,IF(C132="T3",3,IF(C132="T4",4,IF(C132="T5",5,IF(C132="Unassigned",98,99)))))))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IF(C133="T0",0,IF(C133="T1",1,IF(C133="T2",2,IF(C133="T3",3,IF(C133="T4",4,IF(C133="T5",5,IF(C133="Unassigned",98,99)))))))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IF(C134="T0",0,IF(C134="T1",1,IF(C134="T2",2,IF(C134="T3",3,IF(C134="T4",4,IF(C134="T5",5,IF(C134="Unassigned",98,99)))))))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IF(C135="T0",0,IF(C135="T1",1,IF(C135="T2",2,IF(C135="T3",3,IF(C135="T4",4,IF(C135="T5",5,IF(C135="Unassigned",98,99)))))))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IF(C136="T0",0,IF(C136="T1",1,IF(C136="T2",2,IF(C136="T3",3,IF(C136="T4",4,IF(C136="T5",5,IF(C136="Unassigned",98,99)))))))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x:c r="A137" s="4" t="inlineStr">
        <x:is>
          <x:t xml:space="preserve">proposal.salvage.native_bismuth_chip</x:t>
        </x:is>
      </x:c>
      <x:c r="B137" s="4" t="inlineStr">
        <x:is>
          <x:t xml:space="preserve">Native bismuth chip</x:t>
        </x:is>
      </x:c>
      <x:c r="C137" s="4" t="inlineStr">
        <x:is>
          <x:t xml:space="preserve">T1</x:t>
        </x:is>
      </x:c>
      <x:c r="D137" s="4" t="inlineStr">
        <x:is>
          <x:t xml:space="preserve">Salvage</x:t>
        </x:is>
      </x:c>
      <x:c r="E137" s="4" t="inlineStr">
        <x:is>
          <x:t xml:space="preserve">Native metal mineral</x:t>
        </x:is>
      </x:c>
      <x:c r="F137" s="4" t="inlineStr">
        <x:is>
          <x:t xml:space="preserve">New proposal</x:t>
        </x:is>
      </x:c>
      <x:c r="G137" s="4" t="inlineStr">
        <x:is>
          <x:t xml:space="preserve">A tiny irregular chip of native bismuth, with a silvery metallic fracture, muted tarnish and a little adhering rock. The natural metal is an exceptional find in the proposed salvage pool, but the small, unassayed quantity limits its practical worth to a material sample or possible minor alloying input after qualification.</x:t>
        </x:is>
      </x:c>
      <x:c r="H137" s="4" t="inlineStr">
        <x:is>
          <x:t xml:space="preserve">None; recovered mineral metal</x:t>
        </x:is>
      </x:c>
      <x:c r="I137" s="4" t="inlineStr">
        <x:is>
          <x:t xml:space="preserve">Very small mineral specimen; exact mass, dimensions and protective packing remain undefined.</x:t>
        </x:is>
      </x:c>
      <x:c r="J137" s="4"/>
      <x:c r="K137" s="4"/>
      <x:c r="L137" s="4" t="inlineStr">
        <x:is>
          <x:t xml:space="preserve">Recover an isolated native-metal chip from discarded mineral samples or sorting residues. The proposed Epic encounter rarity is an editable catalog assignment; actual deposits and drop rates remain undefined.</x:t>
        </x:is>
      </x:c>
      <x:c r="M137" s="4" t="inlineStr">
        <x:is>
          <x:t xml:space="preserve">Identify and assay the chip before considering specialist material research or a small alloying contribution. No purity, refining recipe, alloy composition or useful output quantity is established.</x:t>
        </x:is>
      </x:c>
      <x:c r="N137" s="4" t="inlineStr">
        <x:is>
          <x:t xml:space="preserve">Not implemented</x:t>
        </x:is>
      </x:c>
      <x:c r="O137" s="4" t="inlineStr">
        <x:is>
          <x:t xml:space="preserve">A tiny unqualified mineral specimen, with possible adhering rock and contamination. It supplies no useful bulk stock, ancient technology or automatic equipment improvement.</x:t>
        </x:is>
      </x:c>
      <x:c r="P137" s="4" t="inlineStr">
        <x:is>
          <x:t xml:space="preserve">Epic</x:t>
        </x:is>
      </x:c>
      <x:c r="Q137" s="4"/>
      <x:c r="R137" s="4"/>
      <x:c r="S137" s="4"/>
      <x:c r="T137" s="4"/>
      <x:c r="U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c r="V137" s="4" t="inlineStr">
        <x:is>
          <x:t xml:space="preserve">native bismuth; bismuth metal mineral; natural bismuth specimen; small native metal chip</x:t>
        </x:is>
      </x:c>
      <x:c r="W137" s="4" t="inlineStr">
        <x:is>
          <x:t xml:space="preserve">Author requested one actual mineral metal salvage item at Tier 1 and Epic rarity, October 16, 2026. Native bismuth is proposed as a native-element metal mineral for the local catalog under Docs/WORLD_BASIS.md. Setting constraints: Docs/WORLD_BASIS.md#material-culture.</x:t>
        </x:is>
      </x:c>
      <x:c r="X137" s="4" t="inlineStr">
        <x:is>
          <x:t xml:space="preserve">Raw material</x:t>
        </x:is>
      </x:c>
      <x:c r="Y137" s="4" t="inlineStr">
        <x:is>
          <x:t xml:space="preserve">Recovered material</x:t>
        </x:is>
      </x:c>
      <x:c r="Z137" s="4" t="inlineStr">
        <x:is>
          <x:t xml:space="preserve">Geological</x:t>
        </x:is>
      </x:c>
      <x:c r="AA137" s="4" t="inlineStr">
        <x:is>
          <x:t xml:space="preserve">Material analysis</x:t>
        </x:is>
      </x:c>
      <x:c r="AB137" s="4" t="inlineStr">
        <x:is>
          <x:t xml:space="preserve">Metal</x:t>
        </x:is>
      </x:c>
      <x:c r="AC137" s="4" t="inlineStr">
        <x:is>
          <x:t xml:space="preserve">Solid piece</x:t>
        </x:is>
      </x:c>
      <x:c r="AD137" s="4" t="inlineStr">
        <x:is>
          <x:t xml:space="preserve">Proposal</x:t>
        </x:is>
      </x:c>
      <x:c r="AE137" s="4" t="str">
        <x:f>LOWER(A137&amp;"; "&amp;B137&amp;"; "&amp;D137&amp;"; "&amp;E137&amp;"; "&amp;X137&amp;"; "&amp;Y137&amp;"; "&amp;Z137&amp;"; "&amp;AA137&amp;"; "&amp;AB137&amp;"; "&amp;AC137&amp;"; "&amp;AD137&amp;"; "&amp;V137&amp;"; "&amp;C137&amp;"; "&amp;AH137&amp;"; "&amp;AI137)</x:f>
        <x:v>proposal.salvage.native_bismuth_chip; native bismuth chip; salvage; native metal mineral; raw material; recovered material; geological; material analysis; metal; solid piece; proposal; native bismuth; bismuth metal mineral; natural bismuth specimen; small native metal chip; t1; unassigned; material</x:v>
      </x:c>
      <x:c r="AF137" s="4" t="inlineStr">
        <x:is>
          <x:t xml:space="preserve">Naturally occurring elemental bismuth recovered as a mineral specimen. This is actual metal, distinct from metal-bearing ore, manufactured fittings and laboratory-grown display crystals.</x:t>
        </x:is>
      </x:c>
      <x:c r="AG137" s="4" t="inlineStr">
        <x:is>
          <x:t xml:space="preserve">T1 practical worth: a very small unqualified chip offers modest sampling or specialist feed utility rather than usable bulk metal. Scarcity alone does not guarantee a high-value sale or a higher practical tier.</x:t>
        </x:is>
      </x:c>
      <x:c r="AH137" s="4" t="inlineStr">
        <x:is>
          <x:t xml:space="preserve">Unassigned</x:t>
        </x:is>
      </x:c>
      <x:c r="AI137" s="4" t="inlineStr">
        <x:is>
          <x:t xml:space="preserve">Material</x:t>
        </x:is>
      </x:c>
      <x:c r="AJ137" s="4">
        <x:f>COUNTIFS('Material routes'!$D$6:$D$2205,A137,'Material routes'!$C$6:$C$2205,"Output")</x:f>
        <x:v>0</x:v>
      </x:c>
      <x:c r="AK137" s="4">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x:f>COUNTIFS('Material routes'!$D$6:$D$2205,A137,'Material routes'!$C$6:$C$2205,"Tool candidate")</x:f>
        <x:v>0</x:v>
      </x:c>
      <x:c r="AM137" s="4" t="str">
        <x:f>IF(AJ137&gt;0,"Route listed; review status/completeness",IF(C137="T0","Raw entry feed; no production route","No production route listed"))</x:f>
        <x:v>No production route listed</x:v>
      </x:c>
      <x:c r="AN137" s="4">
        <x:f>IF(C137="T0",0,IF(C137="T1",1,IF(C137="T2",2,IF(C137="T3",3,IF(C137="T4",4,IF(C137="T5",5,IF(C137="Unassigned",98,99)))))))</x:f>
        <x:v>1</x:v>
      </x:c>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IF(C138="T0",0,IF(C138="T1",1,IF(C138="T2",2,IF(C138="T3",3,IF(C138="T4",4,IF(C138="T5",5,IF(C138="Unassigned",98,99)))))))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IF(C139="T0",0,IF(C139="T1",1,IF(C139="T2",2,IF(C139="T3",3,IF(C139="T4",4,IF(C139="T5",5,IF(C139="Unassigned",98,99)))))))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IF(C140="T0",0,IF(C140="T1",1,IF(C140="T2",2,IF(C140="T3",3,IF(C140="T4",4,IF(C140="T5",5,IF(C140="Unassigned",98,99)))))))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IF(C141="T0",0,IF(C141="T1",1,IF(C141="T2",2,IF(C141="T3",3,IF(C141="T4",4,IF(C141="T5",5,IF(C141="Unassigned",98,99)))))))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IF(C142="T0",0,IF(C142="T1",1,IF(C142="T2",2,IF(C142="T3",3,IF(C142="T4",4,IF(C142="T5",5,IF(C142="Unassigned",98,99)))))))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IF(C143="T0",0,IF(C143="T1",1,IF(C143="T2",2,IF(C143="T3",3,IF(C143="T4",4,IF(C143="T5",5,IF(C143="Unassigned",98,99)))))))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IF(C144="T0",0,IF(C144="T1",1,IF(C144="T2",2,IF(C144="T3",3,IF(C144="T4",4,IF(C144="T5",5,IF(C144="Unassigned",98,99)))))))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x:f>IF(C145="T0",0,IF(C145="T1",1,IF(C145="T2",2,IF(C145="T3",3,IF(C145="T4",4,IF(C145="T5",5,IF(C145="Unassigned",98,99)))))))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IF(C146="T0",0,IF(C146="T1",1,IF(C146="T2",2,IF(C146="T3",3,IF(C146="T4",4,IF(C146="T5",5,IF(C146="Unassigned",98,99)))))))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IF(C147="T0",0,IF(C147="T1",1,IF(C147="T2",2,IF(C147="T3",3,IF(C147="T4",4,IF(C147="T5",5,IF(C147="Unassigned",98,99)))))))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IF(C148="T0",0,IF(C148="T1",1,IF(C148="T2",2,IF(C148="T3",3,IF(C148="T4",4,IF(C148="T5",5,IF(C148="Unassigned",98,99)))))))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IF(C149="T0",0,IF(C149="T1",1,IF(C149="T2",2,IF(C149="T3",3,IF(C149="T4",4,IF(C149="T5",5,IF(C149="Unassigned",98,99)))))))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x:f>IF(C150="T0",0,IF(C150="T1",1,IF(C150="T2",2,IF(C150="T3",3,IF(C150="T4",4,IF(C150="T5",5,IF(C150="Unassigned",98,99)))))))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Common</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IF(C151="T0",0,IF(C151="T1",1,IF(C151="T2",2,IF(C151="T3",3,IF(C151="T4",4,IF(C151="T5",5,IF(C151="Unassigned",98,99)))))))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IF(C152="T0",0,IF(C152="T1",1,IF(C152="T2",2,IF(C152="T3",3,IF(C152="T4",4,IF(C152="T5",5,IF(C152="Unassigned",98,99)))))))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IF(C153="T0",0,IF(C153="T1",1,IF(C153="T2",2,IF(C153="T3",3,IF(C153="T4",4,IF(C153="T5",5,IF(C153="Unassigned",98,99)))))))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IF(C154="T0",0,IF(C154="T1",1,IF(C154="T2",2,IF(C154="T3",3,IF(C154="T4",4,IF(C154="T5",5,IF(C154="Unassigned",98,99)))))))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Common</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IF(C155="T0",0,IF(C155="T1",1,IF(C155="T2",2,IF(C155="T3",3,IF(C155="T4",4,IF(C155="T5",5,IF(C155="Unassigned",98,99)))))))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IF(C156="T0",0,IF(C156="T1",1,IF(C156="T2",2,IF(C156="T3",3,IF(C156="T4",4,IF(C156="T5",5,IF(C156="Unassigned",98,99)))))))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IF(C157="T0",0,IF(C157="T1",1,IF(C157="T2",2,IF(C157="T3",3,IF(C157="T4",4,IF(C157="T5",5,IF(C157="Unassigned",98,99)))))))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IF(C158="T0",0,IF(C158="T1",1,IF(C158="T2",2,IF(C158="T3",3,IF(C158="T4",4,IF(C158="T5",5,IF(C158="Unassigned",98,99)))))))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IF(C159="T0",0,IF(C159="T1",1,IF(C159="T2",2,IF(C159="T3",3,IF(C159="T4",4,IF(C159="T5",5,IF(C159="Unassigned",98,99)))))))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IF(C160="T0",0,IF(C160="T1",1,IF(C160="T2",2,IF(C160="T3",3,IF(C160="T4",4,IF(C160="T5",5,IF(C160="Unassigned",98,99)))))))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IF(C161="T0",0,IF(C161="T1",1,IF(C161="T2",2,IF(C161="T3",3,IF(C161="T4",4,IF(C161="T5",5,IF(C161="Unassigned",98,99)))))))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x:c r="A162" s="4" t="inlineStr">
        <x:is>
          <x:t xml:space="preserve">proposal.salvage.pyrite_chunks</x:t>
        </x:is>
      </x:c>
      <x:c r="B162" s="4" t="inlineStr">
        <x:is>
          <x:t xml:space="preserve">Pyrite chunks</x:t>
        </x:is>
      </x:c>
      <x:c r="C162" s="4" t="inlineStr">
        <x:is>
          <x:t xml:space="preserve">T1</x:t>
        </x:is>
      </x:c>
      <x:c r="D162" s="4" t="inlineStr">
        <x:is>
          <x:t xml:space="preserve">Salvage</x:t>
        </x:is>
      </x:c>
      <x:c r="E162" s="4" t="inlineStr">
        <x:is>
          <x:t xml:space="preserve">Recovered mineral pieces</x:t>
        </x:is>
      </x:c>
      <x:c r="F162" s="4" t="inlineStr">
        <x:is>
          <x:t xml:space="preserve">New proposal</x:t>
        </x:is>
      </x:c>
      <x:c r="G16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162" s="4" t="inlineStr">
        <x:is>
          <x:t xml:space="preserve">None; recovered mineral</x:t>
        </x:is>
      </x:c>
      <x:c r="I162" s="4" t="inlineStr">
        <x:is>
          <x:t xml:space="preserve">Solid mineral salvage; dimensions, carrying mass and packing remain undefined.</x:t>
        </x:is>
      </x:c>
      <x:c r="J162" s="4"/>
      <x:c r="K162" s="4"/>
      <x:c r="L162" s="4" t="inlineStr">
        <x:is>
          <x:t xml:space="preserve">Recover identifiable mineral pieces from discarded mineral stock, sorting rejects or abandoned collection caches. Exact sites, frequency and collection requirements remain design work.</x:t>
        </x:is>
      </x:c>
      <x:c r="M162" s="4" t="inlineStr">
        <x:is>
          <x:t xml:space="preserve">Identify, clean and assess the mineral before selecting a suitable processing route. No purity, recovery yield or qualified industrial grade is established.</x:t>
        </x:is>
      </x:c>
      <x:c r="N162" s="4" t="inlineStr">
        <x:is>
          <x:t xml:space="preserve">Not implemented</x:t>
        </x:is>
      </x:c>
      <x:c r="O162" s="4" t="inlineStr">
        <x:is>
          <x:t xml:space="preserve">As-found mineral material. Tier and rarity do not certify purity, chemical safety, a processing recipe or ready-to-use refined material.</x:t>
        </x:is>
      </x:c>
      <x:c r="P162" s="4" t="inlineStr">
        <x:is>
          <x:t xml:space="preserve">Uncommon</x:t>
        </x:is>
      </x:c>
      <x:c r="Q162" s="4"/>
      <x:c r="R162" s="4"/>
      <x:c r="S162" s="4"/>
      <x:c r="T162" s="4"/>
      <x:c r="U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162" s="4" t="inlineStr">
        <x:is>
          <x:t xml:space="preserve">pyrite; iron sulfide mineral; brassy mineral chunks; recovered sulfide pieces</x:t>
        </x:is>
      </x:c>
      <x:c r="W16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2" s="4" t="inlineStr">
        <x:is>
          <x:t xml:space="preserve">Raw material</x:t>
        </x:is>
      </x:c>
      <x:c r="Y162" s="4" t="inlineStr">
        <x:is>
          <x:t xml:space="preserve">Recovered material</x:t>
        </x:is>
      </x:c>
      <x:c r="Z162" s="4" t="inlineStr">
        <x:is>
          <x:t xml:space="preserve">Geological</x:t>
        </x:is>
      </x:c>
      <x:c r="AA162" s="4" t="inlineStr">
        <x:is>
          <x:t xml:space="preserve">Chemical processing</x:t>
        </x:is>
      </x:c>
      <x:c r="AB162" s="4" t="inlineStr">
        <x:is>
          <x:t xml:space="preserve">Mineral</x:t>
        </x:is>
      </x:c>
      <x:c r="AC162" s="4" t="inlineStr">
        <x:is>
          <x:t xml:space="preserve">Solid piece</x:t>
        </x:is>
      </x:c>
      <x:c r="AD162" s="4" t="inlineStr">
        <x:is>
          <x:t xml:space="preserve">Proposal</x:t>
        </x:is>
      </x:c>
      <x:c r="AE162" s="4" t="str">
        <x:f>LOWER(A162&amp;"; "&amp;B162&amp;"; "&amp;D162&amp;"; "&amp;E162&amp;"; "&amp;X162&amp;"; "&amp;Y162&amp;"; "&amp;Z162&amp;"; "&amp;AA162&amp;"; "&amp;AB162&amp;"; "&amp;AC162&amp;"; "&amp;AD162&amp;"; "&amp;V162&amp;"; "&amp;C162&amp;"; "&amp;AH162&amp;"; "&amp;AI162)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162" s="4" t="inlineStr">
        <x:is>
          <x:t xml:space="preserve">Actual mineral pieces recovered as salvage, rather than tools, manufactured objects or refined products.</x:t>
        </x:is>
      </x:c>
      <x:c r="AG162" s="4" t="inlineStr">
        <x:is>
          <x:t xml:space="preserve">T1 practical worth: identifiable mineral feed offers ordinary specialist processing potential, limited by small quantity, mixed host rock and unverified composition.</x:t>
        </x:is>
      </x:c>
      <x:c r="AH162" s="4" t="inlineStr">
        <x:is>
          <x:t xml:space="preserve">Unassigned</x:t>
        </x:is>
      </x:c>
      <x:c r="AI162" s="4" t="inlineStr">
        <x:is>
          <x:t xml:space="preserve">Material</x:t>
        </x:is>
      </x:c>
      <x:c r="AJ162" s="4">
        <x:f>COUNTIFS('Material routes'!$D$6:$D$2205,A162,'Material routes'!$C$6:$C$2205,"Output")</x:f>
        <x:v>0</x:v>
      </x:c>
      <x:c r="AK162" s="4">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x:f>COUNTIFS('Material routes'!$D$6:$D$2205,A162,'Material routes'!$C$6:$C$2205,"Tool candidate")</x:f>
        <x:v>0</x:v>
      </x:c>
      <x:c r="AM162" s="4" t="str">
        <x:f>IF(AJ162&gt;0,"Route listed; review status/completeness",IF(C162="T0","Raw entry feed; no production route","No production route listed"))</x:f>
        <x:v>No production route listed</x:v>
      </x:c>
      <x:c r="AN162" s="4">
        <x:f>IF(C162="T0",0,IF(C162="T1",1,IF(C162="T2",2,IF(C162="T3",3,IF(C162="T4",4,IF(C162="T5",5,IF(C162="Unassigned",98,99)))))))</x:f>
        <x:v>1</x:v>
      </x:c>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IF(C163="T0",0,IF(C163="T1",1,IF(C163="T2",2,IF(C163="T3",3,IF(C163="T4",4,IF(C163="T5",5,IF(C163="Unassigned",98,99)))))))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IF(C164="T0",0,IF(C164="T1",1,IF(C164="T2",2,IF(C164="T3",3,IF(C164="T4",4,IF(C164="T5",5,IF(C164="Unassigned",98,99)))))))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IF(C165="T0",0,IF(C165="T1",1,IF(C165="T2",2,IF(C165="T3",3,IF(C165="T4",4,IF(C165="T5",5,IF(C165="Unassigned",98,99)))))))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x:c r="A166" s="4" t="inlineStr">
        <x:is>
          <x:t xml:space="preserve">proposal.salvage.kaolinite_clods</x:t>
        </x:is>
      </x:c>
      <x:c r="B166" s="4" t="inlineStr">
        <x:is>
          <x:t xml:space="preserve">Kaolinite clods</x:t>
        </x:is>
      </x:c>
      <x:c r="C166" s="4" t="inlineStr">
        <x:is>
          <x:t xml:space="preserve">T1</x:t>
        </x:is>
      </x:c>
      <x:c r="D166" s="4" t="inlineStr">
        <x:is>
          <x:t xml:space="preserve">Salvage</x:t>
        </x:is>
      </x:c>
      <x:c r="E166" s="4" t="inlineStr">
        <x:is>
          <x:t xml:space="preserve">Recovered mineral pieces</x:t>
        </x:is>
      </x:c>
      <x:c r="F166" s="4" t="inlineStr">
        <x:is>
          <x:t xml:space="preserve">New proposal</x:t>
        </x:is>
      </x:c>
      <x:c r="G1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166" s="4" t="inlineStr">
        <x:is>
          <x:t xml:space="preserve">None; recovered mineral</x:t>
        </x:is>
      </x:c>
      <x:c r="I166" s="4" t="inlineStr">
        <x:is>
          <x:t xml:space="preserve">Solid mineral salvage; dimensions, carrying mass and packing remain undefined.</x:t>
        </x:is>
      </x:c>
      <x:c r="J166" s="4"/>
      <x:c r="K166" s="4"/>
      <x:c r="L166" s="4" t="inlineStr">
        <x:is>
          <x:t xml:space="preserve">Recover identifiable mineral pieces from discarded mineral stock, sorting rejects or abandoned collection caches. Exact sites, frequency and collection requirements remain design work.</x:t>
        </x:is>
      </x:c>
      <x:c r="M166" s="4" t="inlineStr">
        <x:is>
          <x:t xml:space="preserve">Identify, clean and assess the mineral before selecting a suitable processing route. No purity, recovery yield or qualified industrial grade is established.</x:t>
        </x:is>
      </x:c>
      <x:c r="N166" s="4" t="inlineStr">
        <x:is>
          <x:t xml:space="preserve">Not implemented</x:t>
        </x:is>
      </x:c>
      <x:c r="O166" s="4" t="inlineStr">
        <x:is>
          <x:t xml:space="preserve">As-found mineral material. Tier and rarity do not certify purity, chemical safety, a processing recipe or ready-to-use refined material.</x:t>
        </x:is>
      </x:c>
      <x:c r="P166" s="4" t="inlineStr">
        <x:is>
          <x:t xml:space="preserve">Uncommon</x:t>
        </x:is>
      </x:c>
      <x:c r="Q166" s="4"/>
      <x:c r="R166" s="4"/>
      <x:c r="S166" s="4"/>
      <x:c r="T166" s="4"/>
      <x:c r="U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166" s="4" t="inlineStr">
        <x:is>
          <x:t xml:space="preserve">kaolinite; kaolin mineral; pale clay clods; recovered ceramic mineral feed</x:t>
        </x:is>
      </x:c>
      <x:c r="W1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6" s="4" t="inlineStr">
        <x:is>
          <x:t xml:space="preserve">Raw material</x:t>
        </x:is>
      </x:c>
      <x:c r="Y166" s="4" t="inlineStr">
        <x:is>
          <x:t xml:space="preserve">Recovered material</x:t>
        </x:is>
      </x:c>
      <x:c r="Z166" s="4" t="inlineStr">
        <x:is>
          <x:t xml:space="preserve">Geological</x:t>
        </x:is>
      </x:c>
      <x:c r="AA166" s="4" t="inlineStr">
        <x:is>
          <x:t xml:space="preserve">Glass and ceramics</x:t>
        </x:is>
      </x:c>
      <x:c r="AB166" s="4" t="inlineStr">
        <x:is>
          <x:t xml:space="preserve">Mineral</x:t>
        </x:is>
      </x:c>
      <x:c r="AC166" s="4" t="inlineStr">
        <x:is>
          <x:t xml:space="preserve">Solid piece</x:t>
        </x:is>
      </x:c>
      <x:c r="AD166" s="4" t="inlineStr">
        <x:is>
          <x:t xml:space="preserve">Proposal</x:t>
        </x:is>
      </x:c>
      <x:c r="AE166" s="4" t="str">
        <x:f>LOWER(A166&amp;"; "&amp;B166&amp;"; "&amp;D166&amp;"; "&amp;E166&amp;"; "&amp;X166&amp;"; "&amp;Y166&amp;"; "&amp;Z166&amp;"; "&amp;AA166&amp;"; "&amp;AB166&amp;"; "&amp;AC166&amp;"; "&amp;AD166&amp;"; "&amp;V166&amp;"; "&amp;C166&amp;"; "&amp;AH166&amp;"; "&amp;AI166)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166" s="4" t="inlineStr">
        <x:is>
          <x:t xml:space="preserve">Actual mineral pieces recovered as salvage, rather than tools, manufactured objects or refined products.</x:t>
        </x:is>
      </x:c>
      <x:c r="AG166" s="4" t="inlineStr">
        <x:is>
          <x:t xml:space="preserve">T1 practical worth: an identifiable candidate ceramic feed with ordinary fabrication utility, offset by impurities and the preparation still required.</x:t>
        </x:is>
      </x:c>
      <x:c r="AH166" s="4" t="inlineStr">
        <x:is>
          <x:t xml:space="preserve">Unassigned</x:t>
        </x:is>
      </x:c>
      <x:c r="AI166" s="4" t="inlineStr">
        <x:is>
          <x:t xml:space="preserve">Material</x:t>
        </x:is>
      </x:c>
      <x:c r="AJ166" s="4">
        <x:f>COUNTIFS('Material routes'!$D$6:$D$2205,A166,'Material routes'!$C$6:$C$2205,"Output")</x:f>
        <x:v>0</x:v>
      </x:c>
      <x:c r="AK166" s="4">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x:f>COUNTIFS('Material routes'!$D$6:$D$2205,A166,'Material routes'!$C$6:$C$2205,"Tool candidate")</x:f>
        <x:v>0</x:v>
      </x:c>
      <x:c r="AM166" s="4" t="str">
        <x:f>IF(AJ166&gt;0,"Route listed; review status/completeness",IF(C166="T0","Raw entry feed; no production route","No production route listed"))</x:f>
        <x:v>No production route listed</x:v>
      </x:c>
      <x:c r="AN166" s="4">
        <x:f>IF(C166="T0",0,IF(C166="T1",1,IF(C166="T2",2,IF(C166="T3",3,IF(C166="T4",4,IF(C166="T5",5,IF(C166="Unassigned",98,99)))))))</x:f>
        <x:v>1</x:v>
      </x:c>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IF(C167="T0",0,IF(C167="T1",1,IF(C167="T2",2,IF(C167="T3",3,IF(C167="T4",4,IF(C167="T5",5,IF(C167="Unassigned",98,99)))))))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IF(C168="T0",0,IF(C168="T1",1,IF(C168="T2",2,IF(C168="T3",3,IF(C168="T4",4,IF(C168="T5",5,IF(C168="Unassigned",98,99)))))))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IF(C169="T0",0,IF(C169="T1",1,IF(C169="T2",2,IF(C169="T3",3,IF(C169="T4",4,IF(C169="T5",5,IF(C169="Unassigned",98,99)))))))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IF(C170="T0",0,IF(C170="T1",1,IF(C170="T2",2,IF(C170="T3",3,IF(C170="T4",4,IF(C170="T5",5,IF(C170="Unassigned",98,99)))))))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IF(C171="T0",0,IF(C171="T1",1,IF(C171="T2",2,IF(C171="T3",3,IF(C171="T4",4,IF(C171="T5",5,IF(C171="Unassigned",98,99)))))))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IF(C172="T0",0,IF(C172="T1",1,IF(C172="T2",2,IF(C172="T3",3,IF(C172="T4",4,IF(C172="T5",5,IF(C172="Unassigned",98,99)))))))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IF(C173="T0",0,IF(C173="T1",1,IF(C173="T2",2,IF(C173="T3",3,IF(C173="T4",4,IF(C173="T5",5,IF(C173="Unassigned",98,99)))))))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IF(C174="T0",0,IF(C174="T1",1,IF(C174="T2",2,IF(C174="T3",3,IF(C174="T4",4,IF(C174="T5",5,IF(C174="Unassigned",98,99)))))))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IF(C175="T0",0,IF(C175="T1",1,IF(C175="T2",2,IF(C175="T3",3,IF(C175="T4",4,IF(C175="T5",5,IF(C175="Unassigned",98,99)))))))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IF(C176="T0",0,IF(C176="T1",1,IF(C176="T2",2,IF(C176="T3",3,IF(C176="T4",4,IF(C176="T5",5,IF(C176="Unassigned",98,99)))))))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IF(C177="T0",0,IF(C177="T1",1,IF(C177="T2",2,IF(C177="T3",3,IF(C177="T4",4,IF(C177="T5",5,IF(C177="Unassigned",98,99)))))))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IF(C178="T0",0,IF(C178="T1",1,IF(C178="T2",2,IF(C178="T3",3,IF(C178="T4",4,IF(C178="T5",5,IF(C178="Unassigned",98,99)))))))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IF(C179="T0",0,IF(C179="T1",1,IF(C179="T2",2,IF(C179="T3",3,IF(C179="T4",4,IF(C179="T5",5,IF(C179="Unassigned",98,99)))))))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IF(C180="T0",0,IF(C180="T1",1,IF(C180="T2",2,IF(C180="T3",3,IF(C180="T4",4,IF(C180="T5",5,IF(C180="Unassigned",98,99)))))))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IF(C181="T0",0,IF(C181="T1",1,IF(C181="T2",2,IF(C181="T3",3,IF(C181="T4",4,IF(C181="T5",5,IF(C181="Unassigned",98,99)))))))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IF(C182="T0",0,IF(C182="T1",1,IF(C182="T2",2,IF(C182="T3",3,IF(C182="T4",4,IF(C182="T5",5,IF(C182="Unassigned",98,99)))))))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IF(C183="T0",0,IF(C183="T1",1,IF(C183="T2",2,IF(C183="T3",3,IF(C183="T4",4,IF(C183="T5",5,IF(C183="Unassigned",98,99)))))))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x:f>IF(C184="T0",0,IF(C184="T1",1,IF(C184="T2",2,IF(C184="T3",3,IF(C184="T4",4,IF(C184="T5",5,IF(C184="Unassigned",98,99)))))))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Common</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IF(C185="T0",0,IF(C185="T1",1,IF(C185="T2",2,IF(C185="T3",3,IF(C185="T4",4,IF(C185="T5",5,IF(C185="Unassigned",98,99)))))))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IF(C186="T0",0,IF(C186="T1",1,IF(C186="T2",2,IF(C186="T3",3,IF(C186="T4",4,IF(C186="T5",5,IF(C186="Unassigned",98,99)))))))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IF(C187="T0",0,IF(C187="T1",1,IF(C187="T2",2,IF(C187="T3",3,IF(C187="T4",4,IF(C187="T5",5,IF(C187="Unassigned",98,99)))))))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IF(C188="T0",0,IF(C188="T1",1,IF(C188="T2",2,IF(C188="T3",3,IF(C188="T4",4,IF(C188="T5",5,IF(C188="Unassigned",98,99)))))))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IF(C189="T0",0,IF(C189="T1",1,IF(C189="T2",2,IF(C189="T3",3,IF(C189="T4",4,IF(C189="T5",5,IF(C189="Unassigned",98,99)))))))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IF(C190="T0",0,IF(C190="T1",1,IF(C190="T2",2,IF(C190="T3",3,IF(C190="T4",4,IF(C190="T5",5,IF(C190="Unassigned",98,99)))))))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IF(C191="T0",0,IF(C191="T1",1,IF(C191="T2",2,IF(C191="T3",3,IF(C191="T4",4,IF(C191="T5",5,IF(C191="Unassigned",98,99)))))))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IF(C192="T0",0,IF(C192="T1",1,IF(C192="T2",2,IF(C192="T3",3,IF(C192="T4",4,IF(C192="T5",5,IF(C192="Unassigned",98,99)))))))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IF(C193="T0",0,IF(C193="T1",1,IF(C193="T2",2,IF(C193="T3",3,IF(C193="T4",4,IF(C193="T5",5,IF(C193="Unassigned",98,99)))))))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IF(C194="T0",0,IF(C194="T1",1,IF(C194="T2",2,IF(C194="T3",3,IF(C194="T4",4,IF(C194="T5",5,IF(C194="Unassigned",98,99)))))))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IF(C195="T0",0,IF(C195="T1",1,IF(C195="T2",2,IF(C195="T3",3,IF(C195="T4",4,IF(C195="T5",5,IF(C195="Unassigned",98,99)))))))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IF(C196="T0",0,IF(C196="T1",1,IF(C196="T2",2,IF(C196="T3",3,IF(C196="T4",4,IF(C196="T5",5,IF(C196="Unassigned",98,99)))))))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IF(C197="T0",0,IF(C197="T1",1,IF(C197="T2",2,IF(C197="T3",3,IF(C197="T4",4,IF(C197="T5",5,IF(C197="Unassigned",98,99)))))))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IF(C198="T0",0,IF(C198="T1",1,IF(C198="T2",2,IF(C198="T3",3,IF(C198="T4",4,IF(C198="T5",5,IF(C198="Unassigned",98,99)))))))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IF(C199="T0",0,IF(C199="T1",1,IF(C199="T2",2,IF(C199="T3",3,IF(C199="T4",4,IF(C199="T5",5,IF(C199="Unassigned",98,99)))))))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IF(C200="T0",0,IF(C200="T1",1,IF(C200="T2",2,IF(C200="T3",3,IF(C200="T4",4,IF(C200="T5",5,IF(C200="Unassigned",98,99)))))))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IF(C201="T0",0,IF(C201="T1",1,IF(C201="T2",2,IF(C201="T3",3,IF(C201="T4",4,IF(C201="T5",5,IF(C201="Unassigned",98,99)))))))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Common</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IF(C202="T0",0,IF(C202="T1",1,IF(C202="T2",2,IF(C202="T3",3,IF(C202="T4",4,IF(C202="T5",5,IF(C202="Unassigned",98,99)))))))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IF(C203="T0",0,IF(C203="T1",1,IF(C203="T2",2,IF(C203="T3",3,IF(C203="T4",4,IF(C203="T5",5,IF(C203="Unassigned",98,99)))))))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IF(C204="T0",0,IF(C204="T1",1,IF(C204="T2",2,IF(C204="T3",3,IF(C204="T4",4,IF(C204="T5",5,IF(C204="Unassigned",98,99)))))))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IF(C205="T0",0,IF(C205="T1",1,IF(C205="T2",2,IF(C205="T3",3,IF(C205="T4",4,IF(C205="T5",5,IF(C205="Unassigned",98,99)))))))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IF(C206="T0",0,IF(C206="T1",1,IF(C206="T2",2,IF(C206="T3",3,IF(C206="T4",4,IF(C206="T5",5,IF(C206="Unassigned",98,99)))))))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IF(C207="T0",0,IF(C207="T1",1,IF(C207="T2",2,IF(C207="T3",3,IF(C207="T4",4,IF(C207="T5",5,IF(C207="Unassigned",98,99)))))))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Common</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IF(C208="T0",0,IF(C208="T1",1,IF(C208="T2",2,IF(C208="T3",3,IF(C208="T4",4,IF(C208="T5",5,IF(C208="Unassigned",98,99)))))))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IF(C209="T0",0,IF(C209="T1",1,IF(C209="T2",2,IF(C209="T3",3,IF(C209="T4",4,IF(C209="T5",5,IF(C209="Unassigned",98,99)))))))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IF(C210="T0",0,IF(C210="T1",1,IF(C210="T2",2,IF(C210="T3",3,IF(C210="T4",4,IF(C210="T5",5,IF(C210="Unassigned",98,99)))))))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IF(C211="T0",0,IF(C211="T1",1,IF(C211="T2",2,IF(C211="T3",3,IF(C211="T4",4,IF(C211="T5",5,IF(C211="Unassigned",98,99)))))))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IF(C212="T0",0,IF(C212="T1",1,IF(C212="T2",2,IF(C212="T3",3,IF(C212="T4",4,IF(C212="T5",5,IF(C212="Unassigned",98,99)))))))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IF(C213="T0",0,IF(C213="T1",1,IF(C213="T2",2,IF(C213="T3",3,IF(C213="T4",4,IF(C213="T5",5,IF(C213="Unassigned",98,99)))))))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IF(C214="T0",0,IF(C214="T1",1,IF(C214="T2",2,IF(C214="T3",3,IF(C214="T4",4,IF(C214="T5",5,IF(C214="Unassigned",98,99)))))))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x:f>IF(C215="T0",0,IF(C215="T1",1,IF(C215="T2",2,IF(C215="T3",3,IF(C215="T4",4,IF(C215="T5",5,IF(C215="Unassigned",98,99)))))))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IF(C216="T0",0,IF(C216="T1",1,IF(C216="T2",2,IF(C216="T3",3,IF(C216="T4",4,IF(C216="T5",5,IF(C216="Unassigned",98,99)))))))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IF(C217="T0",0,IF(C217="T1",1,IF(C217="T2",2,IF(C217="T3",3,IF(C217="T4",4,IF(C217="T5",5,IF(C217="Unassigned",98,99)))))))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IF(C218="T0",0,IF(C218="T1",1,IF(C218="T2",2,IF(C218="T3",3,IF(C218="T4",4,IF(C218="T5",5,IF(C218="Unassigned",98,99)))))))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IF(C219="T0",0,IF(C219="T1",1,IF(C219="T2",2,IF(C219="T3",3,IF(C219="T4",4,IF(C219="T5",5,IF(C219="Unassigned",98,99)))))))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IF(C220="T0",0,IF(C220="T1",1,IF(C220="T2",2,IF(C220="T3",3,IF(C220="T4",4,IF(C220="T5",5,IF(C220="Unassigned",98,99)))))))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IF(C221="T0",0,IF(C221="T1",1,IF(C221="T2",2,IF(C221="T3",3,IF(C221="T4",4,IF(C221="T5",5,IF(C221="Unassigned",98,99)))))))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IF(C222="T0",0,IF(C222="T1",1,IF(C222="T2",2,IF(C222="T3",3,IF(C222="T4",4,IF(C222="T5",5,IF(C222="Unassigned",98,99)))))))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IF(C223="T0",0,IF(C223="T1",1,IF(C223="T2",2,IF(C223="T3",3,IF(C223="T4",4,IF(C223="T5",5,IF(C223="Unassigned",98,99)))))))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IF(C224="T0",0,IF(C224="T1",1,IF(C224="T2",2,IF(C224="T3",3,IF(C224="T4",4,IF(C224="T5",5,IF(C224="Unassigned",98,99)))))))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IF(C225="T0",0,IF(C225="T1",1,IF(C225="T2",2,IF(C225="T3",3,IF(C225="T4",4,IF(C225="T5",5,IF(C225="Unassigned",98,99)))))))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IF(C226="T0",0,IF(C226="T1",1,IF(C226="T2",2,IF(C226="T3",3,IF(C226="T4",4,IF(C226="T5",5,IF(C226="Unassigned",98,99)))))))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x:f>IF(C227="T0",0,IF(C227="T1",1,IF(C227="T2",2,IF(C227="T3",3,IF(C227="T4",4,IF(C227="T5",5,IF(C227="Unassigned",98,99)))))))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x:f>IF(C228="T0",0,IF(C228="T1",1,IF(C228="T2",2,IF(C228="T3",3,IF(C228="T4",4,IF(C228="T5",5,IF(C228="Unassigned",98,99)))))))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IF(C229="T0",0,IF(C229="T1",1,IF(C229="T2",2,IF(C229="T3",3,IF(C229="T4",4,IF(C229="T5",5,IF(C229="Unassigned",98,99)))))))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x:f>IF(C230="T0",0,IF(C230="T1",1,IF(C230="T2",2,IF(C230="T3",3,IF(C230="T4",4,IF(C230="T5",5,IF(C230="Unassigned",98,99)))))))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x:f>IF(C231="T0",0,IF(C231="T1",1,IF(C231="T2",2,IF(C231="T3",3,IF(C231="T4",4,IF(C231="T5",5,IF(C231="Unassigned",98,99)))))))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x:f>IF(C232="T0",0,IF(C232="T1",1,IF(C232="T2",2,IF(C232="T3",3,IF(C232="T4",4,IF(C232="T5",5,IF(C232="Unassigned",98,99)))))))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IF(C233="T0",0,IF(C233="T1",1,IF(C233="T2",2,IF(C233="T3",3,IF(C233="T4",4,IF(C233="T5",5,IF(C233="Unassigned",98,99)))))))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IF(C234="T0",0,IF(C234="T1",1,IF(C234="T2",2,IF(C234="T3",3,IF(C234="T4",4,IF(C234="T5",5,IF(C234="Unassigned",98,99)))))))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IF(C235="T0",0,IF(C235="T1",1,IF(C235="T2",2,IF(C235="T3",3,IF(C235="T4",4,IF(C235="T5",5,IF(C235="Unassigned",98,99)))))))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IF(C236="T0",0,IF(C236="T1",1,IF(C236="T2",2,IF(C236="T3",3,IF(C236="T4",4,IF(C236="T5",5,IF(C236="Unassigned",98,99)))))))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IF(C237="T0",0,IF(C237="T1",1,IF(C237="T2",2,IF(C237="T3",3,IF(C237="T4",4,IF(C237="T5",5,IF(C237="Unassigned",98,99)))))))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IF(C238="T0",0,IF(C238="T1",1,IF(C238="T2",2,IF(C238="T3",3,IF(C238="T4",4,IF(C238="T5",5,IF(C238="Unassigned",98,99)))))))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x:f>IF(C239="T0",0,IF(C239="T1",1,IF(C239="T2",2,IF(C239="T3",3,IF(C239="T4",4,IF(C239="T5",5,IF(C239="Unassigned",98,99)))))))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x:f>IF(C240="T0",0,IF(C240="T1",1,IF(C240="T2",2,IF(C240="T3",3,IF(C240="T4",4,IF(C240="T5",5,IF(C240="Unassigned",98,99)))))))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x:f>IF(C241="T0",0,IF(C241="T1",1,IF(C241="T2",2,IF(C241="T3",3,IF(C241="T4",4,IF(C241="T5",5,IF(C241="Unassigned",98,99)))))))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x:f>IF(C242="T0",0,IF(C242="T1",1,IF(C242="T2",2,IF(C242="T3",3,IF(C242="T4",4,IF(C242="T5",5,IF(C242="Unassigned",98,99)))))))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IF(C243="T0",0,IF(C243="T1",1,IF(C243="T2",2,IF(C243="T3",3,IF(C243="T4",4,IF(C243="T5",5,IF(C243="Unassigned",98,99)))))))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IF(C244="T0",0,IF(C244="T1",1,IF(C244="T2",2,IF(C244="T3",3,IF(C244="T4",4,IF(C244="T5",5,IF(C244="Unassigned",98,99)))))))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IF(C245="T0",0,IF(C245="T1",1,IF(C245="T2",2,IF(C245="T3",3,IF(C245="T4",4,IF(C245="T5",5,IF(C245="Unassigned",98,99)))))))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IF(C246="T0",0,IF(C246="T1",1,IF(C246="T2",2,IF(C246="T3",3,IF(C246="T4",4,IF(C246="T5",5,IF(C246="Unassigned",98,99)))))))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Common</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IF(C247="T0",0,IF(C247="T1",1,IF(C247="T2",2,IF(C247="T3",3,IF(C247="T4",4,IF(C247="T5",5,IF(C247="Unassigned",98,99)))))))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IF(C248="T0",0,IF(C248="T1",1,IF(C248="T2",2,IF(C248="T3",3,IF(C248="T4",4,IF(C248="T5",5,IF(C248="Unassigned",98,99)))))))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IF(C249="T0",0,IF(C249="T1",1,IF(C249="T2",2,IF(C249="T3",3,IF(C249="T4",4,IF(C249="T5",5,IF(C249="Unassigned",98,99)))))))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Common</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IF(C250="T0",0,IF(C250="T1",1,IF(C250="T2",2,IF(C250="T3",3,IF(C250="T4",4,IF(C250="T5",5,IF(C250="Unassigned",98,99)))))))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IF(C251="T0",0,IF(C251="T1",1,IF(C251="T2",2,IF(C251="T3",3,IF(C251="T4",4,IF(C251="T5",5,IF(C251="Unassigned",98,99)))))))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IF(C252="T0",0,IF(C252="T1",1,IF(C252="T2",2,IF(C252="T3",3,IF(C252="T4",4,IF(C252="T5",5,IF(C252="Unassigned",98,99)))))))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IF(C253="T0",0,IF(C253="T1",1,IF(C253="T2",2,IF(C253="T3",3,IF(C253="T4",4,IF(C253="T5",5,IF(C253="Unassigned",98,99)))))))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IF(C254="T0",0,IF(C254="T1",1,IF(C254="T2",2,IF(C254="T3",3,IF(C254="T4",4,IF(C254="T5",5,IF(C254="Unassigned",98,99)))))))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IF(C255="T0",0,IF(C255="T1",1,IF(C255="T2",2,IF(C255="T3",3,IF(C255="T4",4,IF(C255="T5",5,IF(C255="Unassigned",98,99)))))))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IF(C256="T0",0,IF(C256="T1",1,IF(C256="T2",2,IF(C256="T3",3,IF(C256="T4",4,IF(C256="T5",5,IF(C256="Unassigned",98,99)))))))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Common</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IF(C257="T0",0,IF(C257="T1",1,IF(C257="T2",2,IF(C257="T3",3,IF(C257="T4",4,IF(C257="T5",5,IF(C257="Unassigned",98,99)))))))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Common</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IF(C258="T0",0,IF(C258="T1",1,IF(C258="T2",2,IF(C258="T3",3,IF(C258="T4",4,IF(C258="T5",5,IF(C258="Unassigned",98,99)))))))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IF(C259="T0",0,IF(C259="T1",1,IF(C259="T2",2,IF(C259="T3",3,IF(C259="T4",4,IF(C259="T5",5,IF(C259="Unassigned",98,99)))))))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Common</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IF(C260="T0",0,IF(C260="T1",1,IF(C260="T2",2,IF(C260="T3",3,IF(C260="T4",4,IF(C260="T5",5,IF(C260="Unassigned",98,99)))))))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IF(C261="T0",0,IF(C261="T1",1,IF(C261="T2",2,IF(C261="T3",3,IF(C261="T4",4,IF(C261="T5",5,IF(C261="Unassigned",98,99)))))))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IF(C262="T0",0,IF(C262="T1",1,IF(C262="T2",2,IF(C262="T3",3,IF(C262="T4",4,IF(C262="T5",5,IF(C262="Unassigned",98,99)))))))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IF(C263="T0",0,IF(C263="T1",1,IF(C263="T2",2,IF(C263="T3",3,IF(C263="T4",4,IF(C263="T5",5,IF(C263="Unassigned",98,99)))))))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IF(C264="T0",0,IF(C264="T1",1,IF(C264="T2",2,IF(C264="T3",3,IF(C264="T4",4,IF(C264="T5",5,IF(C264="Unassigned",98,99)))))))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inlineStr">
        <x:is>
          <x:t xml:space="preserve">T5</x:t>
        </x:is>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x:f>IF(C265="T0",0,IF(C265="T1",1,IF(C265="T2",2,IF(C265="T3",3,IF(C265="T4",4,IF(C265="T5",5,IF(C265="Unassigned",98,99)))))))</x:f>
        <x:v>5</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IF(C266="T0",0,IF(C266="T1",1,IF(C266="T2",2,IF(C266="T3",3,IF(C266="T4",4,IF(C266="T5",5,IF(C266="Unassigned",98,99)))))))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inlineStr">
        <x:is>
          <x:t xml:space="preserve">T5</x:t>
        </x:is>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t5;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x:f>IF(C267="T0",0,IF(C267="T1",1,IF(C267="T2",2,IF(C267="T3",3,IF(C267="T4",4,IF(C267="T5",5,IF(C267="Unassigned",98,99)))))))</x:f>
        <x:v>5</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IF(C268="T0",0,IF(C268="T1",1,IF(C268="T2",2,IF(C268="T3",3,IF(C268="T4",4,IF(C268="T5",5,IF(C268="Unassigned",98,99)))))))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IF(C269="T0",0,IF(C269="T1",1,IF(C269="T2",2,IF(C269="T3",3,IF(C269="T4",4,IF(C269="T5",5,IF(C269="Unassigned",98,99)))))))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IF(C270="T0",0,IF(C270="T1",1,IF(C270="T2",2,IF(C270="T3",3,IF(C270="T4",4,IF(C270="T5",5,IF(C270="Unassigned",98,99)))))))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IF(C271="T0",0,IF(C271="T1",1,IF(C271="T2",2,IF(C271="T3",3,IF(C271="T4",4,IF(C271="T5",5,IF(C271="Unassigned",98,99)))))))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IF(C272="T0",0,IF(C272="T1",1,IF(C272="T2",2,IF(C272="T3",3,IF(C272="T4",4,IF(C272="T5",5,IF(C272="Unassigned",98,99)))))))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IF(C273="T0",0,IF(C273="T1",1,IF(C273="T2",2,IF(C273="T3",3,IF(C273="T4",4,IF(C273="T5",5,IF(C273="Unassigned",98,99)))))))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IF(C274="T0",0,IF(C274="T1",1,IF(C274="T2",2,IF(C274="T3",3,IF(C274="T4",4,IF(C274="T5",5,IF(C274="Unassigned",98,99)))))))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IF(C275="T0",0,IF(C275="T1",1,IF(C275="T2",2,IF(C275="T3",3,IF(C275="T4",4,IF(C275="T5",5,IF(C275="Unassigned",98,99)))))))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IF(C276="T0",0,IF(C276="T1",1,IF(C276="T2",2,IF(C276="T3",3,IF(C276="T4",4,IF(C276="T5",5,IF(C276="Unassigned",98,99)))))))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Common</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IF(C277="T0",0,IF(C277="T1",1,IF(C277="T2",2,IF(C277="T3",3,IF(C277="T4",4,IF(C277="T5",5,IF(C277="Unassigned",98,99)))))))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IF(C278="T0",0,IF(C278="T1",1,IF(C278="T2",2,IF(C278="T3",3,IF(C278="T4",4,IF(C278="T5",5,IF(C278="Unassigned",98,99)))))))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IF(C279="T0",0,IF(C279="T1",1,IF(C279="T2",2,IF(C279="T3",3,IF(C279="T4",4,IF(C279="T5",5,IF(C279="Unassigned",98,99)))))))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Common</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IF(C280="T0",0,IF(C280="T1",1,IF(C280="T2",2,IF(C280="T3",3,IF(C280="T4",4,IF(C280="T5",5,IF(C280="Unassigned",98,99)))))))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IF(C281="T0",0,IF(C281="T1",1,IF(C281="T2",2,IF(C281="T3",3,IF(C281="T4",4,IF(C281="T5",5,IF(C281="Unassigned",98,99)))))))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Common</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IF(C282="T0",0,IF(C282="T1",1,IF(C282="T2",2,IF(C282="T3",3,IF(C282="T4",4,IF(C282="T5",5,IF(C282="Unassigned",98,99)))))))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IF(C283="T0",0,IF(C283="T1",1,IF(C283="T2",2,IF(C283="T3",3,IF(C283="T4",4,IF(C283="T5",5,IF(C283="Unassigned",98,99)))))))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IF(C284="T0",0,IF(C284="T1",1,IF(C284="T2",2,IF(C284="T3",3,IF(C284="T4",4,IF(C284="T5",5,IF(C284="Unassigned",98,99)))))))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IF(C285="T0",0,IF(C285="T1",1,IF(C285="T2",2,IF(C285="T3",3,IF(C285="T4",4,IF(C285="T5",5,IF(C285="Unassigned",98,99)))))))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Common</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IF(C286="T0",0,IF(C286="T1",1,IF(C286="T2",2,IF(C286="T3",3,IF(C286="T4",4,IF(C286="T5",5,IF(C286="Unassigned",98,99)))))))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IF(C287="T0",0,IF(C287="T1",1,IF(C287="T2",2,IF(C287="T3",3,IF(C287="T4",4,IF(C287="T5",5,IF(C287="Unassigned",98,99)))))))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Common</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IF(C288="T0",0,IF(C288="T1",1,IF(C288="T2",2,IF(C288="T3",3,IF(C288="T4",4,IF(C288="T5",5,IF(C288="Unassigned",98,99)))))))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IF(C289="T0",0,IF(C289="T1",1,IF(C289="T2",2,IF(C289="T3",3,IF(C289="T4",4,IF(C289="T5",5,IF(C289="Unassigned",98,99)))))))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IF(C290="T0",0,IF(C290="T1",1,IF(C290="T2",2,IF(C290="T3",3,IF(C290="T4",4,IF(C290="T5",5,IF(C290="Unassigned",98,99)))))))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IF(C291="T0",0,IF(C291="T1",1,IF(C291="T2",2,IF(C291="T3",3,IF(C291="T4",4,IF(C291="T5",5,IF(C291="Unassigned",98,99)))))))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IF(C292="T0",0,IF(C292="T1",1,IF(C292="T2",2,IF(C292="T3",3,IF(C292="T4",4,IF(C292="T5",5,IF(C292="Unassigned",98,99)))))))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IF(C293="T0",0,IF(C293="T1",1,IF(C293="T2",2,IF(C293="T3",3,IF(C293="T4",4,IF(C293="T5",5,IF(C293="Unassigned",98,99)))))))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IF(C294="T0",0,IF(C294="T1",1,IF(C294="T2",2,IF(C294="T3",3,IF(C294="T4",4,IF(C294="T5",5,IF(C294="Unassigned",98,99)))))))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IF(C295="T0",0,IF(C295="T1",1,IF(C295="T2",2,IF(C295="T3",3,IF(C295="T4",4,IF(C295="T5",5,IF(C295="Unassigned",98,99)))))))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IF(C296="T0",0,IF(C296="T1",1,IF(C296="T2",2,IF(C296="T3",3,IF(C296="T4",4,IF(C296="T5",5,IF(C296="Unassigned",98,99)))))))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IF(C297="T0",0,IF(C297="T1",1,IF(C297="T2",2,IF(C297="T3",3,IF(C297="T4",4,IF(C297="T5",5,IF(C297="Unassigned",98,99)))))))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IF(C298="T0",0,IF(C298="T1",1,IF(C298="T2",2,IF(C298="T3",3,IF(C298="T4",4,IF(C298="T5",5,IF(C298="Unassigned",98,99)))))))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inlineStr">
        <x:is>
          <x:t xml:space="preserve">T5</x:t>
        </x:is>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x:f>IF(C299="T0",0,IF(C299="T1",1,IF(C299="T2",2,IF(C299="T3",3,IF(C299="T4",4,IF(C299="T5",5,IF(C299="Unassigned",98,99)))))))</x:f>
        <x:v>5</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inlineStr">
        <x:is>
          <x:t xml:space="preserve">T5</x:t>
        </x:is>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x:f>IF(C300="T0",0,IF(C300="T1",1,IF(C300="T2",2,IF(C300="T3",3,IF(C300="T4",4,IF(C300="T5",5,IF(C300="Unassigned",98,99)))))))</x:f>
        <x:v>5</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inlineStr">
        <x:is>
          <x:t xml:space="preserve">T5</x:t>
        </x:is>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t5;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x:f>IF(C301="T0",0,IF(C301="T1",1,IF(C301="T2",2,IF(C301="T3",3,IF(C301="T4",4,IF(C301="T5",5,IF(C301="Unassigned",98,99)))))))</x:f>
        <x:v>5</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inlineStr">
        <x:is>
          <x:t xml:space="preserve">T5</x:t>
        </x:is>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t5;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x:f>IF(C302="T0",0,IF(C302="T1",1,IF(C302="T2",2,IF(C302="T3",3,IF(C302="T4",4,IF(C302="T5",5,IF(C302="Unassigned",98,99)))))))</x:f>
        <x:v>5</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IF(C303="T0",0,IF(C303="T1",1,IF(C303="T2",2,IF(C303="T3",3,IF(C303="T4",4,IF(C303="T5",5,IF(C303="Unassigned",98,99)))))))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inlineStr">
        <x:is>
          <x:t xml:space="preserve">T5</x:t>
        </x:is>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t5;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x:f>IF(C304="T0",0,IF(C304="T1",1,IF(C304="T2",2,IF(C304="T3",3,IF(C304="T4",4,IF(C304="T5",5,IF(C304="Unassigned",98,99)))))))</x:f>
        <x:v>5</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IF(C305="T0",0,IF(C305="T1",1,IF(C305="T2",2,IF(C305="T3",3,IF(C305="T4",4,IF(C305="T5",5,IF(C305="Unassigned",98,99)))))))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IF(C306="T0",0,IF(C306="T1",1,IF(C306="T2",2,IF(C306="T3",3,IF(C306="T4",4,IF(C306="T5",5,IF(C306="Unassigned",98,99)))))))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IF(C307="T0",0,IF(C307="T1",1,IF(C307="T2",2,IF(C307="T3",3,IF(C307="T4",4,IF(C307="T5",5,IF(C307="Unassigned",98,99)))))))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IF(C308="T0",0,IF(C308="T1",1,IF(C308="T2",2,IF(C308="T3",3,IF(C308="T4",4,IF(C308="T5",5,IF(C308="Unassigned",98,99)))))))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IF(C309="T0",0,IF(C309="T1",1,IF(C309="T2",2,IF(C309="T3",3,IF(C309="T4",4,IF(C309="T5",5,IF(C309="Unassigned",98,99)))))))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IF(C310="T0",0,IF(C310="T1",1,IF(C310="T2",2,IF(C310="T3",3,IF(C310="T4",4,IF(C310="T5",5,IF(C310="Unassigned",98,99)))))))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IF(C311="T0",0,IF(C311="T1",1,IF(C311="T2",2,IF(C311="T3",3,IF(C311="T4",4,IF(C311="T5",5,IF(C311="Unassigned",98,99)))))))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IF(C312="T0",0,IF(C312="T1",1,IF(C312="T2",2,IF(C312="T3",3,IF(C312="T4",4,IF(C312="T5",5,IF(C312="Unassigned",98,99)))))))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IF(C313="T0",0,IF(C313="T1",1,IF(C313="T2",2,IF(C313="T3",3,IF(C313="T4",4,IF(C313="T5",5,IF(C313="Unassigned",98,99)))))))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x:f>IF(C314="T0",0,IF(C314="T1",1,IF(C314="T2",2,IF(C314="T3",3,IF(C314="T4",4,IF(C314="T5",5,IF(C314="Unassigned",98,99)))))))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x:f>IF(C315="T0",0,IF(C315="T1",1,IF(C315="T2",2,IF(C315="T3",3,IF(C315="T4",4,IF(C315="T5",5,IF(C315="Unassigned",98,99)))))))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IF(C316="T0",0,IF(C316="T1",1,IF(C316="T2",2,IF(C316="T3",3,IF(C316="T4",4,IF(C316="T5",5,IF(C316="Unassigned",98,99)))))))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IF(C317="T0",0,IF(C317="T1",1,IF(C317="T2",2,IF(C317="T3",3,IF(C317="T4",4,IF(C317="T5",5,IF(C317="Unassigned",98,99)))))))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IF(C318="T0",0,IF(C318="T1",1,IF(C318="T2",2,IF(C318="T3",3,IF(C318="T4",4,IF(C318="T5",5,IF(C318="Unassigned",98,99)))))))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IF(C319="T0",0,IF(C319="T1",1,IF(C319="T2",2,IF(C319="T3",3,IF(C319="T4",4,IF(C319="T5",5,IF(C319="Unassigned",98,99)))))))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IF(C320="T0",0,IF(C320="T1",1,IF(C320="T2",2,IF(C320="T3",3,IF(C320="T4",4,IF(C320="T5",5,IF(C320="Unassigned",98,99)))))))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x:f>IF(C321="T0",0,IF(C321="T1",1,IF(C321="T2",2,IF(C321="T3",3,IF(C321="T4",4,IF(C321="T5",5,IF(C321="Unassigned",98,99)))))))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IF(C322="T0",0,IF(C322="T1",1,IF(C322="T2",2,IF(C322="T3",3,IF(C322="T4",4,IF(C322="T5",5,IF(C322="Unassigned",98,99)))))))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x:f>IF(C323="T0",0,IF(C323="T1",1,IF(C323="T2",2,IF(C323="T3",3,IF(C323="T4",4,IF(C323="T5",5,IF(C323="Unassigned",98,99)))))))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x:f>IF(C324="T0",0,IF(C324="T1",1,IF(C324="T2",2,IF(C324="T3",3,IF(C324="T4",4,IF(C324="T5",5,IF(C324="Unassigned",98,99)))))))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x:f>IF(C325="T0",0,IF(C325="T1",1,IF(C325="T2",2,IF(C325="T3",3,IF(C325="T4",4,IF(C325="T5",5,IF(C325="Unassigned",98,99)))))))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x:f>IF(C326="T0",0,IF(C326="T1",1,IF(C326="T2",2,IF(C326="T3",3,IF(C326="T4",4,IF(C326="T5",5,IF(C326="Unassigned",98,99)))))))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x:f>IF(C327="T0",0,IF(C327="T1",1,IF(C327="T2",2,IF(C327="T3",3,IF(C327="T4",4,IF(C327="T5",5,IF(C327="Unassigned",98,99)))))))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x:f>IF(C328="T0",0,IF(C328="T1",1,IF(C328="T2",2,IF(C328="T3",3,IF(C328="T4",4,IF(C328="T5",5,IF(C328="Unassigned",98,99)))))))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x:f>IF(C329="T0",0,IF(C329="T1",1,IF(C329="T2",2,IF(C329="T3",3,IF(C329="T4",4,IF(C329="T5",5,IF(C329="Unassigned",98,99)))))))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IF(C330="T0",0,IF(C330="T1",1,IF(C330="T2",2,IF(C330="T3",3,IF(C330="T4",4,IF(C330="T5",5,IF(C330="Unassigned",98,99)))))))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IF(C331="T0",0,IF(C331="T1",1,IF(C331="T2",2,IF(C331="T3",3,IF(C331="T4",4,IF(C331="T5",5,IF(C331="Unassigned",98,99)))))))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IF(C332="T0",0,IF(C332="T1",1,IF(C332="T2",2,IF(C332="T3",3,IF(C332="T4",4,IF(C332="T5",5,IF(C332="Unassigned",98,99)))))))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IF(C333="T0",0,IF(C333="T1",1,IF(C333="T2",2,IF(C333="T3",3,IF(C333="T4",4,IF(C333="T5",5,IF(C333="Unassigned",98,99)))))))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x:f>IF(C334="T0",0,IF(C334="T1",1,IF(C334="T2",2,IF(C334="T3",3,IF(C334="T4",4,IF(C334="T5",5,IF(C334="Unassigned",98,99)))))))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IF(C335="T0",0,IF(C335="T1",1,IF(C335="T2",2,IF(C335="T3",3,IF(C335="T4",4,IF(C335="T5",5,IF(C335="Unassigned",98,99)))))))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IF(C336="T0",0,IF(C336="T1",1,IF(C336="T2",2,IF(C336="T3",3,IF(C336="T4",4,IF(C336="T5",5,IF(C336="Unassigned",98,99)))))))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IF(C337="T0",0,IF(C337="T1",1,IF(C337="T2",2,IF(C337="T3",3,IF(C337="T4",4,IF(C337="T5",5,IF(C337="Unassigned",98,99)))))))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IF(C338="T0",0,IF(C338="T1",1,IF(C338="T2",2,IF(C338="T3",3,IF(C338="T4",4,IF(C338="T5",5,IF(C338="Unassigned",98,99)))))))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x:f>IF(C339="T0",0,IF(C339="T1",1,IF(C339="T2",2,IF(C339="T3",3,IF(C339="T4",4,IF(C339="T5",5,IF(C339="Unassigned",98,99)))))))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IF(C340="T0",0,IF(C340="T1",1,IF(C340="T2",2,IF(C340="T3",3,IF(C340="T4",4,IF(C340="T5",5,IF(C340="Unassigned",98,99)))))))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x:f>IF(C341="T0",0,IF(C341="T1",1,IF(C341="T2",2,IF(C341="T3",3,IF(C341="T4",4,IF(C341="T5",5,IF(C341="Unassigned",98,99)))))))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x:f>IF(C342="T0",0,IF(C342="T1",1,IF(C342="T2",2,IF(C342="T3",3,IF(C342="T4",4,IF(C342="T5",5,IF(C342="Unassigned",98,99)))))))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x:f>IF(C343="T0",0,IF(C343="T1",1,IF(C343="T2",2,IF(C343="T3",3,IF(C343="T4",4,IF(C343="T5",5,IF(C343="Unassigned",98,99)))))))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IF(C344="T0",0,IF(C344="T1",1,IF(C344="T2",2,IF(C344="T3",3,IF(C344="T4",4,IF(C344="T5",5,IF(C344="Unassigned",98,99)))))))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x:f>IF(C345="T0",0,IF(C345="T1",1,IF(C345="T2",2,IF(C345="T3",3,IF(C345="T4",4,IF(C345="T5",5,IF(C345="Unassigned",98,99)))))))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x:f>IF(C346="T0",0,IF(C346="T1",1,IF(C346="T2",2,IF(C346="T3",3,IF(C346="T4",4,IF(C346="T5",5,IF(C346="Unassigned",98,99)))))))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IF(C347="T0",0,IF(C347="T1",1,IF(C347="T2",2,IF(C347="T3",3,IF(C347="T4",4,IF(C347="T5",5,IF(C347="Unassigned",98,99)))))))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IF(C348="T0",0,IF(C348="T1",1,IF(C348="T2",2,IF(C348="T3",3,IF(C348="T4",4,IF(C348="T5",5,IF(C348="Unassigned",98,99)))))))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IF(C349="T0",0,IF(C349="T1",1,IF(C349="T2",2,IF(C349="T3",3,IF(C349="T4",4,IF(C349="T5",5,IF(C349="Unassigned",98,99)))))))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x:f>IF(C350="T0",0,IF(C350="T1",1,IF(C350="T2",2,IF(C350="T3",3,IF(C350="T4",4,IF(C350="T5",5,IF(C350="Unassigned",98,99)))))))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IF(C351="T0",0,IF(C351="T1",1,IF(C351="T2",2,IF(C351="T3",3,IF(C351="T4",4,IF(C351="T5",5,IF(C351="Unassigned",98,99)))))))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IF(C352="T0",0,IF(C352="T1",1,IF(C352="T2",2,IF(C352="T3",3,IF(C352="T4",4,IF(C352="T5",5,IF(C352="Unassigned",98,99)))))))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x:f>IF(C353="T0",0,IF(C353="T1",1,IF(C353="T2",2,IF(C353="T3",3,IF(C353="T4",4,IF(C353="T5",5,IF(C353="Unassigned",98,99)))))))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x:f>IF(C354="T0",0,IF(C354="T1",1,IF(C354="T2",2,IF(C354="T3",3,IF(C354="T4",4,IF(C354="T5",5,IF(C354="Unassigned",98,99)))))))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x:f>IF(C355="T0",0,IF(C355="T1",1,IF(C355="T2",2,IF(C355="T3",3,IF(C355="T4",4,IF(C355="T5",5,IF(C355="Unassigned",98,99)))))))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x:f>IF(C356="T0",0,IF(C356="T1",1,IF(C356="T2",2,IF(C356="T3",3,IF(C356="T4",4,IF(C356="T5",5,IF(C356="Unassigned",98,99)))))))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IF(C357="T0",0,IF(C357="T1",1,IF(C357="T2",2,IF(C357="T3",3,IF(C357="T4",4,IF(C357="T5",5,IF(C357="Unassigned",98,99)))))))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x:f>IF(C358="T0",0,IF(C358="T1",1,IF(C358="T2",2,IF(C358="T3",3,IF(C358="T4",4,IF(C358="T5",5,IF(C358="Unassigned",98,99)))))))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x:f>IF(C359="T0",0,IF(C359="T1",1,IF(C359="T2",2,IF(C359="T3",3,IF(C359="T4",4,IF(C359="T5",5,IF(C359="Unassigned",98,99)))))))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IF(C360="T0",0,IF(C360="T1",1,IF(C360="T2",2,IF(C360="T3",3,IF(C360="T4",4,IF(C360="T5",5,IF(C360="Unassigned",98,99)))))))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IF(C361="T0",0,IF(C361="T1",1,IF(C361="T2",2,IF(C361="T3",3,IF(C361="T4",4,IF(C361="T5",5,IF(C361="Unassigned",98,99)))))))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IF(C362="T0",0,IF(C362="T1",1,IF(C362="T2",2,IF(C362="T3",3,IF(C362="T4",4,IF(C362="T5",5,IF(C362="Unassigned",98,99)))))))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x:f>IF(C363="T0",0,IF(C363="T1",1,IF(C363="T2",2,IF(C363="T3",3,IF(C363="T4",4,IF(C363="T5",5,IF(C363="Unassigned",98,99)))))))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IF(C364="T0",0,IF(C364="T1",1,IF(C364="T2",2,IF(C364="T3",3,IF(C364="T4",4,IF(C364="T5",5,IF(C364="Unassigned",98,99)))))))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IF(C365="T0",0,IF(C365="T1",1,IF(C365="T2",2,IF(C365="T3",3,IF(C365="T4",4,IF(C365="T5",5,IF(C365="Unassigned",98,99)))))))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x:f>IF(C366="T0",0,IF(C366="T1",1,IF(C366="T2",2,IF(C366="T3",3,IF(C366="T4",4,IF(C366="T5",5,IF(C366="Unassigned",98,99)))))))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IF(C367="T0",0,IF(C367="T1",1,IF(C367="T2",2,IF(C367="T3",3,IF(C367="T4",4,IF(C367="T5",5,IF(C367="Unassigned",98,99)))))))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IF(C368="T0",0,IF(C368="T1",1,IF(C368="T2",2,IF(C368="T3",3,IF(C368="T4",4,IF(C368="T5",5,IF(C368="Unassigned",98,99)))))))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IF(C369="T0",0,IF(C369="T1",1,IF(C369="T2",2,IF(C369="T3",3,IF(C369="T4",4,IF(C369="T5",5,IF(C369="Unassigned",98,99)))))))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IF(C370="T0",0,IF(C370="T1",1,IF(C370="T2",2,IF(C370="T3",3,IF(C370="T4",4,IF(C370="T5",5,IF(C370="Unassigned",98,99)))))))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x:f>IF(C371="T0",0,IF(C371="T1",1,IF(C371="T2",2,IF(C371="T3",3,IF(C371="T4",4,IF(C371="T5",5,IF(C371="Unassigned",98,99)))))))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IF(C372="T0",0,IF(C372="T1",1,IF(C372="T2",2,IF(C372="T3",3,IF(C372="T4",4,IF(C372="T5",5,IF(C372="Unassigned",98,99)))))))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IF(C373="T0",0,IF(C373="T1",1,IF(C373="T2",2,IF(C373="T3",3,IF(C373="T4",4,IF(C373="T5",5,IF(C373="Unassigned",98,99)))))))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IF(C374="T0",0,IF(C374="T1",1,IF(C374="T2",2,IF(C374="T3",3,IF(C374="T4",4,IF(C374="T5",5,IF(C374="Unassigned",98,99)))))))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IF(C375="T0",0,IF(C375="T1",1,IF(C375="T2",2,IF(C375="T3",3,IF(C375="T4",4,IF(C375="T5",5,IF(C375="Unassigned",98,99)))))))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Common</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IF(C376="T0",0,IF(C376="T1",1,IF(C376="T2",2,IF(C376="T3",3,IF(C376="T4",4,IF(C376="T5",5,IF(C376="Unassigned",98,99)))))))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IF(C377="T0",0,IF(C377="T1",1,IF(C377="T2",2,IF(C377="T3",3,IF(C377="T4",4,IF(C377="T5",5,IF(C377="Unassigned",98,99)))))))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IF(C378="T0",0,IF(C378="T1",1,IF(C378="T2",2,IF(C378="T3",3,IF(C378="T4",4,IF(C378="T5",5,IF(C378="Unassigned",98,99)))))))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IF(C379="T0",0,IF(C379="T1",1,IF(C379="T2",2,IF(C379="T3",3,IF(C379="T4",4,IF(C379="T5",5,IF(C379="Unassigned",98,99)))))))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x:f>IF(C380="T0",0,IF(C380="T1",1,IF(C380="T2",2,IF(C380="T3",3,IF(C380="T4",4,IF(C380="T5",5,IF(C380="Unassigned",98,99)))))))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IF(C381="T0",0,IF(C381="T1",1,IF(C381="T2",2,IF(C381="T3",3,IF(C381="T4",4,IF(C381="T5",5,IF(C381="Unassigned",98,99)))))))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IF(C382="T0",0,IF(C382="T1",1,IF(C382="T2",2,IF(C382="T3",3,IF(C382="T4",4,IF(C382="T5",5,IF(C382="Unassigned",98,99)))))))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IF(C383="T0",0,IF(C383="T1",1,IF(C383="T2",2,IF(C383="T3",3,IF(C383="T4",4,IF(C383="T5",5,IF(C383="Unassigned",98,99)))))))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IF(C384="T0",0,IF(C384="T1",1,IF(C384="T2",2,IF(C384="T3",3,IF(C384="T4",4,IF(C384="T5",5,IF(C384="Unassigned",98,99)))))))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IF(C385="T0",0,IF(C385="T1",1,IF(C385="T2",2,IF(C385="T3",3,IF(C385="T4",4,IF(C385="T5",5,IF(C385="Unassigned",98,99)))))))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IF(C386="T0",0,IF(C386="T1",1,IF(C386="T2",2,IF(C386="T3",3,IF(C386="T4",4,IF(C386="T5",5,IF(C386="Unassigned",98,99)))))))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IF(C387="T0",0,IF(C387="T1",1,IF(C387="T2",2,IF(C387="T3",3,IF(C387="T4",4,IF(C387="T5",5,IF(C387="Unassigned",98,99)))))))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IF(C388="T0",0,IF(C388="T1",1,IF(C388="T2",2,IF(C388="T3",3,IF(C388="T4",4,IF(C388="T5",5,IF(C388="Unassigned",98,99)))))))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IF(C389="T0",0,IF(C389="T1",1,IF(C389="T2",2,IF(C389="T3",3,IF(C389="T4",4,IF(C389="T5",5,IF(C389="Unassigned",98,99)))))))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IF(C390="T0",0,IF(C390="T1",1,IF(C390="T2",2,IF(C390="T3",3,IF(C390="T4",4,IF(C390="T5",5,IF(C390="Unassigned",98,99)))))))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IF(C391="T0",0,IF(C391="T1",1,IF(C391="T2",2,IF(C391="T3",3,IF(C391="T4",4,IF(C391="T5",5,IF(C391="Unassigned",98,99)))))))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IF(C392="T0",0,IF(C392="T1",1,IF(C392="T2",2,IF(C392="T3",3,IF(C392="T4",4,IF(C392="T5",5,IF(C392="Unassigned",98,99)))))))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IF(C393="T0",0,IF(C393="T1",1,IF(C393="T2",2,IF(C393="T3",3,IF(C393="T4",4,IF(C393="T5",5,IF(C393="Unassigned",98,99)))))))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IF(C394="T0",0,IF(C394="T1",1,IF(C394="T2",2,IF(C394="T3",3,IF(C394="T4",4,IF(C394="T5",5,IF(C394="Unassigned",98,99)))))))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IF(C395="T0",0,IF(C395="T1",1,IF(C395="T2",2,IF(C395="T3",3,IF(C395="T4",4,IF(C395="T5",5,IF(C395="Unassigned",98,99)))))))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IF(C396="T0",0,IF(C396="T1",1,IF(C396="T2",2,IF(C396="T3",3,IF(C396="T4",4,IF(C396="T5",5,IF(C396="Unassigned",98,99)))))))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IF(C397="T0",0,IF(C397="T1",1,IF(C397="T2",2,IF(C397="T3",3,IF(C397="T4",4,IF(C397="T5",5,IF(C397="Unassigned",98,99)))))))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IF(C398="T0",0,IF(C398="T1",1,IF(C398="T2",2,IF(C398="T3",3,IF(C398="T4",4,IF(C398="T5",5,IF(C398="Unassigned",98,99)))))))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IF(C399="T0",0,IF(C399="T1",1,IF(C399="T2",2,IF(C399="T3",3,IF(C399="T4",4,IF(C399="T5",5,IF(C399="Unassigned",98,99)))))))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IF(C400="T0",0,IF(C400="T1",1,IF(C400="T2",2,IF(C400="T3",3,IF(C400="T4",4,IF(C400="T5",5,IF(C400="Unassigned",98,99)))))))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IF(C401="T0",0,IF(C401="T1",1,IF(C401="T2",2,IF(C401="T3",3,IF(C401="T4",4,IF(C401="T5",5,IF(C401="Unassigned",98,99)))))))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IF(C402="T0",0,IF(C402="T1",1,IF(C402="T2",2,IF(C402="T3",3,IF(C402="T4",4,IF(C402="T5",5,IF(C402="Unassigned",98,99)))))))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IF(C403="T0",0,IF(C403="T1",1,IF(C403="T2",2,IF(C403="T3",3,IF(C403="T4",4,IF(C403="T5",5,IF(C403="Unassigned",98,99)))))))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IF(C404="T0",0,IF(C404="T1",1,IF(C404="T2",2,IF(C404="T3",3,IF(C404="T4",4,IF(C404="T5",5,IF(C404="Unassigned",98,99)))))))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IF(C405="T0",0,IF(C405="T1",1,IF(C405="T2",2,IF(C405="T3",3,IF(C405="T4",4,IF(C405="T5",5,IF(C405="Unassigned",98,99)))))))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IF(C406="T0",0,IF(C406="T1",1,IF(C406="T2",2,IF(C406="T3",3,IF(C406="T4",4,IF(C406="T5",5,IF(C406="Unassigned",98,99)))))))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IF(C407="T0",0,IF(C407="T1",1,IF(C407="T2",2,IF(C407="T3",3,IF(C407="T4",4,IF(C407="T5",5,IF(C407="Unassigned",98,99)))))))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x:f>IF(C408="T0",0,IF(C408="T1",1,IF(C408="T2",2,IF(C408="T3",3,IF(C408="T4",4,IF(C408="T5",5,IF(C408="Unassigned",98,99)))))))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IF(C409="T0",0,IF(C409="T1",1,IF(C409="T2",2,IF(C409="T3",3,IF(C409="T4",4,IF(C409="T5",5,IF(C409="Unassigned",98,99)))))))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IF(C410="T0",0,IF(C410="T1",1,IF(C410="T2",2,IF(C410="T3",3,IF(C410="T4",4,IF(C410="T5",5,IF(C410="Unassigned",98,99)))))))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IF(C411="T0",0,IF(C411="T1",1,IF(C411="T2",2,IF(C411="T3",3,IF(C411="T4",4,IF(C411="T5",5,IF(C411="Unassigned",98,99)))))))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x:f>IF(C412="T0",0,IF(C412="T1",1,IF(C412="T2",2,IF(C412="T3",3,IF(C412="T4",4,IF(C412="T5",5,IF(C412="Unassigned",98,99)))))))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x:f>IF(C413="T0",0,IF(C413="T1",1,IF(C413="T2",2,IF(C413="T3",3,IF(C413="T4",4,IF(C413="T5",5,IF(C413="Unassigned",98,99)))))))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IF(C414="T0",0,IF(C414="T1",1,IF(C414="T2",2,IF(C414="T3",3,IF(C414="T4",4,IF(C414="T5",5,IF(C414="Unassigned",98,99)))))))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IF(C415="T0",0,IF(C415="T1",1,IF(C415="T2",2,IF(C415="T3",3,IF(C415="T4",4,IF(C415="T5",5,IF(C415="Unassigned",98,99)))))))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x:f>IF(C416="T0",0,IF(C416="T1",1,IF(C416="T2",2,IF(C416="T3",3,IF(C416="T4",4,IF(C416="T5",5,IF(C416="Unassigned",98,99)))))))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x:f>IF(C417="T0",0,IF(C417="T1",1,IF(C417="T2",2,IF(C417="T3",3,IF(C417="T4",4,IF(C417="T5",5,IF(C417="Unassigned",98,99)))))))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IF(C418="T0",0,IF(C418="T1",1,IF(C418="T2",2,IF(C418="T3",3,IF(C418="T4",4,IF(C418="T5",5,IF(C418="Unassigned",98,99)))))))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IF(C419="T0",0,IF(C419="T1",1,IF(C419="T2",2,IF(C419="T3",3,IF(C419="T4",4,IF(C419="T5",5,IF(C419="Unassigned",98,99)))))))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x:f>IF(C420="T0",0,IF(C420="T1",1,IF(C420="T2",2,IF(C420="T3",3,IF(C420="T4",4,IF(C420="T5",5,IF(C420="Unassigned",98,99)))))))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x:f>IF(C421="T0",0,IF(C421="T1",1,IF(C421="T2",2,IF(C421="T3",3,IF(C421="T4",4,IF(C421="T5",5,IF(C421="Unassigned",98,99)))))))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x:f>IF(C422="T0",0,IF(C422="T1",1,IF(C422="T2",2,IF(C422="T3",3,IF(C422="T4",4,IF(C422="T5",5,IF(C422="Unassigned",98,99)))))))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x:f>IF(C423="T0",0,IF(C423="T1",1,IF(C423="T2",2,IF(C423="T3",3,IF(C423="T4",4,IF(C423="T5",5,IF(C423="Unassigned",98,99)))))))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x:f>IF(C424="T0",0,IF(C424="T1",1,IF(C424="T2",2,IF(C424="T3",3,IF(C424="T4",4,IF(C424="T5",5,IF(C424="Unassigned",98,99)))))))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x:f>IF(C425="T0",0,IF(C425="T1",1,IF(C425="T2",2,IF(C425="T3",3,IF(C425="T4",4,IF(C425="T5",5,IF(C425="Unassigned",98,99)))))))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IF(C426="T0",0,IF(C426="T1",1,IF(C426="T2",2,IF(C426="T3",3,IF(C426="T4",4,IF(C426="T5",5,IF(C426="Unassigned",98,99)))))))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x:f>IF(C427="T0",0,IF(C427="T1",1,IF(C427="T2",2,IF(C427="T3",3,IF(C427="T4",4,IF(C427="T5",5,IF(C427="Unassigned",98,99)))))))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x:f>IF(C428="T0",0,IF(C428="T1",1,IF(C428="T2",2,IF(C428="T3",3,IF(C428="T4",4,IF(C428="T5",5,IF(C428="Unassigned",98,99)))))))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x:f>IF(C429="T0",0,IF(C429="T1",1,IF(C429="T2",2,IF(C429="T3",3,IF(C429="T4",4,IF(C429="T5",5,IF(C429="Unassigned",98,99)))))))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IF(C430="T0",0,IF(C430="T1",1,IF(C430="T2",2,IF(C430="T3",3,IF(C430="T4",4,IF(C430="T5",5,IF(C430="Unassigned",98,99)))))))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x:f>IF(C431="T0",0,IF(C431="T1",1,IF(C431="T2",2,IF(C431="T3",3,IF(C431="T4",4,IF(C431="T5",5,IF(C431="Unassigned",98,99)))))))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x:f>IF(C432="T0",0,IF(C432="T1",1,IF(C432="T2",2,IF(C432="T3",3,IF(C432="T4",4,IF(C432="T5",5,IF(C432="Unassigned",98,99)))))))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IF(C433="T0",0,IF(C433="T1",1,IF(C433="T2",2,IF(C433="T3",3,IF(C433="T4",4,IF(C433="T5",5,IF(C433="Unassigned",98,99)))))))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IF(C434="T0",0,IF(C434="T1",1,IF(C434="T2",2,IF(C434="T3",3,IF(C434="T4",4,IF(C434="T5",5,IF(C434="Unassigned",98,99)))))))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IF(C435="T0",0,IF(C435="T1",1,IF(C435="T2",2,IF(C435="T3",3,IF(C435="T4",4,IF(C435="T5",5,IF(C435="Unassigned",98,99)))))))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IF(C436="T0",0,IF(C436="T1",1,IF(C436="T2",2,IF(C436="T3",3,IF(C436="T4",4,IF(C436="T5",5,IF(C436="Unassigned",98,99)))))))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IF(C437="T0",0,IF(C437="T1",1,IF(C437="T2",2,IF(C437="T3",3,IF(C437="T4",4,IF(C437="T5",5,IF(C437="Unassigned",98,99)))))))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IF(C438="T0",0,IF(C438="T1",1,IF(C438="T2",2,IF(C438="T3",3,IF(C438="T4",4,IF(C438="T5",5,IF(C438="Unassigned",98,99)))))))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x:f>IF(C439="T0",0,IF(C439="T1",1,IF(C439="T2",2,IF(C439="T3",3,IF(C439="T4",4,IF(C439="T5",5,IF(C439="Unassigned",98,99)))))))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x:f>IF(C440="T0",0,IF(C440="T1",1,IF(C440="T2",2,IF(C440="T3",3,IF(C440="T4",4,IF(C440="T5",5,IF(C440="Unassigned",98,99)))))))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IF(C441="T0",0,IF(C441="T1",1,IF(C441="T2",2,IF(C441="T3",3,IF(C441="T4",4,IF(C441="T5",5,IF(C441="Unassigned",98,99)))))))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x:f>IF(C442="T0",0,IF(C442="T1",1,IF(C442="T2",2,IF(C442="T3",3,IF(C442="T4",4,IF(C442="T5",5,IF(C442="Unassigned",98,99)))))))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IF(C443="T0",0,IF(C443="T1",1,IF(C443="T2",2,IF(C443="T3",3,IF(C443="T4",4,IF(C443="T5",5,IF(C443="Unassigned",98,99)))))))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IF(C444="T0",0,IF(C444="T1",1,IF(C444="T2",2,IF(C444="T3",3,IF(C444="T4",4,IF(C444="T5",5,IF(C444="Unassigned",98,99)))))))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IF(C445="T0",0,IF(C445="T1",1,IF(C445="T2",2,IF(C445="T3",3,IF(C445="T4",4,IF(C445="T5",5,IF(C445="Unassigned",98,99)))))))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IF(C446="T0",0,IF(C446="T1",1,IF(C446="T2",2,IF(C446="T3",3,IF(C446="T4",4,IF(C446="T5",5,IF(C446="Unassigned",98,99)))))))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IF(C447="T0",0,IF(C447="T1",1,IF(C447="T2",2,IF(C447="T3",3,IF(C447="T4",4,IF(C447="T5",5,IF(C447="Unassigned",98,99)))))))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IF(C448="T0",0,IF(C448="T1",1,IF(C448="T2",2,IF(C448="T3",3,IF(C448="T4",4,IF(C448="T5",5,IF(C448="Unassigned",98,99)))))))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IF(C449="T0",0,IF(C449="T1",1,IF(C449="T2",2,IF(C449="T3",3,IF(C449="T4",4,IF(C449="T5",5,IF(C449="Unassigned",98,99)))))))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x:f>IF(C450="T0",0,IF(C450="T1",1,IF(C450="T2",2,IF(C450="T3",3,IF(C450="T4",4,IF(C450="T5",5,IF(C450="Unassigned",98,99)))))))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x:f>IF(C451="T0",0,IF(C451="T1",1,IF(C451="T2",2,IF(C451="T3",3,IF(C451="T4",4,IF(C451="T5",5,IF(C451="Unassigned",98,99)))))))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IF(C452="T0",0,IF(C452="T1",1,IF(C452="T2",2,IF(C452="T3",3,IF(C452="T4",4,IF(C452="T5",5,IF(C452="Unassigned",98,99)))))))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x:f>IF(C453="T0",0,IF(C453="T1",1,IF(C453="T2",2,IF(C453="T3",3,IF(C453="T4",4,IF(C453="T5",5,IF(C453="Unassigned",98,99)))))))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IF(C454="T0",0,IF(C454="T1",1,IF(C454="T2",2,IF(C454="T3",3,IF(C454="T4",4,IF(C454="T5",5,IF(C454="Unassigned",98,99)))))))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IF(C455="T0",0,IF(C455="T1",1,IF(C455="T2",2,IF(C455="T3",3,IF(C455="T4",4,IF(C455="T5",5,IF(C455="Unassigned",98,99)))))))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IF(C456="T0",0,IF(C456="T1",1,IF(C456="T2",2,IF(C456="T3",3,IF(C456="T4",4,IF(C456="T5",5,IF(C456="Unassigned",98,99)))))))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x:f>IF(C457="T0",0,IF(C457="T1",1,IF(C457="T2",2,IF(C457="T3",3,IF(C457="T4",4,IF(C457="T5",5,IF(C457="Unassigned",98,99)))))))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IF(C458="T0",0,IF(C458="T1",1,IF(C458="T2",2,IF(C458="T3",3,IF(C458="T4",4,IF(C458="T5",5,IF(C458="Unassigned",98,99)))))))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IF(C459="T0",0,IF(C459="T1",1,IF(C459="T2",2,IF(C459="T3",3,IF(C459="T4",4,IF(C459="T5",5,IF(C459="Unassigned",98,99)))))))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IF(C460="T0",0,IF(C460="T1",1,IF(C460="T2",2,IF(C460="T3",3,IF(C460="T4",4,IF(C460="T5",5,IF(C460="Unassigned",98,99)))))))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x:f>IF(C461="T0",0,IF(C461="T1",1,IF(C461="T2",2,IF(C461="T3",3,IF(C461="T4",4,IF(C461="T5",5,IF(C461="Unassigned",98,99)))))))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x:f>IF(C462="T0",0,IF(C462="T1",1,IF(C462="T2",2,IF(C462="T3",3,IF(C462="T4",4,IF(C462="T5",5,IF(C462="Unassigned",98,99)))))))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IF(C463="T0",0,IF(C463="T1",1,IF(C463="T2",2,IF(C463="T3",3,IF(C463="T4",4,IF(C463="T5",5,IF(C463="Unassigned",98,99)))))))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x:f>IF(C464="T0",0,IF(C464="T1",1,IF(C464="T2",2,IF(C464="T3",3,IF(C464="T4",4,IF(C464="T5",5,IF(C464="Unassigned",98,99)))))))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IF(C465="T0",0,IF(C465="T1",1,IF(C465="T2",2,IF(C465="T3",3,IF(C465="T4",4,IF(C465="T5",5,IF(C465="Unassigned",98,99)))))))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IF(C466="T0",0,IF(C466="T1",1,IF(C466="T2",2,IF(C466="T3",3,IF(C466="T4",4,IF(C466="T5",5,IF(C466="Unassigned",98,99)))))))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x:f>IF(C467="T0",0,IF(C467="T1",1,IF(C467="T2",2,IF(C467="T3",3,IF(C467="T4",4,IF(C467="T5",5,IF(C467="Unassigned",98,99)))))))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IF(C468="T0",0,IF(C468="T1",1,IF(C468="T2",2,IF(C468="T3",3,IF(C468="T4",4,IF(C468="T5",5,IF(C468="Unassigned",98,99)))))))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IF(C469="T0",0,IF(C469="T1",1,IF(C469="T2",2,IF(C469="T3",3,IF(C469="T4",4,IF(C469="T5",5,IF(C469="Unassigned",98,99)))))))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IF(C470="T0",0,IF(C470="T1",1,IF(C470="T2",2,IF(C470="T3",3,IF(C470="T4",4,IF(C470="T5",5,IF(C470="Unassigned",98,99)))))))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IF(C471="T0",0,IF(C471="T1",1,IF(C471="T2",2,IF(C471="T3",3,IF(C471="T4",4,IF(C471="T5",5,IF(C471="Unassigned",98,99)))))))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IF(C472="T0",0,IF(C472="T1",1,IF(C472="T2",2,IF(C472="T3",3,IF(C472="T4",4,IF(C472="T5",5,IF(C472="Unassigned",98,99)))))))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IF(C473="T0",0,IF(C473="T1",1,IF(C473="T2",2,IF(C473="T3",3,IF(C473="T4",4,IF(C473="T5",5,IF(C473="Unassigned",98,99)))))))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IF(C474="T0",0,IF(C474="T1",1,IF(C474="T2",2,IF(C474="T3",3,IF(C474="T4",4,IF(C474="T5",5,IF(C474="Unassigned",98,99)))))))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IF(C475="T0",0,IF(C475="T1",1,IF(C475="T2",2,IF(C475="T3",3,IF(C475="T4",4,IF(C475="T5",5,IF(C475="Unassigned",98,99)))))))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IF(C476="T0",0,IF(C476="T1",1,IF(C476="T2",2,IF(C476="T3",3,IF(C476="T4",4,IF(C476="T5",5,IF(C476="Unassigned",98,99)))))))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IF(C477="T0",0,IF(C477="T1",1,IF(C477="T2",2,IF(C477="T3",3,IF(C477="T4",4,IF(C477="T5",5,IF(C477="Unassigned",98,99)))))))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IF(C478="T0",0,IF(C478="T1",1,IF(C478="T2",2,IF(C478="T3",3,IF(C478="T4",4,IF(C478="T5",5,IF(C478="Unassigned",98,99)))))))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x:f>IF(C479="T0",0,IF(C479="T1",1,IF(C479="T2",2,IF(C479="T3",3,IF(C479="T4",4,IF(C479="T5",5,IF(C479="Unassigned",98,99)))))))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IF(C480="T0",0,IF(C480="T1",1,IF(C480="T2",2,IF(C480="T3",3,IF(C480="T4",4,IF(C480="T5",5,IF(C480="Unassigned",98,99)))))))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IF(C481="T0",0,IF(C481="T1",1,IF(C481="T2",2,IF(C481="T3",3,IF(C481="T4",4,IF(C481="T5",5,IF(C481="Unassigned",98,99)))))))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x:f>IF(C482="T0",0,IF(C482="T1",1,IF(C482="T2",2,IF(C482="T3",3,IF(C482="T4",4,IF(C482="T5",5,IF(C482="Unassigned",98,99)))))))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IF(C483="T0",0,IF(C483="T1",1,IF(C483="T2",2,IF(C483="T3",3,IF(C483="T4",4,IF(C483="T5",5,IF(C483="Unassigned",98,99)))))))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IF(C484="T0",0,IF(C484="T1",1,IF(C484="T2",2,IF(C484="T3",3,IF(C484="T4",4,IF(C484="T5",5,IF(C484="Unassigned",98,99)))))))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IF(C485="T0",0,IF(C485="T1",1,IF(C485="T2",2,IF(C485="T3",3,IF(C485="T4",4,IF(C485="T5",5,IF(C485="Unassigned",98,99)))))))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IF(C486="T0",0,IF(C486="T1",1,IF(C486="T2",2,IF(C486="T3",3,IF(C486="T4",4,IF(C486="T5",5,IF(C486="Unassigned",98,99)))))))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IF(C487="T0",0,IF(C487="T1",1,IF(C487="T2",2,IF(C487="T3",3,IF(C487="T4",4,IF(C487="T5",5,IF(C487="Unassigned",98,99)))))))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Common</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IF(C488="T0",0,IF(C488="T1",1,IF(C488="T2",2,IF(C488="T3",3,IF(C488="T4",4,IF(C488="T5",5,IF(C488="Unassigned",98,99)))))))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x:f>IF(C489="T0",0,IF(C489="T1",1,IF(C489="T2",2,IF(C489="T3",3,IF(C489="T4",4,IF(C489="T5",5,IF(C489="Unassigned",98,99)))))))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IF(C490="T0",0,IF(C490="T1",1,IF(C490="T2",2,IF(C490="T3",3,IF(C490="T4",4,IF(C490="T5",5,IF(C490="Unassigned",98,99)))))))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IF(C491="T0",0,IF(C491="T1",1,IF(C491="T2",2,IF(C491="T3",3,IF(C491="T4",4,IF(C491="T5",5,IF(C491="Unassigned",98,99)))))))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IF(C492="T0",0,IF(C492="T1",1,IF(C492="T2",2,IF(C492="T3",3,IF(C492="T4",4,IF(C492="T5",5,IF(C492="Unassigned",98,99)))))))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x:f>IF(C493="T0",0,IF(C493="T1",1,IF(C493="T2",2,IF(C493="T3",3,IF(C493="T4",4,IF(C493="T5",5,IF(C493="Unassigned",98,99)))))))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IF(C494="T0",0,IF(C494="T1",1,IF(C494="T2",2,IF(C494="T3",3,IF(C494="T4",4,IF(C494="T5",5,IF(C494="Unassigned",98,99)))))))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IF(C495="T0",0,IF(C495="T1",1,IF(C495="T2",2,IF(C495="T3",3,IF(C495="T4",4,IF(C495="T5",5,IF(C495="Unassigned",98,99)))))))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IF(C496="T0",0,IF(C496="T1",1,IF(C496="T2",2,IF(C496="T3",3,IF(C496="T4",4,IF(C496="T5",5,IF(C496="Unassigned",98,99)))))))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IF(C497="T0",0,IF(C497="T1",1,IF(C497="T2",2,IF(C497="T3",3,IF(C497="T4",4,IF(C497="T5",5,IF(C497="Unassigned",98,99)))))))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IF(C498="T0",0,IF(C498="T1",1,IF(C498="T2",2,IF(C498="T3",3,IF(C498="T4",4,IF(C498="T5",5,IF(C498="Unassigned",98,99)))))))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IF(C499="T0",0,IF(C499="T1",1,IF(C499="T2",2,IF(C499="T3",3,IF(C499="T4",4,IF(C499="T5",5,IF(C499="Unassigned",98,99)))))))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x:f>IF(C500="T0",0,IF(C500="T1",1,IF(C500="T2",2,IF(C500="T3",3,IF(C500="T4",4,IF(C500="T5",5,IF(C500="Unassigned",98,99)))))))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IF(C501="T0",0,IF(C501="T1",1,IF(C501="T2",2,IF(C501="T3",3,IF(C501="T4",4,IF(C501="T5",5,IF(C501="Unassigned",98,99)))))))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Common</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IF(C502="T0",0,IF(C502="T1",1,IF(C502="T2",2,IF(C502="T3",3,IF(C502="T4",4,IF(C502="T5",5,IF(C502="Unassigned",98,99)))))))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Common</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IF(C503="T0",0,IF(C503="T1",1,IF(C503="T2",2,IF(C503="T3",3,IF(C503="T4",4,IF(C503="T5",5,IF(C503="Unassigned",98,99)))))))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Common</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IF(C504="T0",0,IF(C504="T1",1,IF(C504="T2",2,IF(C504="T3",3,IF(C504="T4",4,IF(C504="T5",5,IF(C504="Unassigned",98,99)))))))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Common</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IF(C505="T0",0,IF(C505="T1",1,IF(C505="T2",2,IF(C505="T3",3,IF(C505="T4",4,IF(C505="T5",5,IF(C505="Unassigned",98,99)))))))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IF(C506="T0",0,IF(C506="T1",1,IF(C506="T2",2,IF(C506="T3",3,IF(C506="T4",4,IF(C506="T5",5,IF(C506="Unassigned",98,99)))))))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Common</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IF(C507="T0",0,IF(C507="T1",1,IF(C507="T2",2,IF(C507="T3",3,IF(C507="T4",4,IF(C507="T5",5,IF(C507="Unassigned",98,99)))))))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IF(C508="T0",0,IF(C508="T1",1,IF(C508="T2",2,IF(C508="T3",3,IF(C508="T4",4,IF(C508="T5",5,IF(C508="Unassigned",98,99)))))))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IF(C509="T0",0,IF(C509="T1",1,IF(C509="T2",2,IF(C509="T3",3,IF(C509="T4",4,IF(C509="T5",5,IF(C509="Unassigned",98,99)))))))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IF(C510="T0",0,IF(C510="T1",1,IF(C510="T2",2,IF(C510="T3",3,IF(C510="T4",4,IF(C510="T5",5,IF(C510="Unassigned",98,99)))))))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IF(C511="T0",0,IF(C511="T1",1,IF(C511="T2",2,IF(C511="T3",3,IF(C511="T4",4,IF(C511="T5",5,IF(C511="Unassigned",98,99)))))))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IF(C512="T0",0,IF(C512="T1",1,IF(C512="T2",2,IF(C512="T3",3,IF(C512="T4",4,IF(C512="T5",5,IF(C512="Unassigned",98,99)))))))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IF(C513="T0",0,IF(C513="T1",1,IF(C513="T2",2,IF(C513="T3",3,IF(C513="T4",4,IF(C513="T5",5,IF(C513="Unassigned",98,99)))))))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IF(C514="T0",0,IF(C514="T1",1,IF(C514="T2",2,IF(C514="T3",3,IF(C514="T4",4,IF(C514="T5",5,IF(C514="Unassigned",98,99)))))))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IF(C515="T0",0,IF(C515="T1",1,IF(C515="T2",2,IF(C515="T3",3,IF(C515="T4",4,IF(C515="T5",5,IF(C515="Unassigned",98,99)))))))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IF(C516="T0",0,IF(C516="T1",1,IF(C516="T2",2,IF(C516="T3",3,IF(C516="T4",4,IF(C516="T5",5,IF(C516="Unassigned",98,99)))))))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IF(C517="T0",0,IF(C517="T1",1,IF(C517="T2",2,IF(C517="T3",3,IF(C517="T4",4,IF(C517="T5",5,IF(C517="Unassigned",98,99)))))))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Common</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IF(C518="T0",0,IF(C518="T1",1,IF(C518="T2",2,IF(C518="T3",3,IF(C518="T4",4,IF(C518="T5",5,IF(C518="Unassigned",98,99)))))))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IF(C519="T0",0,IF(C519="T1",1,IF(C519="T2",2,IF(C519="T3",3,IF(C519="T4",4,IF(C519="T5",5,IF(C519="Unassigned",98,99)))))))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Common</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IF(C520="T0",0,IF(C520="T1",1,IF(C520="T2",2,IF(C520="T3",3,IF(C520="T4",4,IF(C520="T5",5,IF(C520="Unassigned",98,99)))))))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inlineStr">
        <x:is>
          <x:t xml:space="preserve">T5</x:t>
        </x:is>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t5; not applicable; material</x:v>
      </x:c>
      <x:c r="AF521" s="4" t="str">
        <x:v>New source-informed working item; primary category follows the resource/processing/recovery split.</x:v>
      </x:c>
      <x:c r="AG5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x:f>IF(C521="T0",0,IF(C521="T1",1,IF(C521="T2",2,IF(C521="T3",3,IF(C521="T4",4,IF(C521="T5",5,IF(C521="Unassigned",98,99)))))))</x:f>
        <x:v>5</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inlineStr">
        <x:is>
          <x:t xml:space="preserve">T5</x:t>
        </x:is>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t5; not applicable; material</x:v>
      </x:c>
      <x:c r="AF522" s="4" t="str">
        <x:v>New source-informed working item; primary category follows the resource/processing/recovery split.</x:v>
      </x:c>
      <x:c r="AG5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x:f>IF(C522="T0",0,IF(C522="T1",1,IF(C522="T2",2,IF(C522="T3",3,IF(C522="T4",4,IF(C522="T5",5,IF(C522="Unassigned",98,99)))))))</x:f>
        <x:v>5</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IF(C523="T0",0,IF(C523="T1",1,IF(C523="T2",2,IF(C523="T3",3,IF(C523="T4",4,IF(C523="T5",5,IF(C523="Unassigned",98,99)))))))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IF(C524="T0",0,IF(C524="T1",1,IF(C524="T2",2,IF(C524="T3",3,IF(C524="T4",4,IF(C524="T5",5,IF(C524="Unassigned",98,99)))))))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IF(C525="T0",0,IF(C525="T1",1,IF(C525="T2",2,IF(C525="T3",3,IF(C525="T4",4,IF(C525="T5",5,IF(C525="Unassigned",98,99)))))))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IF(C526="T0",0,IF(C526="T1",1,IF(C526="T2",2,IF(C526="T3",3,IF(C526="T4",4,IF(C526="T5",5,IF(C526="Unassigned",98,99)))))))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IF(C527="T0",0,IF(C527="T1",1,IF(C527="T2",2,IF(C527="T3",3,IF(C527="T4",4,IF(C527="T5",5,IF(C527="Unassigned",98,99)))))))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IF(C528="T0",0,IF(C528="T1",1,IF(C528="T2",2,IF(C528="T3",3,IF(C528="T4",4,IF(C528="T5",5,IF(C528="Unassigned",98,99)))))))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IF(C529="T0",0,IF(C529="T1",1,IF(C529="T2",2,IF(C529="T3",3,IF(C529="T4",4,IF(C529="T5",5,IF(C529="Unassigned",98,99)))))))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IF(C530="T0",0,IF(C530="T1",1,IF(C530="T2",2,IF(C530="T3",3,IF(C530="T4",4,IF(C530="T5",5,IF(C530="Unassigned",98,99)))))))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IF(C531="T0",0,IF(C531="T1",1,IF(C531="T2",2,IF(C531="T3",3,IF(C531="T4",4,IF(C531="T5",5,IF(C531="Unassigned",98,99)))))))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IF(C532="T0",0,IF(C532="T1",1,IF(C532="T2",2,IF(C532="T3",3,IF(C532="T4",4,IF(C532="T5",5,IF(C532="Unassigned",98,99)))))))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Common</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x:f>IF(C533="T0",0,IF(C533="T1",1,IF(C533="T2",2,IF(C533="T3",3,IF(C533="T4",4,IF(C533="T5",5,IF(C533="Unassigned",98,99)))))))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IF(C534="T0",0,IF(C534="T1",1,IF(C534="T2",2,IF(C534="T3",3,IF(C534="T4",4,IF(C534="T5",5,IF(C534="Unassigned",98,99)))))))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x:f>IF(C535="T0",0,IF(C535="T1",1,IF(C535="T2",2,IF(C535="T3",3,IF(C535="T4",4,IF(C535="T5",5,IF(C535="Unassigned",98,99)))))))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x:f>IF(C536="T0",0,IF(C536="T1",1,IF(C536="T2",2,IF(C536="T3",3,IF(C536="T4",4,IF(C536="T5",5,IF(C536="Unassigned",98,99)))))))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x:f>IF(C537="T0",0,IF(C537="T1",1,IF(C537="T2",2,IF(C537="T3",3,IF(C537="T4",4,IF(C537="T5",5,IF(C537="Unassigned",98,99)))))))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IF(C538="T0",0,IF(C538="T1",1,IF(C538="T2",2,IF(C538="T3",3,IF(C538="T4",4,IF(C538="T5",5,IF(C538="Unassigned",98,99)))))))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x:f>IF(C539="T0",0,IF(C539="T1",1,IF(C539="T2",2,IF(C539="T3",3,IF(C539="T4",4,IF(C539="T5",5,IF(C539="Unassigned",98,99)))))))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x:f>IF(C540="T0",0,IF(C540="T1",1,IF(C540="T2",2,IF(C540="T3",3,IF(C540="T4",4,IF(C540="T5",5,IF(C540="Unassigned",98,99)))))))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IF(C541="T0",0,IF(C541="T1",1,IF(C541="T2",2,IF(C541="T3",3,IF(C541="T4",4,IF(C541="T5",5,IF(C541="Unassigned",98,99)))))))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IF(C542="T0",0,IF(C542="T1",1,IF(C542="T2",2,IF(C542="T3",3,IF(C542="T4",4,IF(C542="T5",5,IF(C542="Unassigned",98,99)))))))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IF(C543="T0",0,IF(C543="T1",1,IF(C543="T2",2,IF(C543="T3",3,IF(C543="T4",4,IF(C543="T5",5,IF(C543="Unassigned",98,99)))))))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Common</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IF(C544="T0",0,IF(C544="T1",1,IF(C544="T2",2,IF(C544="T3",3,IF(C544="T4",4,IF(C544="T5",5,IF(C544="Unassigned",98,99)))))))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IF(C545="T0",0,IF(C545="T1",1,IF(C545="T2",2,IF(C545="T3",3,IF(C545="T4",4,IF(C545="T5",5,IF(C545="Unassigned",98,99)))))))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Common</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IF(C546="T0",0,IF(C546="T1",1,IF(C546="T2",2,IF(C546="T3",3,IF(C546="T4",4,IF(C546="T5",5,IF(C546="Unassigned",98,99)))))))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Common</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IF(C547="T0",0,IF(C547="T1",1,IF(C547="T2",2,IF(C547="T3",3,IF(C547="T4",4,IF(C547="T5",5,IF(C547="Unassigned",98,99)))))))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IF(C548="T0",0,IF(C548="T1",1,IF(C548="T2",2,IF(C548="T3",3,IF(C548="T4",4,IF(C548="T5",5,IF(C548="Unassigned",98,99)))))))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IF(C549="T0",0,IF(C549="T1",1,IF(C549="T2",2,IF(C549="T3",3,IF(C549="T4",4,IF(C549="T5",5,IF(C549="Unassigned",98,99)))))))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IF(C550="T0",0,IF(C550="T1",1,IF(C550="T2",2,IF(C550="T3",3,IF(C550="T4",4,IF(C550="T5",5,IF(C550="Unassigned",98,99)))))))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IF(C551="T0",0,IF(C551="T1",1,IF(C551="T2",2,IF(C551="T3",3,IF(C551="T4",4,IF(C551="T5",5,IF(C551="Unassigned",98,99)))))))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IF(C552="T0",0,IF(C552="T1",1,IF(C552="T2",2,IF(C552="T3",3,IF(C552="T4",4,IF(C552="T5",5,IF(C552="Unassigned",98,99)))))))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IF(C553="T0",0,IF(C553="T1",1,IF(C553="T2",2,IF(C553="T3",3,IF(C553="T4",4,IF(C553="T5",5,IF(C553="Unassigned",98,99)))))))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IF(C554="T0",0,IF(C554="T1",1,IF(C554="T2",2,IF(C554="T3",3,IF(C554="T4",4,IF(C554="T5",5,IF(C554="Unassigned",98,99)))))))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Common</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IF(C555="T0",0,IF(C555="T1",1,IF(C555="T2",2,IF(C555="T3",3,IF(C555="T4",4,IF(C555="T5",5,IF(C555="Unassigned",98,99)))))))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IF(C556="T0",0,IF(C556="T1",1,IF(C556="T2",2,IF(C556="T3",3,IF(C556="T4",4,IF(C556="T5",5,IF(C556="Unassigned",98,99)))))))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IF(C557="T0",0,IF(C557="T1",1,IF(C557="T2",2,IF(C557="T3",3,IF(C557="T4",4,IF(C557="T5",5,IF(C557="Unassigned",98,99)))))))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IF(C558="T0",0,IF(C558="T1",1,IF(C558="T2",2,IF(C558="T3",3,IF(C558="T4",4,IF(C558="T5",5,IF(C558="Unassigned",98,99)))))))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IF(C559="T0",0,IF(C559="T1",1,IF(C559="T2",2,IF(C559="T3",3,IF(C559="T4",4,IF(C559="T5",5,IF(C559="Unassigned",98,99)))))))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IF(C560="T0",0,IF(C560="T1",1,IF(C560="T2",2,IF(C560="T3",3,IF(C560="T4",4,IF(C560="T5",5,IF(C560="Unassigned",98,99)))))))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IF(C561="T0",0,IF(C561="T1",1,IF(C561="T2",2,IF(C561="T3",3,IF(C561="T4",4,IF(C561="T5",5,IF(C561="Unassigned",98,99)))))))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IF(C562="T0",0,IF(C562="T1",1,IF(C562="T2",2,IF(C562="T3",3,IF(C562="T4",4,IF(C562="T5",5,IF(C562="Unassigned",98,99)))))))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IF(C563="T0",0,IF(C563="T1",1,IF(C563="T2",2,IF(C563="T3",3,IF(C563="T4",4,IF(C563="T5",5,IF(C563="Unassigned",98,99)))))))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IF(C564="T0",0,IF(C564="T1",1,IF(C564="T2",2,IF(C564="T3",3,IF(C564="T4",4,IF(C564="T5",5,IF(C564="Unassigned",98,99)))))))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IF(C565="T0",0,IF(C565="T1",1,IF(C565="T2",2,IF(C565="T3",3,IF(C565="T4",4,IF(C565="T5",5,IF(C565="Unassigned",98,99)))))))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IF(C566="T0",0,IF(C566="T1",1,IF(C566="T2",2,IF(C566="T3",3,IF(C566="T4",4,IF(C566="T5",5,IF(C566="Unassigned",98,99)))))))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IF(C567="T0",0,IF(C567="T1",1,IF(C567="T2",2,IF(C567="T3",3,IF(C567="T4",4,IF(C567="T5",5,IF(C567="Unassigned",98,99)))))))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IF(C568="T0",0,IF(C568="T1",1,IF(C568="T2",2,IF(C568="T3",3,IF(C568="T4",4,IF(C568="T5",5,IF(C568="Unassigned",98,99)))))))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IF(C569="T0",0,IF(C569="T1",1,IF(C569="T2",2,IF(C569="T3",3,IF(C569="T4",4,IF(C569="T5",5,IF(C569="Unassigned",98,99)))))))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IF(C570="T0",0,IF(C570="T1",1,IF(C570="T2",2,IF(C570="T3",3,IF(C570="T4",4,IF(C570="T5",5,IF(C570="Unassigned",98,99)))))))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IF(C571="T0",0,IF(C571="T1",1,IF(C571="T2",2,IF(C571="T3",3,IF(C571="T4",4,IF(C571="T5",5,IF(C571="Unassigned",98,99)))))))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IF(C572="T0",0,IF(C572="T1",1,IF(C572="T2",2,IF(C572="T3",3,IF(C572="T4",4,IF(C572="T5",5,IF(C572="Unassigned",98,99)))))))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IF(C573="T0",0,IF(C573="T1",1,IF(C573="T2",2,IF(C573="T3",3,IF(C573="T4",4,IF(C573="T5",5,IF(C573="Unassigned",98,99)))))))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IF(C574="T0",0,IF(C574="T1",1,IF(C574="T2",2,IF(C574="T3",3,IF(C574="T4",4,IF(C574="T5",5,IF(C574="Unassigned",98,99)))))))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IF(C575="T0",0,IF(C575="T1",1,IF(C575="T2",2,IF(C575="T3",3,IF(C575="T4",4,IF(C575="T5",5,IF(C575="Unassigned",98,99)))))))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IF(C576="T0",0,IF(C576="T1",1,IF(C576="T2",2,IF(C576="T3",3,IF(C576="T4",4,IF(C576="T5",5,IF(C576="Unassigned",98,99)))))))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IF(C577="T0",0,IF(C577="T1",1,IF(C577="T2",2,IF(C577="T3",3,IF(C577="T4",4,IF(C577="T5",5,IF(C577="Unassigned",98,99)))))))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IF(C578="T0",0,IF(C578="T1",1,IF(C578="T2",2,IF(C578="T3",3,IF(C578="T4",4,IF(C578="T5",5,IF(C578="Unassigned",98,99)))))))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IF(C579="T0",0,IF(C579="T1",1,IF(C579="T2",2,IF(C579="T3",3,IF(C579="T4",4,IF(C579="T5",5,IF(C579="Unassigned",98,99)))))))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IF(C580="T0",0,IF(C580="T1",1,IF(C580="T2",2,IF(C580="T3",3,IF(C580="T4",4,IF(C580="T5",5,IF(C580="Unassigned",98,99)))))))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IF(C581="T0",0,IF(C581="T1",1,IF(C581="T2",2,IF(C581="T3",3,IF(C581="T4",4,IF(C581="T5",5,IF(C581="Unassigned",98,99)))))))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IF(C582="T0",0,IF(C582="T1",1,IF(C582="T2",2,IF(C582="T3",3,IF(C582="T4",4,IF(C582="T5",5,IF(C582="Unassigned",98,99)))))))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IF(C583="T0",0,IF(C583="T1",1,IF(C583="T2",2,IF(C583="T3",3,IF(C583="T4",4,IF(C583="T5",5,IF(C583="Unassigned",98,99)))))))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x:f>IF(C584="T0",0,IF(C584="T1",1,IF(C584="T2",2,IF(C584="T3",3,IF(C584="T4",4,IF(C584="T5",5,IF(C584="Unassigned",98,99)))))))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x:f>IF(C585="T0",0,IF(C585="T1",1,IF(C585="T2",2,IF(C585="T3",3,IF(C585="T4",4,IF(C585="T5",5,IF(C585="Unassigned",98,99)))))))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IF(C586="T0",0,IF(C586="T1",1,IF(C586="T2",2,IF(C586="T3",3,IF(C586="T4",4,IF(C586="T5",5,IF(C586="Unassigned",98,99)))))))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IF(C587="T0",0,IF(C587="T1",1,IF(C587="T2",2,IF(C587="T3",3,IF(C587="T4",4,IF(C587="T5",5,IF(C587="Unassigned",98,99)))))))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IF(C588="T0",0,IF(C588="T1",1,IF(C588="T2",2,IF(C588="T3",3,IF(C588="T4",4,IF(C588="T5",5,IF(C588="Unassigned",98,99)))))))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IF(C589="T0",0,IF(C589="T1",1,IF(C589="T2",2,IF(C589="T3",3,IF(C589="T4",4,IF(C589="T5",5,IF(C589="Unassigned",98,99)))))))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IF(C590="T0",0,IF(C590="T1",1,IF(C590="T2",2,IF(C590="T3",3,IF(C590="T4",4,IF(C590="T5",5,IF(C590="Unassigned",98,99)))))))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IF(C591="T0",0,IF(C591="T1",1,IF(C591="T2",2,IF(C591="T3",3,IF(C591="T4",4,IF(C591="T5",5,IF(C591="Unassigned",98,99)))))))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IF(C592="T0",0,IF(C592="T1",1,IF(C592="T2",2,IF(C592="T3",3,IF(C592="T4",4,IF(C592="T5",5,IF(C592="Unassigned",98,99)))))))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IF(C593="T0",0,IF(C593="T1",1,IF(C593="T2",2,IF(C593="T3",3,IF(C593="T4",4,IF(C593="T5",5,IF(C593="Unassigned",98,99)))))))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IF(C594="T0",0,IF(C594="T1",1,IF(C594="T2",2,IF(C594="T3",3,IF(C594="T4",4,IF(C594="T5",5,IF(C594="Unassigned",98,99)))))))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IF(C595="T0",0,IF(C595="T1",1,IF(C595="T2",2,IF(C595="T3",3,IF(C595="T4",4,IF(C595="T5",5,IF(C595="Unassigned",98,99)))))))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IF(C596="T0",0,IF(C596="T1",1,IF(C596="T2",2,IF(C596="T3",3,IF(C596="T4",4,IF(C596="T5",5,IF(C596="Unassigned",98,99)))))))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IF(C597="T0",0,IF(C597="T1",1,IF(C597="T2",2,IF(C597="T3",3,IF(C597="T4",4,IF(C597="T5",5,IF(C597="Unassigned",98,99)))))))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IF(C598="T0",0,IF(C598="T1",1,IF(C598="T2",2,IF(C598="T3",3,IF(C598="T4",4,IF(C598="T5",5,IF(C598="Unassigned",98,99)))))))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Common</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IF(C599="T0",0,IF(C599="T1",1,IF(C599="T2",2,IF(C599="T3",3,IF(C599="T4",4,IF(C599="T5",5,IF(C599="Unassigned",98,99)))))))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IF(C600="T0",0,IF(C600="T1",1,IF(C600="T2",2,IF(C600="T3",3,IF(C600="T4",4,IF(C600="T5",5,IF(C600="Unassigned",98,99)))))))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IF(C601="T0",0,IF(C601="T1",1,IF(C601="T2",2,IF(C601="T3",3,IF(C601="T4",4,IF(C601="T5",5,IF(C601="Unassigned",98,99)))))))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Common</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IF(C602="T0",0,IF(C602="T1",1,IF(C602="T2",2,IF(C602="T3",3,IF(C602="T4",4,IF(C602="T5",5,IF(C602="Unassigned",98,99)))))))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Common</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IF(C603="T0",0,IF(C603="T1",1,IF(C603="T2",2,IF(C603="T3",3,IF(C603="T4",4,IF(C603="T5",5,IF(C603="Unassigned",98,99)))))))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IF(C604="T0",0,IF(C604="T1",1,IF(C604="T2",2,IF(C604="T3",3,IF(C604="T4",4,IF(C604="T5",5,IF(C604="Unassigned",98,99)))))))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x:f>IF(C605="T0",0,IF(C605="T1",1,IF(C605="T2",2,IF(C605="T3",3,IF(C605="T4",4,IF(C605="T5",5,IF(C605="Unassigned",98,99)))))))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IF(C606="T0",0,IF(C606="T1",1,IF(C606="T2",2,IF(C606="T3",3,IF(C606="T4",4,IF(C606="T5",5,IF(C606="Unassigned",98,99)))))))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IF(C607="T0",0,IF(C607="T1",1,IF(C607="T2",2,IF(C607="T3",3,IF(C607="T4",4,IF(C607="T5",5,IF(C607="Unassigned",98,99)))))))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IF(C608="T0",0,IF(C608="T1",1,IF(C608="T2",2,IF(C608="T3",3,IF(C608="T4",4,IF(C608="T5",5,IF(C608="Unassigned",98,99)))))))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IF(C609="T0",0,IF(C609="T1",1,IF(C609="T2",2,IF(C609="T3",3,IF(C609="T4",4,IF(C609="T5",5,IF(C609="Unassigned",98,99)))))))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IF(C610="T0",0,IF(C610="T1",1,IF(C610="T2",2,IF(C610="T3",3,IF(C610="T4",4,IF(C610="T5",5,IF(C610="Unassigned",98,99)))))))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IF(C611="T0",0,IF(C611="T1",1,IF(C611="T2",2,IF(C611="T3",3,IF(C611="T4",4,IF(C611="T5",5,IF(C611="Unassigned",98,99)))))))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IF(C612="T0",0,IF(C612="T1",1,IF(C612="T2",2,IF(C612="T3",3,IF(C612="T4",4,IF(C612="T5",5,IF(C612="Unassigned",98,99)))))))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IF(C613="T0",0,IF(C613="T1",1,IF(C613="T2",2,IF(C613="T3",3,IF(C613="T4",4,IF(C613="T5",5,IF(C613="Unassigned",98,99)))))))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IF(C614="T0",0,IF(C614="T1",1,IF(C614="T2",2,IF(C614="T3",3,IF(C614="T4",4,IF(C614="T5",5,IF(C614="Unassigned",98,99)))))))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Common</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IF(C615="T0",0,IF(C615="T1",1,IF(C615="T2",2,IF(C615="T3",3,IF(C615="T4",4,IF(C615="T5",5,IF(C615="Unassigned",98,99)))))))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IF(C616="T0",0,IF(C616="T1",1,IF(C616="T2",2,IF(C616="T3",3,IF(C616="T4",4,IF(C616="T5",5,IF(C616="Unassigned",98,99)))))))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inlineStr">
        <x:is>
          <x:t xml:space="preserve">T5</x:t>
        </x:is>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t5; not applicable; component</x:v>
      </x:c>
      <x:c r="AF617" s="4" t="str">
        <x:v>Collection expansion classification. Distinct type, use and material family; new item proposal unless author direction is marked.</x:v>
      </x:c>
      <x:c r="AG61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x:f>IF(C617="T0",0,IF(C617="T1",1,IF(C617="T2",2,IF(C617="T3",3,IF(C617="T4",4,IF(C617="T5",5,IF(C617="Unassigned",98,99)))))))</x:f>
        <x:v>5</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inlineStr">
        <x:is>
          <x:t xml:space="preserve">T5</x:t>
        </x:is>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t5; not applicable; component</x:v>
      </x:c>
      <x:c r="AF618" s="4" t="str">
        <x:v>Collection expansion classification. Distinct type, use and material family; new item proposal unless author direction is marked.</x:v>
      </x:c>
      <x:c r="AG61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x:f>IF(C618="T0",0,IF(C618="T1",1,IF(C618="T2",2,IF(C618="T3",3,IF(C618="T4",4,IF(C618="T5",5,IF(C618="Unassigned",98,99)))))))</x:f>
        <x:v>5</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inlineStr">
        <x:is>
          <x:t xml:space="preserve">T5</x:t>
        </x:is>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t5; not applicable; component</x:v>
      </x:c>
      <x:c r="AF619" s="4" t="str">
        <x:v>Collection expansion classification. Distinct type, use and material family; new item proposal unless author direction is marked.</x:v>
      </x:c>
      <x:c r="AG61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x:f>IF(C619="T0",0,IF(C619="T1",1,IF(C619="T2",2,IF(C619="T3",3,IF(C619="T4",4,IF(C619="T5",5,IF(C619="Unassigned",98,99)))))))</x:f>
        <x:v>5</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inlineStr">
        <x:is>
          <x:t xml:space="preserve">T5</x:t>
        </x:is>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t5; not applicable; component</x:v>
      </x:c>
      <x:c r="AF620" s="4" t="str">
        <x:v>Collection expansion classification. Distinct type, use and material family; new item proposal unless author direction is marked.</x:v>
      </x:c>
      <x:c r="AG62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x:f>IF(C620="T0",0,IF(C620="T1",1,IF(C620="T2",2,IF(C620="T3",3,IF(C620="T4",4,IF(C620="T5",5,IF(C620="Unassigned",98,99)))))))</x:f>
        <x:v>5</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inlineStr">
        <x:is>
          <x:t xml:space="preserve">T5</x:t>
        </x:is>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t5;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x:f>IF(C621="T0",0,IF(C621="T1",1,IF(C621="T2",2,IF(C621="T3",3,IF(C621="T4",4,IF(C621="T5",5,IF(C621="Unassigned",98,99)))))))</x:f>
        <x:v>5</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inlineStr">
        <x:is>
          <x:t xml:space="preserve">T5</x:t>
        </x:is>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t5; not applicable; component</x:v>
      </x:c>
      <x:c r="AF622" s="4" t="str">
        <x:v>Collection expansion classification. Distinct type, use and material family; new item proposal unless author direction is marked.</x:v>
      </x:c>
      <x:c r="AG6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x:f>IF(C622="T0",0,IF(C622="T1",1,IF(C622="T2",2,IF(C622="T3",3,IF(C622="T4",4,IF(C622="T5",5,IF(C622="Unassigned",98,99)))))))</x:f>
        <x:v>5</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inlineStr">
        <x:is>
          <x:t xml:space="preserve">T5</x:t>
        </x:is>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t5; not applicable; component</x:v>
      </x:c>
      <x:c r="AF623" s="4" t="str">
        <x:v>Collection expansion classification. Distinct type, use and material family; new item proposal unless author direction is marked.</x:v>
      </x:c>
      <x:c r="AG6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x:f>IF(C623="T0",0,IF(C623="T1",1,IF(C623="T2",2,IF(C623="T3",3,IF(C623="T4",4,IF(C623="T5",5,IF(C623="Unassigned",98,99)))))))</x:f>
        <x:v>5</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inlineStr">
        <x:is>
          <x:t xml:space="preserve">T5</x:t>
        </x:is>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t5; not applicable; component</x:v>
      </x:c>
      <x:c r="AF624" s="4" t="str">
        <x:v>Collection expansion classification. Distinct type, use and material family; new item proposal unless author direction is marked.</x:v>
      </x:c>
      <x:c r="AG6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x:f>IF(C624="T0",0,IF(C624="T1",1,IF(C624="T2",2,IF(C624="T3",3,IF(C624="T4",4,IF(C624="T5",5,IF(C624="Unassigned",98,99)))))))</x:f>
        <x:v>5</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inlineStr">
        <x:is>
          <x:t xml:space="preserve">T5</x:t>
        </x:is>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t5; not applicable; component</x:v>
      </x:c>
      <x:c r="AF625" s="4" t="str">
        <x:v>Collection expansion classification. Distinct type, use and material family; new item proposal unless author direction is marked.</x:v>
      </x:c>
      <x:c r="AG6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x:f>IF(C625="T0",0,IF(C625="T1",1,IF(C625="T2",2,IF(C625="T3",3,IF(C625="T4",4,IF(C625="T5",5,IF(C625="Unassigned",98,99)))))))</x:f>
        <x:v>5</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inlineStr">
        <x:is>
          <x:t xml:space="preserve">T5</x:t>
        </x:is>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t5; not applicable; component</x:v>
      </x:c>
      <x:c r="AF626" s="4" t="str">
        <x:v>Collection expansion classification. Distinct type, use and material family; new item proposal unless author direction is marked.</x:v>
      </x:c>
      <x:c r="AG62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x:f>IF(C626="T0",0,IF(C626="T1",1,IF(C626="T2",2,IF(C626="T3",3,IF(C626="T4",4,IF(C626="T5",5,IF(C626="Unassigned",98,99)))))))</x:f>
        <x:v>5</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inlineStr">
        <x:is>
          <x:t xml:space="preserve">T5</x:t>
        </x:is>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t5; not applicable; component</x:v>
      </x:c>
      <x:c r="AF627" s="4" t="str">
        <x:v>Collection expansion classification. Distinct type, use and material family; new item proposal unless author direction is marked.</x:v>
      </x:c>
      <x:c r="AG62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x:f>IF(C627="T0",0,IF(C627="T1",1,IF(C627="T2",2,IF(C627="T3",3,IF(C627="T4",4,IF(C627="T5",5,IF(C627="Unassigned",98,99)))))))</x:f>
        <x:v>5</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inlineStr">
        <x:is>
          <x:t xml:space="preserve">T5</x:t>
        </x:is>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t5; not applicable; component</x:v>
      </x:c>
      <x:c r="AF628" s="4" t="str">
        <x:v>Collection expansion classification. Distinct type, use and material family; new item proposal unless author direction is marked.</x:v>
      </x:c>
      <x:c r="AG62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x:f>IF(C628="T0",0,IF(C628="T1",1,IF(C628="T2",2,IF(C628="T3",3,IF(C628="T4",4,IF(C628="T5",5,IF(C628="Unassigned",98,99)))))))</x:f>
        <x:v>5</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inlineStr">
        <x:is>
          <x:t xml:space="preserve">T5</x:t>
        </x:is>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t5; not applicable; component</x:v>
      </x:c>
      <x:c r="AF629" s="4" t="str">
        <x:v>Collection expansion classification. Distinct type, use and material family; new item proposal unless author direction is marked.</x:v>
      </x:c>
      <x:c r="AG62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x:f>IF(C629="T0",0,IF(C629="T1",1,IF(C629="T2",2,IF(C629="T3",3,IF(C629="T4",4,IF(C629="T5",5,IF(C629="Unassigned",98,99)))))))</x:f>
        <x:v>5</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inlineStr">
        <x:is>
          <x:t xml:space="preserve">T5</x:t>
        </x:is>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t5; not applicable; component</x:v>
      </x:c>
      <x:c r="AF630" s="4" t="str">
        <x:v>Collection expansion classification. Distinct type, use and material family; new item proposal unless author direction is marked.</x:v>
      </x:c>
      <x:c r="AG63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x:f>IF(C630="T0",0,IF(C630="T1",1,IF(C630="T2",2,IF(C630="T3",3,IF(C630="T4",4,IF(C630="T5",5,IF(C630="Unassigned",98,99)))))))</x:f>
        <x:v>5</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inlineStr">
        <x:is>
          <x:t xml:space="preserve">T5</x:t>
        </x:is>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t5; not applicable; component</x:v>
      </x:c>
      <x:c r="AF631" s="4" t="str">
        <x:v>Collection expansion classification. Distinct type, use and material family; new item proposal unless author direction is marked.</x:v>
      </x:c>
      <x:c r="AG63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x:f>IF(C631="T0",0,IF(C631="T1",1,IF(C631="T2",2,IF(C631="T3",3,IF(C631="T4",4,IF(C631="T5",5,IF(C631="Unassigned",98,99)))))))</x:f>
        <x:v>5</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IF(C632="T0",0,IF(C632="T1",1,IF(C632="T2",2,IF(C632="T3",3,IF(C632="T4",4,IF(C632="T5",5,IF(C632="Unassigned",98,99)))))))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IF(C633="T0",0,IF(C633="T1",1,IF(C633="T2",2,IF(C633="T3",3,IF(C633="T4",4,IF(C633="T5",5,IF(C633="Unassigned",98,99)))))))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IF(C634="T0",0,IF(C634="T1",1,IF(C634="T2",2,IF(C634="T3",3,IF(C634="T4",4,IF(C634="T5",5,IF(C634="Unassigned",98,99)))))))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IF(C635="T0",0,IF(C635="T1",1,IF(C635="T2",2,IF(C635="T3",3,IF(C635="T4",4,IF(C635="T5",5,IF(C635="Unassigned",98,99)))))))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IF(C636="T0",0,IF(C636="T1",1,IF(C636="T2",2,IF(C636="T3",3,IF(C636="T4",4,IF(C636="T5",5,IF(C636="Unassigned",98,99)))))))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IF(C637="T0",0,IF(C637="T1",1,IF(C637="T2",2,IF(C637="T3",3,IF(C637="T4",4,IF(C637="T5",5,IF(C637="Unassigned",98,99)))))))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IF(C638="T0",0,IF(C638="T1",1,IF(C638="T2",2,IF(C638="T3",3,IF(C638="T4",4,IF(C638="T5",5,IF(C638="Unassigned",98,99)))))))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IF(C639="T0",0,IF(C639="T1",1,IF(C639="T2",2,IF(C639="T3",3,IF(C639="T4",4,IF(C639="T5",5,IF(C639="Unassigned",98,99)))))))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IF(C640="T0",0,IF(C640="T1",1,IF(C640="T2",2,IF(C640="T3",3,IF(C640="T4",4,IF(C640="T5",5,IF(C640="Unassigned",98,99)))))))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IF(C641="T0",0,IF(C641="T1",1,IF(C641="T2",2,IF(C641="T3",3,IF(C641="T4",4,IF(C641="T5",5,IF(C641="Unassigned",98,99)))))))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IF(C642="T0",0,IF(C642="T1",1,IF(C642="T2",2,IF(C642="T3",3,IF(C642="T4",4,IF(C642="T5",5,IF(C642="Unassigned",98,99)))))))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IF(C643="T0",0,IF(C643="T1",1,IF(C643="T2",2,IF(C643="T3",3,IF(C643="T4",4,IF(C643="T5",5,IF(C643="Unassigned",98,99)))))))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IF(C644="T0",0,IF(C644="T1",1,IF(C644="T2",2,IF(C644="T3",3,IF(C644="T4",4,IF(C644="T5",5,IF(C644="Unassigned",98,99)))))))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IF(C645="T0",0,IF(C645="T1",1,IF(C645="T2",2,IF(C645="T3",3,IF(C645="T4",4,IF(C645="T5",5,IF(C645="Unassigned",98,99)))))))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IF(C646="T0",0,IF(C646="T1",1,IF(C646="T2",2,IF(C646="T3",3,IF(C646="T4",4,IF(C646="T5",5,IF(C646="Unassigned",98,99)))))))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IF(C647="T0",0,IF(C647="T1",1,IF(C647="T2",2,IF(C647="T3",3,IF(C647="T4",4,IF(C647="T5",5,IF(C647="Unassigned",98,99)))))))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IF(C648="T0",0,IF(C648="T1",1,IF(C648="T2",2,IF(C648="T3",3,IF(C648="T4",4,IF(C648="T5",5,IF(C648="Unassigned",98,99)))))))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IF(C649="T0",0,IF(C649="T1",1,IF(C649="T2",2,IF(C649="T3",3,IF(C649="T4",4,IF(C649="T5",5,IF(C649="Unassigned",98,99)))))))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IF(C650="T0",0,IF(C650="T1",1,IF(C650="T2",2,IF(C650="T3",3,IF(C650="T4",4,IF(C650="T5",5,IF(C650="Unassigned",98,99)))))))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IF(C651="T0",0,IF(C651="T1",1,IF(C651="T2",2,IF(C651="T3",3,IF(C651="T4",4,IF(C651="T5",5,IF(C651="Unassigned",98,99)))))))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IF(C652="T0",0,IF(C652="T1",1,IF(C652="T2",2,IF(C652="T3",3,IF(C652="T4",4,IF(C652="T5",5,IF(C652="Unassigned",98,99)))))))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IF(C653="T0",0,IF(C653="T1",1,IF(C653="T2",2,IF(C653="T3",3,IF(C653="T4",4,IF(C653="T5",5,IF(C653="Unassigned",98,99)))))))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IF(C654="T0",0,IF(C654="T1",1,IF(C654="T2",2,IF(C654="T3",3,IF(C654="T4",4,IF(C654="T5",5,IF(C654="Unassigned",98,99)))))))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IF(C655="T0",0,IF(C655="T1",1,IF(C655="T2",2,IF(C655="T3",3,IF(C655="T4",4,IF(C655="T5",5,IF(C655="Unassigned",98,99)))))))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IF(C656="T0",0,IF(C656="T1",1,IF(C656="T2",2,IF(C656="T3",3,IF(C656="T4",4,IF(C656="T5",5,IF(C656="Unassigned",98,99)))))))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IF(C657="T0",0,IF(C657="T1",1,IF(C657="T2",2,IF(C657="T3",3,IF(C657="T4",4,IF(C657="T5",5,IF(C657="Unassigned",98,99)))))))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x:f>IF(C658="T0",0,IF(C658="T1",1,IF(C658="T2",2,IF(C658="T3",3,IF(C658="T4",4,IF(C658="T5",5,IF(C658="Unassigned",98,99)))))))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x:f>IF(C659="T0",0,IF(C659="T1",1,IF(C659="T2",2,IF(C659="T3",3,IF(C659="T4",4,IF(C659="T5",5,IF(C659="Unassigned",98,99)))))))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x:f>IF(C660="T0",0,IF(C660="T1",1,IF(C660="T2",2,IF(C660="T3",3,IF(C660="T4",4,IF(C660="T5",5,IF(C660="Unassigned",98,99)))))))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IF(C661="T0",0,IF(C661="T1",1,IF(C661="T2",2,IF(C661="T3",3,IF(C661="T4",4,IF(C661="T5",5,IF(C661="Unassigned",98,99)))))))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x:f>IF(C662="T0",0,IF(C662="T1",1,IF(C662="T2",2,IF(C662="T3",3,IF(C662="T4",4,IF(C662="T5",5,IF(C662="Unassigned",98,99)))))))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IF(C663="T0",0,IF(C663="T1",1,IF(C663="T2",2,IF(C663="T3",3,IF(C663="T4",4,IF(C663="T5",5,IF(C663="Unassigned",98,99)))))))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x:f>IF(C664="T0",0,IF(C664="T1",1,IF(C664="T2",2,IF(C664="T3",3,IF(C664="T4",4,IF(C664="T5",5,IF(C664="Unassigned",98,99)))))))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IF(C665="T0",0,IF(C665="T1",1,IF(C665="T2",2,IF(C665="T3",3,IF(C665="T4",4,IF(C665="T5",5,IF(C665="Unassigned",98,99)))))))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IF(C666="T0",0,IF(C666="T1",1,IF(C666="T2",2,IF(C666="T3",3,IF(C666="T4",4,IF(C666="T5",5,IF(C666="Unassigned",98,99)))))))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IF(C667="T0",0,IF(C667="T1",1,IF(C667="T2",2,IF(C667="T3",3,IF(C667="T4",4,IF(C667="T5",5,IF(C667="Unassigned",98,99)))))))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IF(C668="T0",0,IF(C668="T1",1,IF(C668="T2",2,IF(C668="T3",3,IF(C668="T4",4,IF(C668="T5",5,IF(C668="Unassigned",98,99)))))))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IF(C669="T0",0,IF(C669="T1",1,IF(C669="T2",2,IF(C669="T3",3,IF(C669="T4",4,IF(C669="T5",5,IF(C669="Unassigned",98,99)))))))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IF(C670="T0",0,IF(C670="T1",1,IF(C670="T2",2,IF(C670="T3",3,IF(C670="T4",4,IF(C670="T5",5,IF(C670="Unassigned",98,99)))))))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IF(C671="T0",0,IF(C671="T1",1,IF(C671="T2",2,IF(C671="T3",3,IF(C671="T4",4,IF(C671="T5",5,IF(C671="Unassigned",98,99)))))))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IF(C672="T0",0,IF(C672="T1",1,IF(C672="T2",2,IF(C672="T3",3,IF(C672="T4",4,IF(C672="T5",5,IF(C672="Unassigned",98,99)))))))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IF(C673="T0",0,IF(C673="T1",1,IF(C673="T2",2,IF(C673="T3",3,IF(C673="T4",4,IF(C673="T5",5,IF(C673="Unassigned",98,99)))))))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IF(C674="T0",0,IF(C674="T1",1,IF(C674="T2",2,IF(C674="T3",3,IF(C674="T4",4,IF(C674="T5",5,IF(C674="Unassigned",98,99)))))))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IF(C675="T0",0,IF(C675="T1",1,IF(C675="T2",2,IF(C675="T3",3,IF(C675="T4",4,IF(C675="T5",5,IF(C675="Unassigned",98,99)))))))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IF(C676="T0",0,IF(C676="T1",1,IF(C676="T2",2,IF(C676="T3",3,IF(C676="T4",4,IF(C676="T5",5,IF(C676="Unassigned",98,99)))))))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IF(C677="T0",0,IF(C677="T1",1,IF(C677="T2",2,IF(C677="T3",3,IF(C677="T4",4,IF(C677="T5",5,IF(C677="Unassigned",98,99)))))))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IF(C678="T0",0,IF(C678="T1",1,IF(C678="T2",2,IF(C678="T3",3,IF(C678="T4",4,IF(C678="T5",5,IF(C678="Unassigned",98,99)))))))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IF(C679="T0",0,IF(C679="T1",1,IF(C679="T2",2,IF(C679="T3",3,IF(C679="T4",4,IF(C679="T5",5,IF(C679="Unassigned",98,99)))))))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IF(C680="T0",0,IF(C680="T1",1,IF(C680="T2",2,IF(C680="T3",3,IF(C680="T4",4,IF(C680="T5",5,IF(C680="Unassigned",98,99)))))))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IF(C681="T0",0,IF(C681="T1",1,IF(C681="T2",2,IF(C681="T3",3,IF(C681="T4",4,IF(C681="T5",5,IF(C681="Unassigned",98,99)))))))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IF(C682="T0",0,IF(C682="T1",1,IF(C682="T2",2,IF(C682="T3",3,IF(C682="T4",4,IF(C682="T5",5,IF(C682="Unassigned",98,99)))))))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IF(C683="T0",0,IF(C683="T1",1,IF(C683="T2",2,IF(C683="T3",3,IF(C683="T4",4,IF(C683="T5",5,IF(C683="Unassigned",98,99)))))))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IF(C684="T0",0,IF(C684="T1",1,IF(C684="T2",2,IF(C684="T3",3,IF(C684="T4",4,IF(C684="T5",5,IF(C684="Unassigned",98,99)))))))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IF(C685="T0",0,IF(C685="T1",1,IF(C685="T2",2,IF(C685="T3",3,IF(C685="T4",4,IF(C685="T5",5,IF(C685="Unassigned",98,99)))))))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IF(C686="T0",0,IF(C686="T1",1,IF(C686="T2",2,IF(C686="T3",3,IF(C686="T4",4,IF(C686="T5",5,IF(C686="Unassigned",98,99)))))))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IF(C687="T0",0,IF(C687="T1",1,IF(C687="T2",2,IF(C687="T3",3,IF(C687="T4",4,IF(C687="T5",5,IF(C687="Unassigned",98,99)))))))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IF(C688="T0",0,IF(C688="T1",1,IF(C688="T2",2,IF(C688="T3",3,IF(C688="T4",4,IF(C688="T5",5,IF(C688="Unassigned",98,99)))))))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IF(C689="T0",0,IF(C689="T1",1,IF(C689="T2",2,IF(C689="T3",3,IF(C689="T4",4,IF(C689="T5",5,IF(C689="Unassigned",98,99)))))))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IF(C690="T0",0,IF(C690="T1",1,IF(C690="T2",2,IF(C690="T3",3,IF(C690="T4",4,IF(C690="T5",5,IF(C690="Unassigned",98,99)))))))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IF(C691="T0",0,IF(C691="T1",1,IF(C691="T2",2,IF(C691="T3",3,IF(C691="T4",4,IF(C691="T5",5,IF(C691="Unassigned",98,99)))))))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Common</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IF(C692="T0",0,IF(C692="T1",1,IF(C692="T2",2,IF(C692="T3",3,IF(C692="T4",4,IF(C692="T5",5,IF(C692="Unassigned",98,99)))))))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IF(C693="T0",0,IF(C693="T1",1,IF(C693="T2",2,IF(C693="T3",3,IF(C693="T4",4,IF(C693="T5",5,IF(C693="Unassigned",98,99)))))))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IF(C694="T0",0,IF(C694="T1",1,IF(C694="T2",2,IF(C694="T3",3,IF(C694="T4",4,IF(C694="T5",5,IF(C694="Unassigned",98,99)))))))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IF(C695="T0",0,IF(C695="T1",1,IF(C695="T2",2,IF(C695="T3",3,IF(C695="T4",4,IF(C695="T5",5,IF(C695="Unassigned",98,99)))))))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IF(C696="T0",0,IF(C696="T1",1,IF(C696="T2",2,IF(C696="T3",3,IF(C696="T4",4,IF(C696="T5",5,IF(C696="Unassigned",98,99)))))))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IF(C697="T0",0,IF(C697="T1",1,IF(C697="T2",2,IF(C697="T3",3,IF(C697="T4",4,IF(C697="T5",5,IF(C697="Unassigned",98,99)))))))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IF(C698="T0",0,IF(C698="T1",1,IF(C698="T2",2,IF(C698="T3",3,IF(C698="T4",4,IF(C698="T5",5,IF(C698="Unassigned",98,99)))))))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IF(C699="T0",0,IF(C699="T1",1,IF(C699="T2",2,IF(C699="T3",3,IF(C699="T4",4,IF(C699="T5",5,IF(C699="Unassigned",98,99)))))))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inlineStr">
        <x:is>
          <x:t xml:space="preserve">T5</x:t>
        </x:is>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t5;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x:f>IF(C700="T0",0,IF(C700="T1",1,IF(C700="T2",2,IF(C700="T3",3,IF(C700="T4",4,IF(C700="T5",5,IF(C700="Unassigned",98,99)))))))</x:f>
        <x:v>5</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inlineStr">
        <x:is>
          <x:t xml:space="preserve">T5</x:t>
        </x:is>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t5;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x:f>IF(C701="T0",0,IF(C701="T1",1,IF(C701="T2",2,IF(C701="T3",3,IF(C701="T4",4,IF(C701="T5",5,IF(C701="Unassigned",98,99)))))))</x:f>
        <x:v>5</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inlineStr">
        <x:is>
          <x:t xml:space="preserve">T5</x:t>
        </x:is>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t5;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x:f>IF(C702="T0",0,IF(C702="T1",1,IF(C702="T2",2,IF(C702="T3",3,IF(C702="T4",4,IF(C702="T5",5,IF(C702="Unassigned",98,99)))))))</x:f>
        <x:v>5</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inlineStr">
        <x:is>
          <x:t xml:space="preserve">T5</x:t>
        </x:is>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t5;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x:f>IF(C703="T0",0,IF(C703="T1",1,IF(C703="T2",2,IF(C703="T3",3,IF(C703="T4",4,IF(C703="T5",5,IF(C703="Unassigned",98,99)))))))</x:f>
        <x:v>5</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inlineStr">
        <x:is>
          <x:t xml:space="preserve">T5</x:t>
        </x:is>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t5;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x:f>IF(C704="T0",0,IF(C704="T1",1,IF(C704="T2",2,IF(C704="T3",3,IF(C704="T4",4,IF(C704="T5",5,IF(C704="Unassigned",98,99)))))))</x:f>
        <x:v>5</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IF(C705="T0",0,IF(C705="T1",1,IF(C705="T2",2,IF(C705="T3",3,IF(C705="T4",4,IF(C705="T5",5,IF(C705="Unassigned",98,99)))))))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IF(C706="T0",0,IF(C706="T1",1,IF(C706="T2",2,IF(C706="T3",3,IF(C706="T4",4,IF(C706="T5",5,IF(C706="Unassigned",98,99)))))))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IF(C707="T0",0,IF(C707="T1",1,IF(C707="T2",2,IF(C707="T3",3,IF(C707="T4",4,IF(C707="T5",5,IF(C707="Unassigned",98,99)))))))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IF(C708="T0",0,IF(C708="T1",1,IF(C708="T2",2,IF(C708="T3",3,IF(C708="T4",4,IF(C708="T5",5,IF(C708="Unassigned",98,99)))))))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IF(C709="T0",0,IF(C709="T1",1,IF(C709="T2",2,IF(C709="T3",3,IF(C709="T4",4,IF(C709="T5",5,IF(C709="Unassigned",98,99)))))))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IF(C710="T0",0,IF(C710="T1",1,IF(C710="T2",2,IF(C710="T3",3,IF(C710="T4",4,IF(C710="T5",5,IF(C710="Unassigned",98,99)))))))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IF(C711="T0",0,IF(C711="T1",1,IF(C711="T2",2,IF(C711="T3",3,IF(C711="T4",4,IF(C711="T5",5,IF(C711="Unassigned",98,99)))))))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IF(C712="T0",0,IF(C712="T1",1,IF(C712="T2",2,IF(C712="T3",3,IF(C712="T4",4,IF(C712="T5",5,IF(C712="Unassigned",98,99)))))))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IF(C713="T0",0,IF(C713="T1",1,IF(C713="T2",2,IF(C713="T3",3,IF(C713="T4",4,IF(C713="T5",5,IF(C713="Unassigned",98,99)))))))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IF(C714="T0",0,IF(C714="T1",1,IF(C714="T2",2,IF(C714="T3",3,IF(C714="T4",4,IF(C714="T5",5,IF(C714="Unassigned",98,99)))))))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IF(C715="T0",0,IF(C715="T1",1,IF(C715="T2",2,IF(C715="T3",3,IF(C715="T4",4,IF(C715="T5",5,IF(C715="Unassigned",98,99)))))))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IF(C716="T0",0,IF(C716="T1",1,IF(C716="T2",2,IF(C716="T3",3,IF(C716="T4",4,IF(C716="T5",5,IF(C716="Unassigned",98,99)))))))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IF(C717="T0",0,IF(C717="T1",1,IF(C717="T2",2,IF(C717="T3",3,IF(C717="T4",4,IF(C717="T5",5,IF(C717="Unassigned",98,99)))))))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IF(C718="T0",0,IF(C718="T1",1,IF(C718="T2",2,IF(C718="T3",3,IF(C718="T4",4,IF(C718="T5",5,IF(C718="Unassigned",98,99)))))))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IF(C719="T0",0,IF(C719="T1",1,IF(C719="T2",2,IF(C719="T3",3,IF(C719="T4",4,IF(C719="T5",5,IF(C719="Unassigned",98,99)))))))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IF(C720="T0",0,IF(C720="T1",1,IF(C720="T2",2,IF(C720="T3",3,IF(C720="T4",4,IF(C720="T5",5,IF(C720="Unassigned",98,99)))))))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IF(C721="T0",0,IF(C721="T1",1,IF(C721="T2",2,IF(C721="T3",3,IF(C721="T4",4,IF(C721="T5",5,IF(C721="Unassigned",98,99)))))))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IF(C722="T0",0,IF(C722="T1",1,IF(C722="T2",2,IF(C722="T3",3,IF(C722="T4",4,IF(C722="T5",5,IF(C722="Unassigned",98,99)))))))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IF(C723="T0",0,IF(C723="T1",1,IF(C723="T2",2,IF(C723="T3",3,IF(C723="T4",4,IF(C723="T5",5,IF(C723="Unassigned",98,99)))))))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IF(C724="T0",0,IF(C724="T1",1,IF(C724="T2",2,IF(C724="T3",3,IF(C724="T4",4,IF(C724="T5",5,IF(C724="Unassigned",98,99)))))))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IF(C725="T0",0,IF(C725="T1",1,IF(C725="T2",2,IF(C725="T3",3,IF(C725="T4",4,IF(C725="T5",5,IF(C725="Unassigned",98,99)))))))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IF(C726="T0",0,IF(C726="T1",1,IF(C726="T2",2,IF(C726="T3",3,IF(C726="T4",4,IF(C726="T5",5,IF(C726="Unassigned",98,99)))))))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IF(C727="T0",0,IF(C727="T1",1,IF(C727="T2",2,IF(C727="T3",3,IF(C727="T4",4,IF(C727="T5",5,IF(C727="Unassigned",98,99)))))))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IF(C728="T0",0,IF(C728="T1",1,IF(C728="T2",2,IF(C728="T3",3,IF(C728="T4",4,IF(C728="T5",5,IF(C728="Unassigned",98,99)))))))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IF(C729="T0",0,IF(C729="T1",1,IF(C729="T2",2,IF(C729="T3",3,IF(C729="T4",4,IF(C729="T5",5,IF(C729="Unassigned",98,99)))))))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IF(C730="T0",0,IF(C730="T1",1,IF(C730="T2",2,IF(C730="T3",3,IF(C730="T4",4,IF(C730="T5",5,IF(C730="Unassigned",98,99)))))))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IF(C731="T0",0,IF(C731="T1",1,IF(C731="T2",2,IF(C731="T3",3,IF(C731="T4",4,IF(C731="T5",5,IF(C731="Unassigned",98,99)))))))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IF(C732="T0",0,IF(C732="T1",1,IF(C732="T2",2,IF(C732="T3",3,IF(C732="T4",4,IF(C732="T5",5,IF(C732="Unassigned",98,99)))))))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IF(C733="T0",0,IF(C733="T1",1,IF(C733="T2",2,IF(C733="T3",3,IF(C733="T4",4,IF(C733="T5",5,IF(C733="Unassigned",98,99)))))))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IF(C734="T0",0,IF(C734="T1",1,IF(C734="T2",2,IF(C734="T3",3,IF(C734="T4",4,IF(C734="T5",5,IF(C734="Unassigned",98,99)))))))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IF(C735="T0",0,IF(C735="T1",1,IF(C735="T2",2,IF(C735="T3",3,IF(C735="T4",4,IF(C735="T5",5,IF(C735="Unassigned",98,99)))))))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IF(C736="T0",0,IF(C736="T1",1,IF(C736="T2",2,IF(C736="T3",3,IF(C736="T4",4,IF(C736="T5",5,IF(C736="Unassigned",98,99)))))))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IF(C737="T0",0,IF(C737="T1",1,IF(C737="T2",2,IF(C737="T3",3,IF(C737="T4",4,IF(C737="T5",5,IF(C737="Unassigned",98,99)))))))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IF(C738="T0",0,IF(C738="T1",1,IF(C738="T2",2,IF(C738="T3",3,IF(C738="T4",4,IF(C738="T5",5,IF(C738="Unassigned",98,99)))))))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IF(C739="T0",0,IF(C739="T1",1,IF(C739="T2",2,IF(C739="T3",3,IF(C739="T4",4,IF(C739="T5",5,IF(C739="Unassigned",98,99)))))))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IF(C740="T0",0,IF(C740="T1",1,IF(C740="T2",2,IF(C740="T3",3,IF(C740="T4",4,IF(C740="T5",5,IF(C740="Unassigned",98,99)))))))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IF(C741="T0",0,IF(C741="T1",1,IF(C741="T2",2,IF(C741="T3",3,IF(C741="T4",4,IF(C741="T5",5,IF(C741="Unassigned",98,99)))))))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IF(C742="T0",0,IF(C742="T1",1,IF(C742="T2",2,IF(C742="T3",3,IF(C742="T4",4,IF(C742="T5",5,IF(C742="Unassigned",98,99)))))))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IF(C743="T0",0,IF(C743="T1",1,IF(C743="T2",2,IF(C743="T3",3,IF(C743="T4",4,IF(C743="T5",5,IF(C743="Unassigned",98,99)))))))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IF(C744="T0",0,IF(C744="T1",1,IF(C744="T2",2,IF(C744="T3",3,IF(C744="T4",4,IF(C744="T5",5,IF(C744="Unassigned",98,99)))))))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IF(C745="T0",0,IF(C745="T1",1,IF(C745="T2",2,IF(C745="T3",3,IF(C745="T4",4,IF(C745="T5",5,IF(C745="Unassigned",98,99)))))))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IF(C746="T0",0,IF(C746="T1",1,IF(C746="T2",2,IF(C746="T3",3,IF(C746="T4",4,IF(C746="T5",5,IF(C746="Unassigned",98,99)))))))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IF(C747="T0",0,IF(C747="T1",1,IF(C747="T2",2,IF(C747="T3",3,IF(C747="T4",4,IF(C747="T5",5,IF(C747="Unassigned",98,99)))))))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IF(C748="T0",0,IF(C748="T1",1,IF(C748="T2",2,IF(C748="T3",3,IF(C748="T4",4,IF(C748="T5",5,IF(C748="Unassigned",98,99)))))))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IF(C749="T0",0,IF(C749="T1",1,IF(C749="T2",2,IF(C749="T3",3,IF(C749="T4",4,IF(C749="T5",5,IF(C749="Unassigned",98,99)))))))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IF(C750="T0",0,IF(C750="T1",1,IF(C750="T2",2,IF(C750="T3",3,IF(C750="T4",4,IF(C750="T5",5,IF(C750="Unassigned",98,99)))))))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IF(C751="T0",0,IF(C751="T1",1,IF(C751="T2",2,IF(C751="T3",3,IF(C751="T4",4,IF(C751="T5",5,IF(C751="Unassigned",98,99)))))))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IF(C752="T0",0,IF(C752="T1",1,IF(C752="T2",2,IF(C752="T3",3,IF(C752="T4",4,IF(C752="T5",5,IF(C752="Unassigned",98,99)))))))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IF(C753="T0",0,IF(C753="T1",1,IF(C753="T2",2,IF(C753="T3",3,IF(C753="T4",4,IF(C753="T5",5,IF(C753="Unassigned",98,99)))))))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IF(C754="T0",0,IF(C754="T1",1,IF(C754="T2",2,IF(C754="T3",3,IF(C754="T4",4,IF(C754="T5",5,IF(C754="Unassigned",98,99)))))))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IF(C755="T0",0,IF(C755="T1",1,IF(C755="T2",2,IF(C755="T3",3,IF(C755="T4",4,IF(C755="T5",5,IF(C755="Unassigned",98,99)))))))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IF(C756="T0",0,IF(C756="T1",1,IF(C756="T2",2,IF(C756="T3",3,IF(C756="T4",4,IF(C756="T5",5,IF(C756="Unassigned",98,99)))))))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IF(C757="T0",0,IF(C757="T1",1,IF(C757="T2",2,IF(C757="T3",3,IF(C757="T4",4,IF(C757="T5",5,IF(C757="Unassigned",98,99)))))))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IF(C758="T0",0,IF(C758="T1",1,IF(C758="T2",2,IF(C758="T3",3,IF(C758="T4",4,IF(C758="T5",5,IF(C758="Unassigned",98,99)))))))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IF(C759="T0",0,IF(C759="T1",1,IF(C759="T2",2,IF(C759="T3",3,IF(C759="T4",4,IF(C759="T5",5,IF(C759="Unassigned",98,99)))))))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IF(C760="T0",0,IF(C760="T1",1,IF(C760="T2",2,IF(C760="T3",3,IF(C760="T4",4,IF(C760="T5",5,IF(C760="Unassigned",98,99)))))))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IF(C761="T0",0,IF(C761="T1",1,IF(C761="T2",2,IF(C761="T3",3,IF(C761="T4",4,IF(C761="T5",5,IF(C761="Unassigned",98,99)))))))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IF(C762="T0",0,IF(C762="T1",1,IF(C762="T2",2,IF(C762="T3",3,IF(C762="T4",4,IF(C762="T5",5,IF(C762="Unassigned",98,99)))))))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IF(C763="T0",0,IF(C763="T1",1,IF(C763="T2",2,IF(C763="T3",3,IF(C763="T4",4,IF(C763="T5",5,IF(C763="Unassigned",98,99)))))))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IF(C764="T0",0,IF(C764="T1",1,IF(C764="T2",2,IF(C764="T3",3,IF(C764="T4",4,IF(C764="T5",5,IF(C764="Unassigned",98,99)))))))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IF(C765="T0",0,IF(C765="T1",1,IF(C765="T2",2,IF(C765="T3",3,IF(C765="T4",4,IF(C765="T5",5,IF(C765="Unassigned",98,99)))))))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IF(C766="T0",0,IF(C766="T1",1,IF(C766="T2",2,IF(C766="T3",3,IF(C766="T4",4,IF(C766="T5",5,IF(C766="Unassigned",98,99)))))))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IF(C767="T0",0,IF(C767="T1",1,IF(C767="T2",2,IF(C767="T3",3,IF(C767="T4",4,IF(C767="T5",5,IF(C767="Unassigned",98,99)))))))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IF(C768="T0",0,IF(C768="T1",1,IF(C768="T2",2,IF(C768="T3",3,IF(C768="T4",4,IF(C768="T5",5,IF(C768="Unassigned",98,99)))))))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IF(C769="T0",0,IF(C769="T1",1,IF(C769="T2",2,IF(C769="T3",3,IF(C769="T4",4,IF(C769="T5",5,IF(C769="Unassigned",98,99)))))))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IF(C770="T0",0,IF(C770="T1",1,IF(C770="T2",2,IF(C770="T3",3,IF(C770="T4",4,IF(C770="T5",5,IF(C770="Unassigned",98,99)))))))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IF(C771="T0",0,IF(C771="T1",1,IF(C771="T2",2,IF(C771="T3",3,IF(C771="T4",4,IF(C771="T5",5,IF(C771="Unassigned",98,99)))))))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IF(C772="T0",0,IF(C772="T1",1,IF(C772="T2",2,IF(C772="T3",3,IF(C772="T4",4,IF(C772="T5",5,IF(C772="Unassigned",98,99)))))))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IF(C773="T0",0,IF(C773="T1",1,IF(C773="T2",2,IF(C773="T3",3,IF(C773="T4",4,IF(C773="T5",5,IF(C773="Unassigned",98,99)))))))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IF(C774="T0",0,IF(C774="T1",1,IF(C774="T2",2,IF(C774="T3",3,IF(C774="T4",4,IF(C774="T5",5,IF(C774="Unassigned",98,99)))))))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IF(C775="T0",0,IF(C775="T1",1,IF(C775="T2",2,IF(C775="T3",3,IF(C775="T4",4,IF(C775="T5",5,IF(C775="Unassigned",98,99)))))))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IF(C776="T0",0,IF(C776="T1",1,IF(C776="T2",2,IF(C776="T3",3,IF(C776="T4",4,IF(C776="T5",5,IF(C776="Unassigned",98,99)))))))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IF(C777="T0",0,IF(C777="T1",1,IF(C777="T2",2,IF(C777="T3",3,IF(C777="T4",4,IF(C777="T5",5,IF(C777="Unassigned",98,99)))))))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IF(C778="T0",0,IF(C778="T1",1,IF(C778="T2",2,IF(C778="T3",3,IF(C778="T4",4,IF(C778="T5",5,IF(C778="Unassigned",98,99)))))))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Common</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IF(C779="T0",0,IF(C779="T1",1,IF(C779="T2",2,IF(C779="T3",3,IF(C779="T4",4,IF(C779="T5",5,IF(C779="Unassigned",98,99)))))))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IF(C780="T0",0,IF(C780="T1",1,IF(C780="T2",2,IF(C780="T3",3,IF(C780="T4",4,IF(C780="T5",5,IF(C780="Unassigned",98,99)))))))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IF(C781="T0",0,IF(C781="T1",1,IF(C781="T2",2,IF(C781="T3",3,IF(C781="T4",4,IF(C781="T5",5,IF(C781="Unassigned",98,99)))))))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IF(C782="T0",0,IF(C782="T1",1,IF(C782="T2",2,IF(C782="T3",3,IF(C782="T4",4,IF(C782="T5",5,IF(C782="Unassigned",98,99)))))))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IF(C783="T0",0,IF(C783="T1",1,IF(C783="T2",2,IF(C783="T3",3,IF(C783="T4",4,IF(C783="T5",5,IF(C783="Unassigned",98,99)))))))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IF(C784="T0",0,IF(C784="T1",1,IF(C784="T2",2,IF(C784="T3",3,IF(C784="T4",4,IF(C784="T5",5,IF(C784="Unassigned",98,99)))))))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IF(C785="T0",0,IF(C785="T1",1,IF(C785="T2",2,IF(C785="T3",3,IF(C785="T4",4,IF(C785="T5",5,IF(C785="Unassigned",98,99)))))))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IF(C786="T0",0,IF(C786="T1",1,IF(C786="T2",2,IF(C786="T3",3,IF(C786="T4",4,IF(C786="T5",5,IF(C786="Unassigned",98,99)))))))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IF(C787="T0",0,IF(C787="T1",1,IF(C787="T2",2,IF(C787="T3",3,IF(C787="T4",4,IF(C787="T5",5,IF(C787="Unassigned",98,99)))))))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IF(C788="T0",0,IF(C788="T1",1,IF(C788="T2",2,IF(C788="T3",3,IF(C788="T4",4,IF(C788="T5",5,IF(C788="Unassigned",98,99)))))))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IF(C789="T0",0,IF(C789="T1",1,IF(C789="T2",2,IF(C789="T3",3,IF(C789="T4",4,IF(C789="T5",5,IF(C789="Unassigned",98,99)))))))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IF(C790="T0",0,IF(C790="T1",1,IF(C790="T2",2,IF(C790="T3",3,IF(C790="T4",4,IF(C790="T5",5,IF(C790="Unassigned",98,99)))))))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IF(C791="T0",0,IF(C791="T1",1,IF(C791="T2",2,IF(C791="T3",3,IF(C791="T4",4,IF(C791="T5",5,IF(C791="Unassigned",98,99)))))))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IF(C792="T0",0,IF(C792="T1",1,IF(C792="T2",2,IF(C792="T3",3,IF(C792="T4",4,IF(C792="T5",5,IF(C792="Unassigned",98,99)))))))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IF(C793="T0",0,IF(C793="T1",1,IF(C793="T2",2,IF(C793="T3",3,IF(C793="T4",4,IF(C793="T5",5,IF(C793="Unassigned",98,99)))))))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IF(C794="T0",0,IF(C794="T1",1,IF(C794="T2",2,IF(C794="T3",3,IF(C794="T4",4,IF(C794="T5",5,IF(C794="Unassigned",98,99)))))))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IF(C795="T0",0,IF(C795="T1",1,IF(C795="T2",2,IF(C795="T3",3,IF(C795="T4",4,IF(C795="T5",5,IF(C795="Unassigned",98,99)))))))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IF(C796="T0",0,IF(C796="T1",1,IF(C796="T2",2,IF(C796="T3",3,IF(C796="T4",4,IF(C796="T5",5,IF(C796="Unassigned",98,99)))))))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IF(C797="T0",0,IF(C797="T1",1,IF(C797="T2",2,IF(C797="T3",3,IF(C797="T4",4,IF(C797="T5",5,IF(C797="Unassigned",98,99)))))))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IF(C798="T0",0,IF(C798="T1",1,IF(C798="T2",2,IF(C798="T3",3,IF(C798="T4",4,IF(C798="T5",5,IF(C798="Unassigned",98,99)))))))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IF(C799="T0",0,IF(C799="T1",1,IF(C799="T2",2,IF(C799="T3",3,IF(C799="T4",4,IF(C799="T5",5,IF(C799="Unassigned",98,99)))))))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IF(C800="T0",0,IF(C800="T1",1,IF(C800="T2",2,IF(C800="T3",3,IF(C800="T4",4,IF(C800="T5",5,IF(C800="Unassigned",98,99)))))))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IF(C801="T0",0,IF(C801="T1",1,IF(C801="T2",2,IF(C801="T3",3,IF(C801="T4",4,IF(C801="T5",5,IF(C801="Unassigned",98,99)))))))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IF(C802="T0",0,IF(C802="T1",1,IF(C802="T2",2,IF(C802="T3",3,IF(C802="T4",4,IF(C802="T5",5,IF(C802="Unassigned",98,99)))))))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Common</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IF(C803="T0",0,IF(C803="T1",1,IF(C803="T2",2,IF(C803="T3",3,IF(C803="T4",4,IF(C803="T5",5,IF(C803="Unassigned",98,99)))))))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x:f>IF(C804="T0",0,IF(C804="T1",1,IF(C804="T2",2,IF(C804="T3",3,IF(C804="T4",4,IF(C804="T5",5,IF(C804="Unassigned",98,99)))))))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IF(C805="T0",0,IF(C805="T1",1,IF(C805="T2",2,IF(C805="T3",3,IF(C805="T4",4,IF(C805="T5",5,IF(C805="Unassigned",98,99)))))))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Common</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IF(C806="T0",0,IF(C806="T1",1,IF(C806="T2",2,IF(C806="T3",3,IF(C806="T4",4,IF(C806="T5",5,IF(C806="Unassigned",98,99)))))))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IF(C807="T0",0,IF(C807="T1",1,IF(C807="T2",2,IF(C807="T3",3,IF(C807="T4",4,IF(C807="T5",5,IF(C807="Unassigned",98,99)))))))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Common</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IF(C808="T0",0,IF(C808="T1",1,IF(C808="T2",2,IF(C808="T3",3,IF(C808="T4",4,IF(C808="T5",5,IF(C808="Unassigned",98,99)))))))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IF(C809="T0",0,IF(C809="T1",1,IF(C809="T2",2,IF(C809="T3",3,IF(C809="T4",4,IF(C809="T5",5,IF(C809="Unassigned",98,99)))))))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IF(C810="T0",0,IF(C810="T1",1,IF(C810="T2",2,IF(C810="T3",3,IF(C810="T4",4,IF(C810="T5",5,IF(C810="Unassigned",98,99)))))))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IF(C811="T0",0,IF(C811="T1",1,IF(C811="T2",2,IF(C811="T3",3,IF(C811="T4",4,IF(C811="T5",5,IF(C811="Unassigned",98,99)))))))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IF(C812="T0",0,IF(C812="T1",1,IF(C812="T2",2,IF(C812="T3",3,IF(C812="T4",4,IF(C812="T5",5,IF(C812="Unassigned",98,99)))))))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IF(C813="T0",0,IF(C813="T1",1,IF(C813="T2",2,IF(C813="T3",3,IF(C813="T4",4,IF(C813="T5",5,IF(C813="Unassigned",98,99)))))))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IF(C814="T0",0,IF(C814="T1",1,IF(C814="T2",2,IF(C814="T3",3,IF(C814="T4",4,IF(C814="T5",5,IF(C814="Unassigned",98,99)))))))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IF(C815="T0",0,IF(C815="T1",1,IF(C815="T2",2,IF(C815="T3",3,IF(C815="T4",4,IF(C815="T5",5,IF(C815="Unassigned",98,99)))))))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IF(C816="T0",0,IF(C816="T1",1,IF(C816="T2",2,IF(C816="T3",3,IF(C816="T4",4,IF(C816="T5",5,IF(C816="Unassigned",98,99)))))))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IF(C817="T0",0,IF(C817="T1",1,IF(C817="T2",2,IF(C817="T3",3,IF(C817="T4",4,IF(C817="T5",5,IF(C817="Unassigned",98,99)))))))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IF(C818="T0",0,IF(C818="T1",1,IF(C818="T2",2,IF(C818="T3",3,IF(C818="T4",4,IF(C818="T5",5,IF(C818="Unassigned",98,99)))))))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IF(C819="T0",0,IF(C819="T1",1,IF(C819="T2",2,IF(C819="T3",3,IF(C819="T4",4,IF(C819="T5",5,IF(C819="Unassigned",98,99)))))))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IF(C820="T0",0,IF(C820="T1",1,IF(C820="T2",2,IF(C820="T3",3,IF(C820="T4",4,IF(C820="T5",5,IF(C820="Unassigned",98,99)))))))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Common</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IF(C821="T0",0,IF(C821="T1",1,IF(C821="T2",2,IF(C821="T3",3,IF(C821="T4",4,IF(C821="T5",5,IF(C821="Unassigned",98,99)))))))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IF(C822="T0",0,IF(C822="T1",1,IF(C822="T2",2,IF(C822="T3",3,IF(C822="T4",4,IF(C822="T5",5,IF(C822="Unassigned",98,99)))))))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IF(C823="T0",0,IF(C823="T1",1,IF(C823="T2",2,IF(C823="T3",3,IF(C823="T4",4,IF(C823="T5",5,IF(C823="Unassigned",98,99)))))))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IF(C824="T0",0,IF(C824="T1",1,IF(C824="T2",2,IF(C824="T3",3,IF(C824="T4",4,IF(C824="T5",5,IF(C824="Unassigned",98,99)))))))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IF(C825="T0",0,IF(C825="T1",1,IF(C825="T2",2,IF(C825="T3",3,IF(C825="T4",4,IF(C825="T5",5,IF(C825="Unassigned",98,99)))))))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IF(C826="T0",0,IF(C826="T1",1,IF(C826="T2",2,IF(C826="T3",3,IF(C826="T4",4,IF(C826="T5",5,IF(C826="Unassigned",98,99)))))))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IF(C827="T0",0,IF(C827="T1",1,IF(C827="T2",2,IF(C827="T3",3,IF(C827="T4",4,IF(C827="T5",5,IF(C827="Unassigned",98,99)))))))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IF(C828="T0",0,IF(C828="T1",1,IF(C828="T2",2,IF(C828="T3",3,IF(C828="T4",4,IF(C828="T5",5,IF(C828="Unassigned",98,99)))))))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IF(C829="T0",0,IF(C829="T1",1,IF(C829="T2",2,IF(C829="T3",3,IF(C829="T4",4,IF(C829="T5",5,IF(C829="Unassigned",98,99)))))))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IF(C830="T0",0,IF(C830="T1",1,IF(C830="T2",2,IF(C830="T3",3,IF(C830="T4",4,IF(C830="T5",5,IF(C830="Unassigned",98,99)))))))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IF(C831="T0",0,IF(C831="T1",1,IF(C831="T2",2,IF(C831="T3",3,IF(C831="T4",4,IF(C831="T5",5,IF(C831="Unassigned",98,99)))))))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IF(C832="T0",0,IF(C832="T1",1,IF(C832="T2",2,IF(C832="T3",3,IF(C832="T4",4,IF(C832="T5",5,IF(C832="Unassigned",98,99)))))))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T5</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t5; t0; component</x:v>
      </x:c>
      <x:c r="AF833" s="4" t="inlineStr">
        <x:is>
          <x:t xml:space="preserve">Author-selected brainstorm proposal; catalog creation does not establish functioning technology or a recipe.</x:t>
        </x:is>
      </x:c>
      <x:c r="AG83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No production route listed</x:v>
      </x:c>
      <x:c r="AN833" s="4">
        <x:f>IF(C833="T0",0,IF(C833="T1",1,IF(C833="T2",2,IF(C833="T3",3,IF(C833="T4",4,IF(C833="T5",5,IF(C833="Unassigned",98,99)))))))</x:f>
        <x:v>5</x:v>
      </x:c>
    </x:row>
    <x:row r="834">
      <x:c r="A834" s="4" t="inlineStr">
        <x:is>
          <x:t xml:space="preserve">proposal.ancient.service_recorder</x:t>
        </x:is>
      </x:c>
      <x:c r="B834" s="4" t="inlineStr">
        <x:is>
          <x:t xml:space="preserve">Ancient service recorder</x:t>
        </x:is>
      </x:c>
      <x:c r="C834" s="4" t="inlineStr">
        <x:is>
          <x:t xml:space="preserve">T5</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t5; t0; component</x:v>
      </x:c>
      <x:c r="AF834" s="4" t="inlineStr">
        <x:is>
          <x:t xml:space="preserve">Author-selected brainstorm proposal; catalog creation does not establish functioning technology or a recipe.</x:t>
        </x:is>
      </x:c>
      <x:c r="AG83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No production route listed</x:v>
      </x:c>
      <x:c r="AN834" s="4">
        <x:f>IF(C834="T0",0,IF(C834="T1",1,IF(C834="T2",2,IF(C834="T3",3,IF(C834="T4",4,IF(C834="T5",5,IF(C834="Unassigned",98,99)))))))</x:f>
        <x:v>5</x:v>
      </x:c>
    </x:row>
    <x:row r="835">
      <x:c r="A835" s="4" t="inlineStr">
        <x:is>
          <x:t xml:space="preserve">proposal.ancient.vibration_isolation_mount</x:t>
        </x:is>
      </x:c>
      <x:c r="B835" s="4" t="inlineStr">
        <x:is>
          <x:t xml:space="preserve">Ancient vibration-isolation mount</x:t>
        </x:is>
      </x:c>
      <x:c r="C835" s="4" t="inlineStr">
        <x:is>
          <x:t xml:space="preserve">T5</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t5; t0; component</x:v>
      </x:c>
      <x:c r="AF835" s="4" t="inlineStr">
        <x:is>
          <x:t xml:space="preserve">Author-selected brainstorm proposal; catalog creation does not establish functioning technology or a recipe.</x:t>
        </x:is>
      </x:c>
      <x:c r="AG83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No production route listed</x:v>
      </x:c>
      <x:c r="AN835" s="4">
        <x:f>IF(C835="T0",0,IF(C835="T1",1,IF(C835="T2",2,IF(C835="T3",3,IF(C835="T4",4,IF(C835="T5",5,IF(C835="Unassigned",98,99)))))))</x:f>
        <x:v>5</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IF(C836="T0",0,IF(C836="T1",1,IF(C836="T2",2,IF(C836="T3",3,IF(C836="T4",4,IF(C836="T5",5,IF(C836="Unassigned",98,99)))))))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IF(C837="T0",0,IF(C837="T1",1,IF(C837="T2",2,IF(C837="T3",3,IF(C837="T4",4,IF(C837="T5",5,IF(C837="Unassigned",98,99)))))))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IF(C838="T0",0,IF(C838="T1",1,IF(C838="T2",2,IF(C838="T3",3,IF(C838="T4",4,IF(C838="T5",5,IF(C838="Unassigned",98,99)))))))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IF(C839="T0",0,IF(C839="T1",1,IF(C839="T2",2,IF(C839="T3",3,IF(C839="T4",4,IF(C839="T5",5,IF(C839="Unassigned",98,99)))))))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IF(C840="T0",0,IF(C840="T1",1,IF(C840="T2",2,IF(C840="T3",3,IF(C840="T4",4,IF(C840="T5",5,IF(C840="Unassigned",98,99)))))))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IF(C841="T0",0,IF(C841="T1",1,IF(C841="T2",2,IF(C841="T3",3,IF(C841="T4",4,IF(C841="T5",5,IF(C841="Unassigned",98,99)))))))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IF(C842="T0",0,IF(C842="T1",1,IF(C842="T2",2,IF(C842="T3",3,IF(C842="T4",4,IF(C842="T5",5,IF(C842="Unassigned",98,99)))))))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IF(C843="T0",0,IF(C843="T1",1,IF(C843="T2",2,IF(C843="T3",3,IF(C843="T4",4,IF(C843="T5",5,IF(C843="Unassigned",98,99)))))))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IF(C844="T0",0,IF(C844="T1",1,IF(C844="T2",2,IF(C844="T3",3,IF(C844="T4",4,IF(C844="T5",5,IF(C844="Unassigned",98,99)))))))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IF(C845="T0",0,IF(C845="T1",1,IF(C845="T2",2,IF(C845="T3",3,IF(C845="T4",4,IF(C845="T5",5,IF(C845="Unassigned",98,99)))))))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IF(C846="T0",0,IF(C846="T1",1,IF(C846="T2",2,IF(C846="T3",3,IF(C846="T4",4,IF(C846="T5",5,IF(C846="Unassigned",98,99)))))))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IF(C847="T0",0,IF(C847="T1",1,IF(C847="T2",2,IF(C847="T3",3,IF(C847="T4",4,IF(C847="T5",5,IF(C847="Unassigned",98,99)))))))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IF(C848="T0",0,IF(C848="T1",1,IF(C848="T2",2,IF(C848="T3",3,IF(C848="T4",4,IF(C848="T5",5,IF(C848="Unassigned",98,99)))))))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IF(C849="T0",0,IF(C849="T1",1,IF(C849="T2",2,IF(C849="T3",3,IF(C849="T4",4,IF(C849="T5",5,IF(C849="Unassigned",98,99)))))))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IF(C850="T0",0,IF(C850="T1",1,IF(C850="T2",2,IF(C850="T3",3,IF(C850="T4",4,IF(C850="T5",5,IF(C850="Unassigned",98,99)))))))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IF(C851="T0",0,IF(C851="T1",1,IF(C851="T2",2,IF(C851="T3",3,IF(C851="T4",4,IF(C851="T5",5,IF(C851="Unassigned",98,99)))))))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IF(C852="T0",0,IF(C852="T1",1,IF(C852="T2",2,IF(C852="T3",3,IF(C852="T4",4,IF(C852="T5",5,IF(C852="Unassigned",98,99)))))))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IF(C853="T0",0,IF(C853="T1",1,IF(C853="T2",2,IF(C853="T3",3,IF(C853="T4",4,IF(C853="T5",5,IF(C853="Unassigned",98,99)))))))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IF(C854="T0",0,IF(C854="T1",1,IF(C854="T2",2,IF(C854="T3",3,IF(C854="T4",4,IF(C854="T5",5,IF(C854="Unassigned",98,99)))))))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IF(C855="T0",0,IF(C855="T1",1,IF(C855="T2",2,IF(C855="T3",3,IF(C855="T4",4,IF(C855="T5",5,IF(C855="Unassigned",98,99)))))))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IF(C856="T0",0,IF(C856="T1",1,IF(C856="T2",2,IF(C856="T3",3,IF(C856="T4",4,IF(C856="T5",5,IF(C856="Unassigned",98,99)))))))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IF(C857="T0",0,IF(C857="T1",1,IF(C857="T2",2,IF(C857="T3",3,IF(C857="T4",4,IF(C857="T5",5,IF(C857="Unassigned",98,99)))))))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IF(C858="T0",0,IF(C858="T1",1,IF(C858="T2",2,IF(C858="T3",3,IF(C858="T4",4,IF(C858="T5",5,IF(C858="Unassigned",98,99)))))))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IF(C859="T0",0,IF(C859="T1",1,IF(C859="T2",2,IF(C859="T3",3,IF(C859="T4",4,IF(C859="T5",5,IF(C859="Unassigned",98,99)))))))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IF(C860="T0",0,IF(C860="T1",1,IF(C860="T2",2,IF(C860="T3",3,IF(C860="T4",4,IF(C860="T5",5,IF(C860="Unassigned",98,99)))))))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IF(C861="T0",0,IF(C861="T1",1,IF(C861="T2",2,IF(C861="T3",3,IF(C861="T4",4,IF(C861="T5",5,IF(C861="Unassigned",98,99)))))))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IF(C862="T0",0,IF(C862="T1",1,IF(C862="T2",2,IF(C862="T3",3,IF(C862="T4",4,IF(C862="T5",5,IF(C862="Unassigned",98,99)))))))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IF(C863="T0",0,IF(C863="T1",1,IF(C863="T2",2,IF(C863="T3",3,IF(C863="T4",4,IF(C863="T5",5,IF(C863="Unassigned",98,99)))))))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IF(C864="T0",0,IF(C864="T1",1,IF(C864="T2",2,IF(C864="T3",3,IF(C864="T4",4,IF(C864="T5",5,IF(C864="Unassigned",98,99)))))))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IF(C865="T0",0,IF(C865="T1",1,IF(C865="T2",2,IF(C865="T3",3,IF(C865="T4",4,IF(C865="T5",5,IF(C865="Unassigned",98,99)))))))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IF(C866="T0",0,IF(C866="T1",1,IF(C866="T2",2,IF(C866="T3",3,IF(C866="T4",4,IF(C866="T5",5,IF(C866="Unassigned",98,99)))))))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IF(C867="T0",0,IF(C867="T1",1,IF(C867="T2",2,IF(C867="T3",3,IF(C867="T4",4,IF(C867="T5",5,IF(C867="Unassigned",98,99)))))))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IF(C868="T0",0,IF(C868="T1",1,IF(C868="T2",2,IF(C868="T3",3,IF(C868="T4",4,IF(C868="T5",5,IF(C868="Unassigned",98,99)))))))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IF(C869="T0",0,IF(C869="T1",1,IF(C869="T2",2,IF(C869="T3",3,IF(C869="T4",4,IF(C869="T5",5,IF(C869="Unassigned",98,99)))))))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IF(C870="T0",0,IF(C870="T1",1,IF(C870="T2",2,IF(C870="T3",3,IF(C870="T4",4,IF(C870="T5",5,IF(C870="Unassigned",98,99)))))))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IF(C871="T0",0,IF(C871="T1",1,IF(C871="T2",2,IF(C871="T3",3,IF(C871="T4",4,IF(C871="T5",5,IF(C871="Unassigned",98,99)))))))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IF(C872="T0",0,IF(C872="T1",1,IF(C872="T2",2,IF(C872="T3",3,IF(C872="T4",4,IF(C872="T5",5,IF(C872="Unassigned",98,99)))))))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IF(C873="T0",0,IF(C873="T1",1,IF(C873="T2",2,IF(C873="T3",3,IF(C873="T4",4,IF(C873="T5",5,IF(C873="Unassigned",98,99)))))))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IF(C874="T0",0,IF(C874="T1",1,IF(C874="T2",2,IF(C874="T3",3,IF(C874="T4",4,IF(C874="T5",5,IF(C874="Unassigned",98,99)))))))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IF(C875="T0",0,IF(C875="T1",1,IF(C875="T2",2,IF(C875="T3",3,IF(C875="T4",4,IF(C875="T5",5,IF(C875="Unassigned",98,99)))))))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IF(C876="T0",0,IF(C876="T1",1,IF(C876="T2",2,IF(C876="T3",3,IF(C876="T4",4,IF(C876="T5",5,IF(C876="Unassigned",98,99)))))))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IF(C877="T0",0,IF(C877="T1",1,IF(C877="T2",2,IF(C877="T3",3,IF(C877="T4",4,IF(C877="T5",5,IF(C877="Unassigned",98,99)))))))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IF(C878="T0",0,IF(C878="T1",1,IF(C878="T2",2,IF(C878="T3",3,IF(C878="T4",4,IF(C878="T5",5,IF(C878="Unassigned",98,99)))))))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IF(C879="T0",0,IF(C879="T1",1,IF(C879="T2",2,IF(C879="T3",3,IF(C879="T4",4,IF(C879="T5",5,IF(C879="Unassigned",98,99)))))))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IF(C880="T0",0,IF(C880="T1",1,IF(C880="T2",2,IF(C880="T3",3,IF(C880="T4",4,IF(C880="T5",5,IF(C880="Unassigned",98,99)))))))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IF(C881="T0",0,IF(C881="T1",1,IF(C881="T2",2,IF(C881="T3",3,IF(C881="T4",4,IF(C881="T5",5,IF(C881="Unassigned",98,99)))))))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IF(C882="T0",0,IF(C882="T1",1,IF(C882="T2",2,IF(C882="T3",3,IF(C882="T4",4,IF(C882="T5",5,IF(C882="Unassigned",98,99)))))))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IF(C883="T0",0,IF(C883="T1",1,IF(C883="T2",2,IF(C883="T3",3,IF(C883="T4",4,IF(C883="T5",5,IF(C883="Unassigned",98,99)))))))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IF(C884="T0",0,IF(C884="T1",1,IF(C884="T2",2,IF(C884="T3",3,IF(C884="T4",4,IF(C884="T5",5,IF(C884="Unassigned",98,99)))))))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IF(C885="T0",0,IF(C885="T1",1,IF(C885="T2",2,IF(C885="T3",3,IF(C885="T4",4,IF(C885="T5",5,IF(C885="Unassigned",98,99)))))))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IF(C886="T0",0,IF(C886="T1",1,IF(C886="T2",2,IF(C886="T3",3,IF(C886="T4",4,IF(C886="T5",5,IF(C886="Unassigned",98,99)))))))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IF(C887="T0",0,IF(C887="T1",1,IF(C887="T2",2,IF(C887="T3",3,IF(C887="T4",4,IF(C887="T5",5,IF(C887="Unassigned",98,99)))))))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IF(C888="T0",0,IF(C888="T1",1,IF(C888="T2",2,IF(C888="T3",3,IF(C888="T4",4,IF(C888="T5",5,IF(C888="Unassigned",98,99)))))))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IF(C889="T0",0,IF(C889="T1",1,IF(C889="T2",2,IF(C889="T3",3,IF(C889="T4",4,IF(C889="T5",5,IF(C889="Unassigned",98,99)))))))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IF(C890="T0",0,IF(C890="T1",1,IF(C890="T2",2,IF(C890="T3",3,IF(C890="T4",4,IF(C890="T5",5,IF(C890="Unassigned",98,99)))))))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IF(C891="T0",0,IF(C891="T1",1,IF(C891="T2",2,IF(C891="T3",3,IF(C891="T4",4,IF(C891="T5",5,IF(C891="Unassigned",98,99)))))))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IF(C892="T0",0,IF(C892="T1",1,IF(C892="T2",2,IF(C892="T3",3,IF(C892="T4",4,IF(C892="T5",5,IF(C892="Unassigned",98,99)))))))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IF(C893="T0",0,IF(C893="T1",1,IF(C893="T2",2,IF(C893="T3",3,IF(C893="T4",4,IF(C893="T5",5,IF(C893="Unassigned",98,99)))))))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IF(C894="T0",0,IF(C894="T1",1,IF(C894="T2",2,IF(C894="T3",3,IF(C894="T4",4,IF(C894="T5",5,IF(C894="Unassigned",98,99)))))))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IF(C895="T0",0,IF(C895="T1",1,IF(C895="T2",2,IF(C895="T3",3,IF(C895="T4",4,IF(C895="T5",5,IF(C895="Unassigned",98,99)))))))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IF(C896="T0",0,IF(C896="T1",1,IF(C896="T2",2,IF(C896="T3",3,IF(C896="T4",4,IF(C896="T5",5,IF(C896="Unassigned",98,99)))))))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IF(C897="T0",0,IF(C897="T1",1,IF(C897="T2",2,IF(C897="T3",3,IF(C897="T4",4,IF(C897="T5",5,IF(C897="Unassigned",98,99)))))))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IF(C898="T0",0,IF(C898="T1",1,IF(C898="T2",2,IF(C898="T3",3,IF(C898="T4",4,IF(C898="T5",5,IF(C898="Unassigned",98,99)))))))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IF(C899="T0",0,IF(C899="T1",1,IF(C899="T2",2,IF(C899="T3",3,IF(C899="T4",4,IF(C899="T5",5,IF(C899="Unassigned",98,99)))))))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IF(C900="T0",0,IF(C900="T1",1,IF(C900="T2",2,IF(C900="T3",3,IF(C900="T4",4,IF(C900="T5",5,IF(C900="Unassigned",98,99)))))))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IF(C901="T0",0,IF(C901="T1",1,IF(C901="T2",2,IF(C901="T3",3,IF(C901="T4",4,IF(C901="T5",5,IF(C901="Unassigned",98,99)))))))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IF(C902="T0",0,IF(C902="T1",1,IF(C902="T2",2,IF(C902="T3",3,IF(C902="T4",4,IF(C902="T5",5,IF(C902="Unassigned",98,99)))))))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IF(C903="T0",0,IF(C903="T1",1,IF(C903="T2",2,IF(C903="T3",3,IF(C903="T4",4,IF(C903="T5",5,IF(C903="Unassigned",98,99)))))))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IF(C904="T0",0,IF(C904="T1",1,IF(C904="T2",2,IF(C904="T3",3,IF(C904="T4",4,IF(C904="T5",5,IF(C904="Unassigned",98,99)))))))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IF(C905="T0",0,IF(C905="T1",1,IF(C905="T2",2,IF(C905="T3",3,IF(C905="T4",4,IF(C905="T5",5,IF(C905="Unassigned",98,99)))))))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IF(C906="T0",0,IF(C906="T1",1,IF(C906="T2",2,IF(C906="T3",3,IF(C906="T4",4,IF(C906="T5",5,IF(C906="Unassigned",98,99)))))))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IF(C907="T0",0,IF(C907="T1",1,IF(C907="T2",2,IF(C907="T3",3,IF(C907="T4",4,IF(C907="T5",5,IF(C907="Unassigned",98,99)))))))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IF(C908="T0",0,IF(C908="T1",1,IF(C908="T2",2,IF(C908="T3",3,IF(C908="T4",4,IF(C908="T5",5,IF(C908="Unassigned",98,99)))))))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IF(C909="T0",0,IF(C909="T1",1,IF(C909="T2",2,IF(C909="T3",3,IF(C909="T4",4,IF(C909="T5",5,IF(C909="Unassigned",98,99)))))))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IF(C910="T0",0,IF(C910="T1",1,IF(C910="T2",2,IF(C910="T3",3,IF(C910="T4",4,IF(C910="T5",5,IF(C910="Unassigned",98,99)))))))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IF(C911="T0",0,IF(C911="T1",1,IF(C911="T2",2,IF(C911="T3",3,IF(C911="T4",4,IF(C911="T5",5,IF(C911="Unassigned",98,99)))))))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IF(C912="T0",0,IF(C912="T1",1,IF(C912="T2",2,IF(C912="T3",3,IF(C912="T4",4,IF(C912="T5",5,IF(C912="Unassigned",98,99)))))))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IF(C913="T0",0,IF(C913="T1",1,IF(C913="T2",2,IF(C913="T3",3,IF(C913="T4",4,IF(C913="T5",5,IF(C913="Unassigned",98,99)))))))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IF(C914="T0",0,IF(C914="T1",1,IF(C914="T2",2,IF(C914="T3",3,IF(C914="T4",4,IF(C914="T5",5,IF(C914="Unassigned",98,99)))))))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IF(C915="T0",0,IF(C915="T1",1,IF(C915="T2",2,IF(C915="T3",3,IF(C915="T4",4,IF(C915="T5",5,IF(C915="Unassigned",98,99)))))))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IF(C916="T0",0,IF(C916="T1",1,IF(C916="T2",2,IF(C916="T3",3,IF(C916="T4",4,IF(C916="T5",5,IF(C916="Unassigned",98,99)))))))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IF(C917="T0",0,IF(C917="T1",1,IF(C917="T2",2,IF(C917="T3",3,IF(C917="T4",4,IF(C917="T5",5,IF(C917="Unassigned",98,99)))))))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IF(C918="T0",0,IF(C918="T1",1,IF(C918="T2",2,IF(C918="T3",3,IF(C918="T4",4,IF(C918="T5",5,IF(C918="Unassigned",98,99)))))))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IF(C919="T0",0,IF(C919="T1",1,IF(C919="T2",2,IF(C919="T3",3,IF(C919="T4",4,IF(C919="T5",5,IF(C919="Unassigned",98,99)))))))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IF(C920="T0",0,IF(C920="T1",1,IF(C920="T2",2,IF(C920="T3",3,IF(C920="T4",4,IF(C920="T5",5,IF(C920="Unassigned",98,99)))))))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IF(C921="T0",0,IF(C921="T1",1,IF(C921="T2",2,IF(C921="T3",3,IF(C921="T4",4,IF(C921="T5",5,IF(C921="Unassigned",98,99)))))))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IF(C922="T0",0,IF(C922="T1",1,IF(C922="T2",2,IF(C922="T3",3,IF(C922="T4",4,IF(C922="T5",5,IF(C922="Unassigned",98,99)))))))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IF(C923="T0",0,IF(C923="T1",1,IF(C923="T2",2,IF(C923="T3",3,IF(C923="T4",4,IF(C923="T5",5,IF(C923="Unassigned",98,99)))))))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IF(C924="T0",0,IF(C924="T1",1,IF(C924="T2",2,IF(C924="T3",3,IF(C924="T4",4,IF(C924="T5",5,IF(C924="Unassigned",98,99)))))))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IF(C925="T0",0,IF(C925="T1",1,IF(C925="T2",2,IF(C925="T3",3,IF(C925="T4",4,IF(C925="T5",5,IF(C925="Unassigned",98,99)))))))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IF(C926="T0",0,IF(C926="T1",1,IF(C926="T2",2,IF(C926="T3",3,IF(C926="T4",4,IF(C926="T5",5,IF(C926="Unassigned",98,99)))))))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IF(C927="T0",0,IF(C927="T1",1,IF(C927="T2",2,IF(C927="T3",3,IF(C927="T4",4,IF(C927="T5",5,IF(C927="Unassigned",98,99)))))))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IF(C928="T0",0,IF(C928="T1",1,IF(C928="T2",2,IF(C928="T3",3,IF(C928="T4",4,IF(C928="T5",5,IF(C928="Unassigned",98,99)))))))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IF(C929="T0",0,IF(C929="T1",1,IF(C929="T2",2,IF(C929="T3",3,IF(C929="T4",4,IF(C929="T5",5,IF(C929="Unassigned",98,99)))))))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IF(C930="T0",0,IF(C930="T1",1,IF(C930="T2",2,IF(C930="T3",3,IF(C930="T4",4,IF(C930="T5",5,IF(C930="Unassigned",98,99)))))))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IF(C931="T0",0,IF(C931="T1",1,IF(C931="T2",2,IF(C931="T3",3,IF(C931="T4",4,IF(C931="T5",5,IF(C931="Unassigned",98,99)))))))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IF(C932="T0",0,IF(C932="T1",1,IF(C932="T2",2,IF(C932="T3",3,IF(C932="T4",4,IF(C932="T5",5,IF(C932="Unassigned",98,99)))))))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IF(C933="T0",0,IF(C933="T1",1,IF(C933="T2",2,IF(C933="T3",3,IF(C933="T4",4,IF(C933="T5",5,IF(C933="Unassigned",98,99)))))))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IF(C934="T0",0,IF(C934="T1",1,IF(C934="T2",2,IF(C934="T3",3,IF(C934="T4",4,IF(C934="T5",5,IF(C934="Unassigned",98,99)))))))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IF(C935="T0",0,IF(C935="T1",1,IF(C935="T2",2,IF(C935="T3",3,IF(C935="T4",4,IF(C935="T5",5,IF(C935="Unassigned",98,99)))))))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IF(C936="T0",0,IF(C936="T1",1,IF(C936="T2",2,IF(C936="T3",3,IF(C936="T4",4,IF(C936="T5",5,IF(C936="Unassigned",98,99)))))))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IF(C937="T0",0,IF(C937="T1",1,IF(C937="T2",2,IF(C937="T3",3,IF(C937="T4",4,IF(C937="T5",5,IF(C937="Unassigned",98,99)))))))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IF(C938="T0",0,IF(C938="T1",1,IF(C938="T2",2,IF(C938="T3",3,IF(C938="T4",4,IF(C938="T5",5,IF(C938="Unassigned",98,99)))))))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IF(C939="T0",0,IF(C939="T1",1,IF(C939="T2",2,IF(C939="T3",3,IF(C939="T4",4,IF(C939="T5",5,IF(C939="Unassigned",98,99)))))))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IF(C940="T0",0,IF(C940="T1",1,IF(C940="T2",2,IF(C940="T3",3,IF(C940="T4",4,IF(C940="T5",5,IF(C940="Unassigned",98,99)))))))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IF(C941="T0",0,IF(C941="T1",1,IF(C941="T2",2,IF(C941="T3",3,IF(C941="T4",4,IF(C941="T5",5,IF(C941="Unassigned",98,99)))))))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IF(C942="T0",0,IF(C942="T1",1,IF(C942="T2",2,IF(C942="T3",3,IF(C942="T4",4,IF(C942="T5",5,IF(C942="Unassigned",98,99)))))))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IF(C943="T0",0,IF(C943="T1",1,IF(C943="T2",2,IF(C943="T3",3,IF(C943="T4",4,IF(C943="T5",5,IF(C943="Unassigned",98,99)))))))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IF(C944="T0",0,IF(C944="T1",1,IF(C944="T2",2,IF(C944="T3",3,IF(C944="T4",4,IF(C944="T5",5,IF(C944="Unassigned",98,99)))))))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IF(C945="T0",0,IF(C945="T1",1,IF(C945="T2",2,IF(C945="T3",3,IF(C945="T4",4,IF(C945="T5",5,IF(C945="Unassigned",98,99)))))))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IF(C946="T0",0,IF(C946="T1",1,IF(C946="T2",2,IF(C946="T3",3,IF(C946="T4",4,IF(C946="T5",5,IF(C946="Unassigned",98,99)))))))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IF(C947="T0",0,IF(C947="T1",1,IF(C947="T2",2,IF(C947="T3",3,IF(C947="T4",4,IF(C947="T5",5,IF(C947="Unassigned",98,99)))))))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IF(C948="T0",0,IF(C948="T1",1,IF(C948="T2",2,IF(C948="T3",3,IF(C948="T4",4,IF(C948="T5",5,IF(C948="Unassigned",98,99)))))))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IF(C949="T0",0,IF(C949="T1",1,IF(C949="T2",2,IF(C949="T3",3,IF(C949="T4",4,IF(C949="T5",5,IF(C949="Unassigned",98,99)))))))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IF(C950="T0",0,IF(C950="T1",1,IF(C950="T2",2,IF(C950="T3",3,IF(C950="T4",4,IF(C950="T5",5,IF(C950="Unassigned",98,99)))))))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IF(C951="T0",0,IF(C951="T1",1,IF(C951="T2",2,IF(C951="T3",3,IF(C951="T4",4,IF(C951="T5",5,IF(C951="Unassigned",98,99)))))))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IF(C952="T0",0,IF(C952="T1",1,IF(C952="T2",2,IF(C952="T3",3,IF(C952="T4",4,IF(C952="T5",5,IF(C952="Unassigned",98,99)))))))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IF(C953="T0",0,IF(C953="T1",1,IF(C953="T2",2,IF(C953="T3",3,IF(C953="T4",4,IF(C953="T5",5,IF(C953="Unassigned",98,99)))))))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IF(C954="T0",0,IF(C954="T1",1,IF(C954="T2",2,IF(C954="T3",3,IF(C954="T4",4,IF(C954="T5",5,IF(C954="Unassigned",98,99)))))))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IF(C955="T0",0,IF(C955="T1",1,IF(C955="T2",2,IF(C955="T3",3,IF(C955="T4",4,IF(C955="T5",5,IF(C955="Unassigned",98,99)))))))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IF(C956="T0",0,IF(C956="T1",1,IF(C956="T2",2,IF(C956="T3",3,IF(C956="T4",4,IF(C956="T5",5,IF(C956="Unassigned",98,99)))))))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IF(C957="T0",0,IF(C957="T1",1,IF(C957="T2",2,IF(C957="T3",3,IF(C957="T4",4,IF(C957="T5",5,IF(C957="Unassigned",98,99)))))))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IF(C958="T0",0,IF(C958="T1",1,IF(C958="T2",2,IF(C958="T3",3,IF(C958="T4",4,IF(C958="T5",5,IF(C958="Unassigned",98,99)))))))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IF(C959="T0",0,IF(C959="T1",1,IF(C959="T2",2,IF(C959="T3",3,IF(C959="T4",4,IF(C959="T5",5,IF(C959="Unassigned",98,99)))))))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IF(C960="T0",0,IF(C960="T1",1,IF(C960="T2",2,IF(C960="T3",3,IF(C960="T4",4,IF(C960="T5",5,IF(C960="Unassigned",98,99)))))))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IF(C961="T0",0,IF(C961="T1",1,IF(C961="T2",2,IF(C961="T3",3,IF(C961="T4",4,IF(C961="T5",5,IF(C961="Unassigned",98,99)))))))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IF(C962="T0",0,IF(C962="T1",1,IF(C962="T2",2,IF(C962="T3",3,IF(C962="T4",4,IF(C962="T5",5,IF(C962="Unassigned",98,99)))))))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IF(C963="T0",0,IF(C963="T1",1,IF(C963="T2",2,IF(C963="T3",3,IF(C963="T4",4,IF(C963="T5",5,IF(C963="Unassigned",98,99)))))))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IF(C964="T0",0,IF(C964="T1",1,IF(C964="T2",2,IF(C964="T3",3,IF(C964="T4",4,IF(C964="T5",5,IF(C964="Unassigned",98,99)))))))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IF(C965="T0",0,IF(C965="T1",1,IF(C965="T2",2,IF(C965="T3",3,IF(C965="T4",4,IF(C965="T5",5,IF(C965="Unassigned",98,99)))))))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IF(C966="T0",0,IF(C966="T1",1,IF(C966="T2",2,IF(C966="T3",3,IF(C966="T4",4,IF(C966="T5",5,IF(C966="Unassigned",98,99)))))))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IF(C967="T0",0,IF(C967="T1",1,IF(C967="T2",2,IF(C967="T3",3,IF(C967="T4",4,IF(C967="T5",5,IF(C967="Unassigned",98,99)))))))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IF(C968="T0",0,IF(C968="T1",1,IF(C968="T2",2,IF(C968="T3",3,IF(C968="T4",4,IF(C968="T5",5,IF(C968="Unassigned",98,99)))))))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IF(C969="T0",0,IF(C969="T1",1,IF(C969="T2",2,IF(C969="T3",3,IF(C969="T4",4,IF(C969="T5",5,IF(C969="Unassigned",98,99)))))))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IF(C970="T0",0,IF(C970="T1",1,IF(C970="T2",2,IF(C970="T3",3,IF(C970="T4",4,IF(C970="T5",5,IF(C970="Unassigned",98,99)))))))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IF(C971="T0",0,IF(C971="T1",1,IF(C971="T2",2,IF(C971="T3",3,IF(C971="T4",4,IF(C971="T5",5,IF(C971="Unassigned",98,99)))))))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IF(C972="T0",0,IF(C972="T1",1,IF(C972="T2",2,IF(C972="T3",3,IF(C972="T4",4,IF(C972="T5",5,IF(C972="Unassigned",98,99)))))))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IF(C973="T0",0,IF(C973="T1",1,IF(C973="T2",2,IF(C973="T3",3,IF(C973="T4",4,IF(C973="T5",5,IF(C973="Unassigned",98,99)))))))</x:f>
        <x:v>0</x:v>
      </x:c>
    </x:row>
    <x:row r="974">
      <x:c r="A974" s="4" t="inlineStr">
        <x:is>
          <x:t xml:space="preserve">proposal.ancient.optical_data_ribbon</x:t>
        </x:is>
      </x:c>
      <x:c r="B974" s="4" t="inlineStr">
        <x:is>
          <x:t xml:space="preserve">Ancient optical data ribbon</x:t>
        </x:is>
      </x:c>
      <x:c r="C974" s="4" t="inlineStr">
        <x:is>
          <x:t xml:space="preserve">T5</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t5; t0; component</x:v>
      </x:c>
      <x:c r="AF974" s="4" t="inlineStr">
        <x:is>
          <x:t xml:space="preserve">One independently listed ancient recovered original. Proposed historical role does not establish functioning game behavior or reproducible manufacture.</x:t>
        </x:is>
      </x:c>
      <x:c r="AG97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No production route listed</x:v>
      </x:c>
      <x:c r="AN974" s="4">
        <x:f>IF(C974="T0",0,IF(C974="T1",1,IF(C974="T2",2,IF(C974="T3",3,IF(C974="T4",4,IF(C974="T5",5,IF(C974="Unassigned",98,99)))))))</x:f>
        <x:v>5</x:v>
      </x:c>
    </x:row>
    <x:row r="975">
      <x:c r="A975" s="4" t="inlineStr">
        <x:is>
          <x:t xml:space="preserve">proposal.ancient.vacuum_pump_core</x:t>
        </x:is>
      </x:c>
      <x:c r="B975" s="4" t="inlineStr">
        <x:is>
          <x:t xml:space="preserve">Ancient vacuum pump core</x:t>
        </x:is>
      </x:c>
      <x:c r="C975" s="4" t="inlineStr">
        <x:is>
          <x:t xml:space="preserve">T5</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t5; t0; component</x:v>
      </x:c>
      <x:c r="AF975" s="4" t="inlineStr">
        <x:is>
          <x:t xml:space="preserve">One independently listed ancient recovered original. Proposed historical role does not establish functioning game behavior or reproducible manufacture.</x:t>
        </x:is>
      </x:c>
      <x:c r="AG97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No production route listed</x:v>
      </x:c>
      <x:c r="AN975" s="4">
        <x:f>IF(C975="T0",0,IF(C975="T1",1,IF(C975="T2",2,IF(C975="T3",3,IF(C975="T4",4,IF(C975="T5",5,IF(C975="Unassigned",98,99)))))))</x:f>
        <x:v>5</x:v>
      </x:c>
    </x:row>
    <x:row r="976">
      <x:c r="A976" s="4" t="inlineStr">
        <x:is>
          <x:t xml:space="preserve">proposal.ancient.phase_change_heat_sink</x:t>
        </x:is>
      </x:c>
      <x:c r="B976" s="4" t="inlineStr">
        <x:is>
          <x:t xml:space="preserve">Ancient phase-change heat sink</x:t>
        </x:is>
      </x:c>
      <x:c r="C976" s="4" t="inlineStr">
        <x:is>
          <x:t xml:space="preserve">T5</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t5; t0; component</x:v>
      </x:c>
      <x:c r="AF976" s="4" t="inlineStr">
        <x:is>
          <x:t xml:space="preserve">One independently listed ancient recovered original. Proposed historical role does not establish functioning game behavior or reproducible manufacture.</x:t>
        </x:is>
      </x:c>
      <x:c r="AG97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No production route listed</x:v>
      </x:c>
      <x:c r="AN976" s="4">
        <x:f>IF(C976="T0",0,IF(C976="T1",1,IF(C976="T2",2,IF(C976="T3",3,IF(C976="T4",4,IF(C976="T5",5,IF(C976="Unassigned",98,99)))))))</x:f>
        <x:v>5</x:v>
      </x:c>
    </x:row>
    <x:row r="977">
      <x:c r="A977" s="4" t="inlineStr">
        <x:is>
          <x:t xml:space="preserve">proposal.ancient.microtool_turret</x:t>
        </x:is>
      </x:c>
      <x:c r="B977" s="4" t="inlineStr">
        <x:is>
          <x:t xml:space="preserve">Ancient microtool turret</x:t>
        </x:is>
      </x:c>
      <x:c r="C977" s="4" t="inlineStr">
        <x:is>
          <x:t xml:space="preserve">T5</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t5; t0; component</x:v>
      </x:c>
      <x:c r="AF977" s="4" t="inlineStr">
        <x:is>
          <x:t xml:space="preserve">One independently listed ancient recovered original. Proposed historical role does not establish functioning game behavior or reproducible manufacture.</x:t>
        </x:is>
      </x:c>
      <x:c r="AG97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No production route listed</x:v>
      </x:c>
      <x:c r="AN977" s="4">
        <x:f>IF(C977="T0",0,IF(C977="T1",1,IF(C977="T2",2,IF(C977="T3",3,IF(C977="T4",4,IF(C977="T5",5,IF(C977="Unassigned",98,99)))))))</x:f>
        <x:v>5</x:v>
      </x:c>
    </x:row>
    <x:row r="978">
      <x:c r="A978" s="4" t="inlineStr">
        <x:is>
          <x:t xml:space="preserve">proposal.ancient.spectral_filter_disk</x:t>
        </x:is>
      </x:c>
      <x:c r="B978" s="4" t="inlineStr">
        <x:is>
          <x:t xml:space="preserve">Ancient spectral filter disk</x:t>
        </x:is>
      </x:c>
      <x:c r="C978" s="4" t="inlineStr">
        <x:is>
          <x:t xml:space="preserve">T5</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t5; t0; component</x:v>
      </x:c>
      <x:c r="AF978" s="4" t="inlineStr">
        <x:is>
          <x:t xml:space="preserve">One independently listed ancient recovered original. Proposed historical role does not establish functioning game behavior or reproducible manufacture.</x:t>
        </x:is>
      </x:c>
      <x:c r="AG97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No production route listed</x:v>
      </x:c>
      <x:c r="AN978" s="4">
        <x:f>IF(C978="T0",0,IF(C978="T1",1,IF(C978="T2",2,IF(C978="T3",3,IF(C978="T4",4,IF(C978="T5",5,IF(C978="Unassigned",98,99)))))))</x:f>
        <x:v>5</x:v>
      </x:c>
    </x:row>
    <x:row r="979">
      <x:c r="A979" s="4" t="inlineStr">
        <x:is>
          <x:t xml:space="preserve">proposal.ancient.molecular_sieve_cartridge</x:t>
        </x:is>
      </x:c>
      <x:c r="B979" s="4" t="inlineStr">
        <x:is>
          <x:t xml:space="preserve">Ancient molecular-sieve cartridge</x:t>
        </x:is>
      </x:c>
      <x:c r="C979" s="4" t="inlineStr">
        <x:is>
          <x:t xml:space="preserve">T5</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t5;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No production route listed</x:v>
      </x:c>
      <x:c r="AN979" s="4">
        <x:f>IF(C979="T0",0,IF(C979="T1",1,IF(C979="T2",2,IF(C979="T3",3,IF(C979="T4",4,IF(C979="T5",5,IF(C979="Unassigned",98,99)))))))</x:f>
        <x:v>5</x:v>
      </x:c>
    </x:row>
    <x:row r="980">
      <x:c r="A980" s="4" t="inlineStr">
        <x:is>
          <x:t xml:space="preserve">proposal.ancient.catalyst_honeycomb</x:t>
        </x:is>
      </x:c>
      <x:c r="B980" s="4" t="inlineStr">
        <x:is>
          <x:t xml:space="preserve">Ancient catalyst honeycomb</x:t>
        </x:is>
      </x:c>
      <x:c r="C980" s="4" t="inlineStr">
        <x:is>
          <x:t xml:space="preserve">T5</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t5;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No production route listed</x:v>
      </x:c>
      <x:c r="AN980" s="4">
        <x:f>IF(C980="T0",0,IF(C980="T1",1,IF(C980="T2",2,IF(C980="T3",3,IF(C980="T4",4,IF(C980="T5",5,IF(C980="Unassigned",98,99)))))))</x:f>
        <x:v>5</x:v>
      </x:c>
    </x:row>
    <x:row r="981">
      <x:c r="A981" s="4" t="inlineStr">
        <x:is>
          <x:t xml:space="preserve">proposal.ancient.machine_clock_capsule</x:t>
        </x:is>
      </x:c>
      <x:c r="B981" s="4" t="inlineStr">
        <x:is>
          <x:t xml:space="preserve">Ancient machine-clock capsule</x:t>
        </x:is>
      </x:c>
      <x:c r="C981" s="4" t="inlineStr">
        <x:is>
          <x:t xml:space="preserve">T5</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t5;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No production route listed</x:v>
      </x:c>
      <x:c r="AN981" s="4">
        <x:f>IF(C981="T0",0,IF(C981="T1",1,IF(C981="T2",2,IF(C981="T3",3,IF(C981="T4",4,IF(C981="T5",5,IF(C981="Unassigned",98,99)))))))</x:f>
        <x:v>5</x:v>
      </x:c>
    </x:row>
    <x:row r="982">
      <x:c r="A982" s="4" t="inlineStr">
        <x:is>
          <x:t xml:space="preserve">proposal.ancient.thermal_witness_tile</x:t>
        </x:is>
      </x:c>
      <x:c r="B982" s="4" t="inlineStr">
        <x:is>
          <x:t xml:space="preserve">Ancient thermal witness tile</x:t>
        </x:is>
      </x:c>
      <x:c r="C982" s="4" t="inlineStr">
        <x:is>
          <x:t xml:space="preserve">T5</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t5;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No production route listed</x:v>
      </x:c>
      <x:c r="AN982" s="4">
        <x:f>IF(C982="T0",0,IF(C982="T1",1,IF(C982="T2",2,IF(C982="T3",3,IF(C982="T4",4,IF(C982="T5",5,IF(C982="Unassigned",98,99)))))))</x:f>
        <x:v>5</x:v>
      </x:c>
    </x:row>
    <x:row r="983">
      <x:c r="A983" s="4" t="inlineStr">
        <x:is>
          <x:t xml:space="preserve">proposal.ancient.electroadhesive_gripper_pad</x:t>
        </x:is>
      </x:c>
      <x:c r="B983" s="4" t="inlineStr">
        <x:is>
          <x:t xml:space="preserve">Ancient electroadhesive gripper pad</x:t>
        </x:is>
      </x:c>
      <x:c r="C983" s="4" t="inlineStr">
        <x:is>
          <x:t xml:space="preserve">T5</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t5;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No production route listed</x:v>
      </x:c>
      <x:c r="AN983" s="4">
        <x:f>IF(C983="T0",0,IF(C983="T1",1,IF(C983="T2",2,IF(C983="T3",3,IF(C983="T4",4,IF(C983="T5",5,IF(C983="Unassigned",98,99)))))))</x:f>
        <x:v>5</x:v>
      </x:c>
    </x:row>
    <x:row r="984">
      <x:c r="A984" s="4" t="inlineStr">
        <x:is>
          <x:t xml:space="preserve">proposal.ancient.strain_sensing_washer</x:t>
        </x:is>
      </x:c>
      <x:c r="B984" s="4" t="inlineStr">
        <x:is>
          <x:t xml:space="preserve">Ancient strain-sensing washer</x:t>
        </x:is>
      </x:c>
      <x:c r="C984" s="4" t="inlineStr">
        <x:is>
          <x:t xml:space="preserve">T5</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t5;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No production route listed</x:v>
      </x:c>
      <x:c r="AN984" s="4">
        <x:f>IF(C984="T0",0,IF(C984="T1",1,IF(C984="T2",2,IF(C984="T3",3,IF(C984="T4",4,IF(C984="T5",5,IF(C984="Unassigned",98,99)))))))</x:f>
        <x:v>5</x:v>
      </x:c>
    </x:row>
    <x:row r="985">
      <x:c r="A985" s="4" t="inlineStr">
        <x:is>
          <x:t xml:space="preserve">proposal.ancient.filament_cutting_loop</x:t>
        </x:is>
      </x:c>
      <x:c r="B985" s="4" t="inlineStr">
        <x:is>
          <x:t xml:space="preserve">Ancient filament cutting loop</x:t>
        </x:is>
      </x:c>
      <x:c r="C985" s="4" t="inlineStr">
        <x:is>
          <x:t xml:space="preserve">T5</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t5;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No production route listed</x:v>
      </x:c>
      <x:c r="AN985" s="4">
        <x:f>IF(C985="T0",0,IF(C985="T1",1,IF(C985="T2",2,IF(C985="T3",3,IF(C985="T4",4,IF(C985="T5",5,IF(C985="Unassigned",98,99)))))))</x:f>
        <x:v>5</x:v>
      </x:c>
    </x:row>
    <x:row r="986">
      <x:c r="A986" s="4" t="inlineStr">
        <x:is>
          <x:t xml:space="preserve">proposal.ancient.optical_rotary_coupling</x:t>
        </x:is>
      </x:c>
      <x:c r="B986" s="4" t="inlineStr">
        <x:is>
          <x:t xml:space="preserve">Ancient optical rotary coupling</x:t>
        </x:is>
      </x:c>
      <x:c r="C986" s="4" t="inlineStr">
        <x:is>
          <x:t xml:space="preserve">T5</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t5;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No production route listed</x:v>
      </x:c>
      <x:c r="AN986" s="4">
        <x:f>IF(C986="T0",0,IF(C986="T1",1,IF(C986="T2",2,IF(C986="T3",3,IF(C986="T4",4,IF(C986="T5",5,IF(C986="Unassigned",98,99)))))))</x:f>
        <x:v>5</x:v>
      </x:c>
    </x:row>
    <x:row r="987">
      <x:c r="A987" s="4" t="inlineStr">
        <x:is>
          <x:t xml:space="preserve">proposal.ancient.acoustic_inspection_plate</x:t>
        </x:is>
      </x:c>
      <x:c r="B987" s="4" t="inlineStr">
        <x:is>
          <x:t xml:space="preserve">Ancient acoustic inspection plate</x:t>
        </x:is>
      </x:c>
      <x:c r="C987" s="4" t="inlineStr">
        <x:is>
          <x:t xml:space="preserve">T5</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t5;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No production route listed</x:v>
      </x:c>
      <x:c r="AN987" s="4">
        <x:f>IF(C987="T0",0,IF(C987="T1",1,IF(C987="T2",2,IF(C987="T3",3,IF(C987="T4",4,IF(C987="T5",5,IF(C987="Unassigned",98,99)))))))</x:f>
        <x:v>5</x:v>
      </x:c>
    </x:row>
    <x:row r="988">
      <x:c r="A988" s="4" t="inlineStr">
        <x:is>
          <x:t xml:space="preserve">proposal.ancient.dimensional_reference_block</x:t>
        </x:is>
      </x:c>
      <x:c r="B988" s="4" t="inlineStr">
        <x:is>
          <x:t xml:space="preserve">Ancient dimensional reference block</x:t>
        </x:is>
      </x:c>
      <x:c r="C988" s="4" t="inlineStr">
        <x:is>
          <x:t xml:space="preserve">T5</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t5;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No production route listed</x:v>
      </x:c>
      <x:c r="AN988" s="4">
        <x:f>IF(C988="T0",0,IF(C988="T1",1,IF(C988="T2",2,IF(C988="T3",3,IF(C988="T4",4,IF(C988="T5",5,IF(C988="Unassigned",98,99)))))))</x:f>
        <x:v>5</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IF(C989="T0",0,IF(C989="T1",1,IF(C989="T2",2,IF(C989="T3",3,IF(C989="T4",4,IF(C989="T5",5,IF(C989="Unassigned",98,99)))))))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IF(C990="T0",0,IF(C990="T1",1,IF(C990="T2",2,IF(C990="T3",3,IF(C990="T4",4,IF(C990="T5",5,IF(C990="Unassigned",98,99)))))))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IF(C991="T0",0,IF(C991="T1",1,IF(C991="T2",2,IF(C991="T3",3,IF(C991="T4",4,IF(C991="T5",5,IF(C991="Unassigned",98,99)))))))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IF(C992="T0",0,IF(C992="T1",1,IF(C992="T2",2,IF(C992="T3",3,IF(C992="T4",4,IF(C992="T5",5,IF(C992="Unassigned",98,99)))))))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IF(C993="T0",0,IF(C993="T1",1,IF(C993="T2",2,IF(C993="T3",3,IF(C993="T4",4,IF(C993="T5",5,IF(C993="Unassigned",98,99)))))))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IF(C994="T0",0,IF(C994="T1",1,IF(C994="T2",2,IF(C994="T3",3,IF(C994="T4",4,IF(C994="T5",5,IF(C994="Unassigned",98,99)))))))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IF(C995="T0",0,IF(C995="T1",1,IF(C995="T2",2,IF(C995="T3",3,IF(C995="T4",4,IF(C995="T5",5,IF(C995="Unassigned",98,99)))))))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IF(C996="T0",0,IF(C996="T1",1,IF(C996="T2",2,IF(C996="T3",3,IF(C996="T4",4,IF(C996="T5",5,IF(C996="Unassigned",98,99)))))))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IF(C997="T0",0,IF(C997="T1",1,IF(C997="T2",2,IF(C997="T3",3,IF(C997="T4",4,IF(C997="T5",5,IF(C997="Unassigned",98,99)))))))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IF(C998="T0",0,IF(C998="T1",1,IF(C998="T2",2,IF(C998="T3",3,IF(C998="T4",4,IF(C998="T5",5,IF(C998="Unassigned",98,99)))))))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IF(C999="T0",0,IF(C999="T1",1,IF(C999="T2",2,IF(C999="T3",3,IF(C999="T4",4,IF(C999="T5",5,IF(C999="Unassigned",98,99)))))))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IF(C1000="T0",0,IF(C1000="T1",1,IF(C1000="T2",2,IF(C1000="T3",3,IF(C1000="T4",4,IF(C1000="T5",5,IF(C1000="Unassigned",98,99)))))))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IF(C1001="T0",0,IF(C1001="T1",1,IF(C1001="T2",2,IF(C1001="T3",3,IF(C1001="T4",4,IF(C1001="T5",5,IF(C1001="Unassigned",98,99)))))))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IF(C1002="T0",0,IF(C1002="T1",1,IF(C1002="T2",2,IF(C1002="T3",3,IF(C1002="T4",4,IF(C1002="T5",5,IF(C1002="Unassigned",98,99)))))))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IF(C1003="T0",0,IF(C1003="T1",1,IF(C1003="T2",2,IF(C1003="T3",3,IF(C1003="T4",4,IF(C1003="T5",5,IF(C1003="Unassigned",98,99)))))))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IF(C1004="T0",0,IF(C1004="T1",1,IF(C1004="T2",2,IF(C1004="T3",3,IF(C1004="T4",4,IF(C1004="T5",5,IF(C1004="Unassigned",98,99)))))))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IF(C1005="T0",0,IF(C1005="T1",1,IF(C1005="T2",2,IF(C1005="T3",3,IF(C1005="T4",4,IF(C1005="T5",5,IF(C1005="Unassigned",98,99)))))))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"T0,T1,T2,T3,T4,T5,Unassigned,Not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"T0,T1,T2,T3,T4,T5,Unassigned,Not applicable"</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241</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row r="67">
      <x:c s="4" r="A67" t="inlineStr">
        <x:is>
          <x:t xml:space="preserve">T5 ancient salvage</x:t>
        </x:is>
      </x:c>
      <x:c s="4" r="B67">
        <x:f>COUNTIF(Items!$C$6:$C$1005,"T5")</x:f>
        <x:v>50</x:v>
      </x:c>
      <x:c s="4" r="C67" t="inlineStr">
        <x:is>
          <x:t xml:space="preserve">Author-selected Tier 5 band, initially assigned only to Ancient salvage.</x:t>
        </x:is>
      </x:c>
      <x:c s="4" r="D67" t="inlineStr">
        <x:is>
          <x:t xml:space="preserve">Rarity and qualification remain independent.</x:t>
        </x:is>
      </x:c>
      <x:c s="4" r="E67" t="inlineStr">
        <x:is>
          <x:t xml:space="preserve">Item family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159" ht="115" customHeight="1">
      <x:c r="A159" s="4" t="str">
        <x:v>Tier fields</x:v>
      </x:c>
      <x:c r="B159" s="4" t="inlineStr">
        <x:is>
          <x:t xml:space="preserve">Items.C is the current value tier T0-T5; AG records its basis. T5 initially contains the Ancient salvage category only. Previous tier and finished-input fields retain historical planning information. T5 grants no manufacturing or crafting readiness.</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inlineStr">
        <x:is>
          <x:t xml:space="preserve">Filter Items.C by T0 through T5. Sort Tier sort order in AN for numeric tiers first, then Unassigned (98) and Not applicable (99). T5 is initially Ancient salvage only. Filter and sort whole native tables. Tier and rarity are independent.</x:t>
        </x:is>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inlineStr">
        <x:is>
          <x:t xml:space="preserve">Historical October 15 T4 planning remains separate from current value tiers. October 16 author direction adds T5 for Ancient salvage; it does not extend the contemporary manufacturing ladder or establish ancient reproduction. Quantities, yields, tools, power, tolerances and qualification remain open.</x:t>
        </x:is>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2">
      <x:c r="A222" s="3" t="str">
        <x:v>Material tier</x:v>
      </x:c>
      <x:c r="B222" s="3" t="str">
        <x:v>T0</x:v>
      </x:c>
      <x:c r="C222"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3">
      <x:c r="A223" s="3" t="str">
        <x:v>Material tier</x:v>
      </x:c>
      <x:c r="B223" s="3" t="str">
        <x:v>T1</x:v>
      </x:c>
      <x:c r="C223"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4">
      <x:c r="A224" s="3" t="str">
        <x:v>Material tier</x:v>
      </x:c>
      <x:c r="B224" s="3" t="str">
        <x:v>T2</x:v>
      </x:c>
      <x:c r="C224"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5">
      <x:c r="A225" s="3" t="str">
        <x:v>Material tier</x:v>
      </x:c>
      <x:c r="B225" s="3" t="str">
        <x:v>T3</x:v>
      </x:c>
      <x:c r="C225"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6">
      <x:c r="A226" s="3" t="str">
        <x:v>Material tier</x:v>
      </x:c>
      <x:c r="B226" s="3" t="str">
        <x:v>T4</x:v>
      </x:c>
      <x:c r="C226"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7">
      <x:c r="A227" s="3" t="str">
        <x:v>Material tier</x:v>
      </x:c>
      <x:c r="B227" s="3" t="str">
        <x:v>Unassigned</x:v>
      </x:c>
      <x:c r="C227"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row r="244">
      <x:c s="3" r="A244" t="inlineStr">
        <x:is>
          <x:t xml:space="preserve">Material tier</x:t>
        </x:is>
      </x:c>
      <x:c s="3" r="B244" t="inlineStr">
        <x:is>
          <x:t xml:space="preserve">T5</x:t>
        </x:is>
      </x:c>
      <x:c s="3" r="C24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row r="1244">
      <x:c r="A1244" s="4" t="inlineStr">
        <x:is>
          <x:t xml:space="preserve">proposal.salvage.pyrite_chunks</x:t>
        </x:is>
      </x:c>
      <x:c r="B1244" s="4" t="str">
        <x:f>Items!B162</x:f>
        <x:v>Pyrite chunks</x:v>
      </x:c>
      <x:c r="C1244" s="4" t="str">
        <x:f>Items!D162</x:f>
        <x:v>Salvage</x:v>
      </x:c>
      <x:c r="D1244" s="4" t="inlineStr">
        <x:is>
          <x:t xml:space="preserve">Primary</x:t>
        </x:is>
      </x:c>
      <x:c r="E1244" s="4" t="str">
        <x:f>Items!AA162</x:f>
        <x:v>Chemical processing</x:v>
      </x:c>
      <x:c r="F1244" s="4" t="inlineStr">
        <x:is>
          <x:t xml:space="preserve">Author-requested catalog proposal; intended use, not an implemented action.</x:t>
        </x:is>
      </x:c>
    </x:row>
    <x:row r="1245">
      <x:c r="A1245" s="4" t="inlineStr">
        <x:is>
          <x:t xml:space="preserve">proposal.salvage.kaolinite_clods</x:t>
        </x:is>
      </x:c>
      <x:c r="B1245" s="4" t="str">
        <x:f>Items!B166</x:f>
        <x:v>Kaolinite clods</x:v>
      </x:c>
      <x:c r="C1245" s="4" t="str">
        <x:f>Items!D166</x:f>
        <x:v>Salvage</x:v>
      </x:c>
      <x:c r="D1245" s="4" t="inlineStr">
        <x:is>
          <x:t xml:space="preserve">Primary</x:t>
        </x:is>
      </x:c>
      <x:c r="E1245" s="4" t="str">
        <x:f>Items!AA166</x:f>
        <x:v>Glass and ceramics</x:v>
      </x:c>
      <x:c r="F1245" s="4" t="inlineStr">
        <x:is>
          <x:t xml:space="preserve">Author-requested catalog proposal; intended use, not an implemented action.</x:t>
        </x:is>
      </x:c>
    </x:row>
    <x:row r="1246">
      <x:c r="A1246" s="4" t="inlineStr">
        <x:is>
          <x:t xml:space="preserve">proposal.salvage.native_bismuth_chip</x:t>
        </x:is>
      </x:c>
      <x:c r="B1246" s="4" t="str">
        <x:f>Items!B137</x:f>
        <x:v>Native bismuth chip</x:v>
      </x:c>
      <x:c r="C1246" s="4" t="str">
        <x:f>Items!D137</x:f>
        <x:v>Salvage</x:v>
      </x:c>
      <x:c r="D1246" s="4" t="inlineStr">
        <x:is>
          <x:t xml:space="preserve">Primary</x:t>
        </x:is>
      </x:c>
      <x:c r="E1246" s="4" t="str">
        <x:f>Items!AA137</x:f>
        <x:v>Material analysis</x:v>
      </x:c>
      <x:c r="F1246" s="4" t="inlineStr">
        <x:is>
          <x:t xml:space="preserve">Author-requested catalog proposal; intended use, not an implemented action.</x:t>
        </x:is>
      </x:c>
    </x:row>
    <x:row r="1247">
      <x:c r="A1247" s="4" t="inlineStr">
        <x:is>
          <x:t xml:space="preserve">author.tool.radio_recovery_beacon</x:t>
        </x:is>
      </x:c>
      <x:c r="B1247" s="4" t="str">
        <x:f>Items!B128</x:f>
        <x:v>Radio recovery beacon</x:v>
      </x:c>
      <x:c r="C1247" s="4" t="str">
        <x:f>Items!D128</x:f>
        <x:v>Tools</x:v>
      </x:c>
      <x:c r="D1247" s="4" t="inlineStr">
        <x:is>
          <x:t xml:space="preserve">Primary</x:t>
        </x:is>
      </x:c>
      <x:c r="E1247" s="4" t="str">
        <x:f>Items!AA128</x:f>
        <x:v>Radio communication</x:v>
      </x:c>
      <x:c r="F1247" s="4" t="inlineStr">
        <x:is>
          <x:t xml:space="preserve">Author-requested catalog proposal; intended use, not an implemented action.</x:t>
        </x:is>
      </x:c>
    </x:row>
  </x:sheetData>
  <x:dataValidations count="3">
    <x:dataValidation type="list" sqref="D6:D1247">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input"),IF(F6="T0",0,IF(F6="T1",1,IF(F6="T2",2,IF(F6="T3",3,IF(F6="T4",4,IF(F6="T5",5,-1)))))),-1)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input"),IF(F7="T0",0,IF(F7="T1",1,IF(F7="T2",2,IF(F7="T3",3,IF(F7="T4",4,IF(F7="T5",5,-1)))))),-1)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input"),IF(F8="T0",0,IF(F8="T1",1,IF(F8="T2",2,IF(F8="T3",3,IF(F8="T4",4,IF(F8="T5",5,-1)))))),-1)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input"),IF(F9="T0",0,IF(F9="T1",1,IF(F9="T2",2,IF(F9="T3",3,IF(F9="T4",4,IF(F9="T5",5,-1)))))),-1)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x:f>IF(OR(C10="Ingredient candidate",C10="Consumed input",C10="Contained input",C10="Transform input"),IF(F10="T0",0,IF(F10="T1",1,IF(F10="T2",2,IF(F10="T3",3,IF(F10="T4",4,IF(F10="T5",5,-1)))))),-1)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input"),IF(F13="T0",0,IF(F13="T1",1,IF(F13="T2",2,IF(F13="T3",3,IF(F13="T4",4,IF(F13="T5",5,-1)))))),-1)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input"),IF(F14="T0",0,IF(F14="T1",1,IF(F14="T2",2,IF(F14="T3",3,IF(F14="T4",4,IF(F14="T5",5,-1)))))),-1)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input"),IF(F15="T0",0,IF(F15="T1",1,IF(F15="T2",2,IF(F15="T3",3,IF(F15="T4",4,IF(F15="T5",5,-1)))))),-1)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input"),IF(F16="T0",0,IF(F16="T1",1,IF(F16="T2",2,IF(F16="T3",3,IF(F16="T4",4,IF(F16="T5",5,-1)))))),-1)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x:f>IF(OR(C17="Ingredient candidate",C17="Consumed input",C17="Contained input",C17="Transform input"),IF(F17="T0",0,IF(F17="T1",1,IF(F17="T2",2,IF(F17="T3",3,IF(F17="T4",4,IF(F17="T5",5,-1)))))),-1)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input"),IF(F18="T0",0,IF(F18="T1",1,IF(F18="T2",2,IF(F18="T3",3,IF(F18="T4",4,IF(F18="T5",5,-1)))))),-1)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input"),IF(F19="T0",0,IF(F19="T1",1,IF(F19="T2",2,IF(F19="T3",3,IF(F19="T4",4,IF(F19="T5",5,-1)))))),-1)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input"),IF(F20="T0",0,IF(F20="T1",1,IF(F20="T2",2,IF(F20="T3",3,IF(F20="T4",4,IF(F20="T5",5,-1)))))),-1)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x:f>IF(OR(C21="Ingredient candidate",C21="Consumed input",C21="Contained input",C21="Transform input"),IF(F21="T0",0,IF(F21="T1",1,IF(F21="T2",2,IF(F21="T3",3,IF(F21="T4",4,IF(F21="T5",5,-1)))))),-1)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x:f>IF(OR(C22="Ingredient candidate",C22="Consumed input",C22="Contained input",C22="Transform input"),IF(F22="T0",0,IF(F22="T1",1,IF(F22="T2",2,IF(F22="T3",3,IF(F22="T4",4,IF(F22="T5",5,-1)))))),-1)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input"),IF(F23="T0",0,IF(F23="T1",1,IF(F23="T2",2,IF(F23="T3",3,IF(F23="T4",4,IF(F23="T5",5,-1)))))),-1)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input"),IF(F24="T0",0,IF(F24="T1",1,IF(F24="T2",2,IF(F24="T3",3,IF(F24="T4",4,IF(F24="T5",5,-1)))))),-1)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input"),IF(F25="T0",0,IF(F25="T1",1,IF(F25="T2",2,IF(F25="T3",3,IF(F25="T4",4,IF(F25="T5",5,-1)))))),-1)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x:f>IF(OR(C26="Ingredient candidate",C26="Consumed input",C26="Contained input",C26="Transform input"),IF(F26="T0",0,IF(F26="T1",1,IF(F26="T2",2,IF(F26="T3",3,IF(F26="T4",4,IF(F26="T5",5,-1)))))),-1)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x:f>IF(OR(C27="Ingredient candidate",C27="Consumed input",C27="Contained input",C27="Transform input"),IF(F27="T0",0,IF(F27="T1",1,IF(F27="T2",2,IF(F27="T3",3,IF(F27="T4",4,IF(F27="T5",5,-1)))))),-1)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input"),IF(F31="T0",0,IF(F31="T1",1,IF(F31="T2",2,IF(F31="T3",3,IF(F31="T4",4,IF(F31="T5",5,-1)))))),-1)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x:f>IF(OR(C32="Ingredient candidate",C32="Consumed input",C32="Contained input",C32="Transform input"),IF(F32="T0",0,IF(F32="T1",1,IF(F32="T2",2,IF(F32="T3",3,IF(F32="T4",4,IF(F32="T5",5,-1)))))),-1)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input"),IF(F33="T0",0,IF(F33="T1",1,IF(F33="T2",2,IF(F33="T3",3,IF(F33="T4",4,IF(F33="T5",5,-1)))))),-1)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x:f>IF(OR(C34="Ingredient candidate",C34="Consumed input",C34="Contained input",C34="Transform input"),IF(F34="T0",0,IF(F34="T1",1,IF(F34="T2",2,IF(F34="T3",3,IF(F34="T4",4,IF(F34="T5",5,-1)))))),-1)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x:f>IF(OR(C35="Ingredient candidate",C35="Consumed input",C35="Contained input",C35="Transform input"),IF(F35="T0",0,IF(F35="T1",1,IF(F35="T2",2,IF(F35="T3",3,IF(F35="T4",4,IF(F35="T5",5,-1)))))),-1)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x:f>IF(OR(C36="Ingredient candidate",C36="Consumed input",C36="Contained input",C36="Transform input"),IF(F36="T0",0,IF(F36="T1",1,IF(F36="T2",2,IF(F36="T3",3,IF(F36="T4",4,IF(F36="T5",5,-1)))))),-1)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x:f>IF(OR(C37="Ingredient candidate",C37="Consumed input",C37="Contained input",C37="Transform input"),IF(F37="T0",0,IF(F37="T1",1,IF(F37="T2",2,IF(F37="T3",3,IF(F37="T4",4,IF(F37="T5",5,-1)))))),-1)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input"),IF(F38="T0",0,IF(F38="T1",1,IF(F38="T2",2,IF(F38="T3",3,IF(F38="T4",4,IF(F38="T5",5,-1)))))),-1)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x:f>IF(OR(C39="Ingredient candidate",C39="Consumed input",C39="Contained input",C39="Transform input"),IF(F39="T0",0,IF(F39="T1",1,IF(F39="T2",2,IF(F39="T3",3,IF(F39="T4",4,IF(F39="T5",5,-1)))))),-1)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input"),IF(F40="T0",0,IF(F40="T1",1,IF(F40="T2",2,IF(F40="T3",3,IF(F40="T4",4,IF(F40="T5",5,-1)))))),-1)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input"),IF(F41="T0",0,IF(F41="T1",1,IF(F41="T2",2,IF(F41="T3",3,IF(F41="T4",4,IF(F41="T5",5,-1)))))),-1)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input"),IF(F42="T0",0,IF(F42="T1",1,IF(F42="T2",2,IF(F42="T3",3,IF(F42="T4",4,IF(F42="T5",5,-1)))))),-1)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input"),IF(F43="T0",0,IF(F43="T1",1,IF(F43="T2",2,IF(F43="T3",3,IF(F43="T4",4,IF(F43="T5",5,-1)))))),-1)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x:f>IF(OR(C44="Ingredient candidate",C44="Consumed input",C44="Contained input",C44="Transform input"),IF(F44="T0",0,IF(F44="T1",1,IF(F44="T2",2,IF(F44="T3",3,IF(F44="T4",4,IF(F44="T5",5,-1)))))),-1)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input"),IF(F45="T0",0,IF(F45="T1",1,IF(F45="T2",2,IF(F45="T3",3,IF(F45="T4",4,IF(F45="T5",5,-1)))))),-1)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x:f>IF(OR(C47="Ingredient candidate",C47="Consumed input",C47="Contained input",C47="Transform input"),IF(F47="T0",0,IF(F47="T1",1,IF(F47="T2",2,IF(F47="T3",3,IF(F47="T4",4,IF(F47="T5",5,-1)))))),-1)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input"),IF(F48="T0",0,IF(F48="T1",1,IF(F48="T2",2,IF(F48="T3",3,IF(F48="T4",4,IF(F48="T5",5,-1)))))),-1)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input"),IF(F49="T0",0,IF(F49="T1",1,IF(F49="T2",2,IF(F49="T3",3,IF(F49="T4",4,IF(F49="T5",5,-1)))))),-1)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x:f>IF(OR(C50="Ingredient candidate",C50="Consumed input",C50="Contained input",C50="Transform input"),IF(F50="T0",0,IF(F50="T1",1,IF(F50="T2",2,IF(F50="T3",3,IF(F50="T4",4,IF(F50="T5",5,-1)))))),-1)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x:f>IF(OR(C51="Ingredient candidate",C51="Consumed input",C51="Contained input",C51="Transform input"),IF(F51="T0",0,IF(F51="T1",1,IF(F51="T2",2,IF(F51="T3",3,IF(F51="T4",4,IF(F51="T5",5,-1)))))),-1)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x:f>IF(OR(C52="Ingredient candidate",C52="Consumed input",C52="Contained input",C52="Transform input"),IF(F52="T0",0,IF(F52="T1",1,IF(F52="T2",2,IF(F52="T3",3,IF(F52="T4",4,IF(F52="T5",5,-1)))))),-1)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x:f>IF(OR(C53="Ingredient candidate",C53="Consumed input",C53="Contained input",C53="Transform input"),IF(F53="T0",0,IF(F53="T1",1,IF(F53="T2",2,IF(F53="T3",3,IF(F53="T4",4,IF(F53="T5",5,-1)))))),-1)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x:f>IF(OR(C54="Ingredient candidate",C54="Consumed input",C54="Contained input",C54="Transform input"),IF(F54="T0",0,IF(F54="T1",1,IF(F54="T2",2,IF(F54="T3",3,IF(F54="T4",4,IF(F54="T5",5,-1)))))),-1)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x:f>IF(OR(C55="Ingredient candidate",C55="Consumed input",C55="Contained input",C55="Transform input"),IF(F55="T0",0,IF(F55="T1",1,IF(F55="T2",2,IF(F55="T3",3,IF(F55="T4",4,IF(F55="T5",5,-1)))))),-1)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x:f>IF(OR(C56="Ingredient candidate",C56="Consumed input",C56="Contained input",C56="Transform input"),IF(F56="T0",0,IF(F56="T1",1,IF(F56="T2",2,IF(F56="T3",3,IF(F56="T4",4,IF(F56="T5",5,-1)))))),-1)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x:f>IF(OR(C59="Ingredient candidate",C59="Consumed input",C59="Contained input",C59="Transform input"),IF(F59="T0",0,IF(F59="T1",1,IF(F59="T2",2,IF(F59="T3",3,IF(F59="T4",4,IF(F59="T5",5,-1)))))),-1)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x:f>IF(OR(C60="Ingredient candidate",C60="Consumed input",C60="Contained input",C60="Transform input"),IF(F60="T0",0,IF(F60="T1",1,IF(F60="T2",2,IF(F60="T3",3,IF(F60="T4",4,IF(F60="T5",5,-1)))))),-1)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x:f>IF(OR(C61="Ingredient candidate",C61="Consumed input",C61="Contained input",C61="Transform input"),IF(F61="T0",0,IF(F61="T1",1,IF(F61="T2",2,IF(F61="T3",3,IF(F61="T4",4,IF(F61="T5",5,-1)))))),-1)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x:f>IF(OR(C62="Ingredient candidate",C62="Consumed input",C62="Contained input",C62="Transform input"),IF(F62="T0",0,IF(F62="T1",1,IF(F62="T2",2,IF(F62="T3",3,IF(F62="T4",4,IF(F62="T5",5,-1)))))),-1)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x:f>IF(OR(C63="Ingredient candidate",C63="Consumed input",C63="Contained input",C63="Transform input"),IF(F63="T0",0,IF(F63="T1",1,IF(F63="T2",2,IF(F63="T3",3,IF(F63="T4",4,IF(F63="T5",5,-1)))))),-1)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x:f>IF(OR(C64="Ingredient candidate",C64="Consumed input",C64="Contained input",C64="Transform input"),IF(F64="T0",0,IF(F64="T1",1,IF(F64="T2",2,IF(F64="T3",3,IF(F64="T4",4,IF(F64="T5",5,-1)))))),-1)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x:f>IF(OR(C65="Ingredient candidate",C65="Consumed input",C65="Contained input",C65="Transform input"),IF(F65="T0",0,IF(F65="T1",1,IF(F65="T2",2,IF(F65="T3",3,IF(F65="T4",4,IF(F65="T5",5,-1)))))),-1)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x:f>IF(OR(C66="Ingredient candidate",C66="Consumed input",C66="Contained input",C66="Transform input"),IF(F66="T0",0,IF(F66="T1",1,IF(F66="T2",2,IF(F66="T3",3,IF(F66="T4",4,IF(F66="T5",5,-1)))))),-1)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x:f>IF(OR(C67="Ingredient candidate",C67="Consumed input",C67="Contained input",C67="Transform input"),IF(F67="T0",0,IF(F67="T1",1,IF(F67="T2",2,IF(F67="T3",3,IF(F67="T4",4,IF(F67="T5",5,-1)))))),-1)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x:f>IF(OR(C68="Ingredient candidate",C68="Consumed input",C68="Contained input",C68="Transform input"),IF(F68="T0",0,IF(F68="T1",1,IF(F68="T2",2,IF(F68="T3",3,IF(F68="T4",4,IF(F68="T5",5,-1)))))),-1)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x:f>IF(OR(C69="Ingredient candidate",C69="Consumed input",C69="Contained input",C69="Transform input"),IF(F69="T0",0,IF(F69="T1",1,IF(F69="T2",2,IF(F69="T3",3,IF(F69="T4",4,IF(F69="T5",5,-1)))))),-1)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x:f>IF(OR(C70="Ingredient candidate",C70="Consumed input",C70="Contained input",C70="Transform input"),IF(F70="T0",0,IF(F70="T1",1,IF(F70="T2",2,IF(F70="T3",3,IF(F70="T4",4,IF(F70="T5",5,-1)))))),-1)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x:f>IF(OR(C71="Ingredient candidate",C71="Consumed input",C71="Contained input",C71="Transform input"),IF(F71="T0",0,IF(F71="T1",1,IF(F71="T2",2,IF(F71="T3",3,IF(F71="T4",4,IF(F71="T5",5,-1)))))),-1)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x:f>IF(OR(C72="Ingredient candidate",C72="Consumed input",C72="Contained input",C72="Transform input"),IF(F72="T0",0,IF(F72="T1",1,IF(F72="T2",2,IF(F72="T3",3,IF(F72="T4",4,IF(F72="T5",5,-1)))))),-1)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x:f>IF(OR(C73="Ingredient candidate",C73="Consumed input",C73="Contained input",C73="Transform input"),IF(F73="T0",0,IF(F73="T1",1,IF(F73="T2",2,IF(F73="T3",3,IF(F73="T4",4,IF(F73="T5",5,-1)))))),-1)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x:f>IF(OR(C77="Ingredient candidate",C77="Consumed input",C77="Contained input",C77="Transform input"),IF(F77="T0",0,IF(F77="T1",1,IF(F77="T2",2,IF(F77="T3",3,IF(F77="T4",4,IF(F77="T5",5,-1)))))),-1)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x:f>IF(OR(C78="Ingredient candidate",C78="Consumed input",C78="Contained input",C78="Transform input"),IF(F78="T0",0,IF(F78="T1",1,IF(F78="T2",2,IF(F78="T3",3,IF(F78="T4",4,IF(F78="T5",5,-1)))))),-1)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x:f>IF(OR(C79="Ingredient candidate",C79="Consumed input",C79="Contained input",C79="Transform input"),IF(F79="T0",0,IF(F79="T1",1,IF(F79="T2",2,IF(F79="T3",3,IF(F79="T4",4,IF(F79="T5",5,-1)))))),-1)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x:f>IF(OR(C80="Ingredient candidate",C80="Consumed input",C80="Contained input",C80="Transform input"),IF(F80="T0",0,IF(F80="T1",1,IF(F80="T2",2,IF(F80="T3",3,IF(F80="T4",4,IF(F80="T5",5,-1)))))),-1)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x:f>IF(OR(C81="Ingredient candidate",C81="Consumed input",C81="Contained input",C81="Transform input"),IF(F81="T0",0,IF(F81="T1",1,IF(F81="T2",2,IF(F81="T3",3,IF(F81="T4",4,IF(F81="T5",5,-1)))))),-1)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x:f>IF(OR(C82="Ingredient candidate",C82="Consumed input",C82="Contained input",C82="Transform input"),IF(F82="T0",0,IF(F82="T1",1,IF(F82="T2",2,IF(F82="T3",3,IF(F82="T4",4,IF(F82="T5",5,-1)))))),-1)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x:f>IF(OR(C83="Ingredient candidate",C83="Consumed input",C83="Contained input",C83="Transform input"),IF(F83="T0",0,IF(F83="T1",1,IF(F83="T2",2,IF(F83="T3",3,IF(F83="T4",4,IF(F83="T5",5,-1)))))),-1)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x:f>IF(OR(C84="Ingredient candidate",C84="Consumed input",C84="Contained input",C84="Transform input"),IF(F84="T0",0,IF(F84="T1",1,IF(F84="T2",2,IF(F84="T3",3,IF(F84="T4",4,IF(F84="T5",5,-1)))))),-1)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x:f>IF(OR(C85="Ingredient candidate",C85="Consumed input",C85="Contained input",C85="Transform input"),IF(F85="T0",0,IF(F85="T1",1,IF(F85="T2",2,IF(F85="T3",3,IF(F85="T4",4,IF(F85="T5",5,-1)))))),-1)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x:f>IF(OR(C86="Ingredient candidate",C86="Consumed input",C86="Contained input",C86="Transform input"),IF(F86="T0",0,IF(F86="T1",1,IF(F86="T2",2,IF(F86="T3",3,IF(F86="T4",4,IF(F86="T5",5,-1)))))),-1)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x:f>IF(OR(C87="Ingredient candidate",C87="Consumed input",C87="Contained input",C87="Transform input"),IF(F87="T0",0,IF(F87="T1",1,IF(F87="T2",2,IF(F87="T3",3,IF(F87="T4",4,IF(F87="T5",5,-1)))))),-1)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x:f>IF(OR(C88="Ingredient candidate",C88="Consumed input",C88="Contained input",C88="Transform input"),IF(F88="T0",0,IF(F88="T1",1,IF(F88="T2",2,IF(F88="T3",3,IF(F88="T4",4,IF(F88="T5",5,-1)))))),-1)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x:f>IF(OR(C89="Ingredient candidate",C89="Consumed input",C89="Contained input",C89="Transform input"),IF(F89="T0",0,IF(F89="T1",1,IF(F89="T2",2,IF(F89="T3",3,IF(F89="T4",4,IF(F89="T5",5,-1)))))),-1)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x:f>IF(OR(C90="Ingredient candidate",C90="Consumed input",C90="Contained input",C90="Transform input"),IF(F90="T0",0,IF(F90="T1",1,IF(F90="T2",2,IF(F90="T3",3,IF(F90="T4",4,IF(F90="T5",5,-1)))))),-1)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x:f>IF(OR(C91="Ingredient candidate",C91="Consumed input",C91="Contained input",C91="Transform input"),IF(F91="T0",0,IF(F91="T1",1,IF(F91="T2",2,IF(F91="T3",3,IF(F91="T4",4,IF(F91="T5",5,-1)))))),-1)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x:f>IF(OR(C93="Ingredient candidate",C93="Consumed input",C93="Contained input",C93="Transform input"),IF(F93="T0",0,IF(F93="T1",1,IF(F93="T2",2,IF(F93="T3",3,IF(F93="T4",4,IF(F93="T5",5,-1)))))),-1)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x:f>IF(OR(C94="Ingredient candidate",C94="Consumed input",C94="Contained input",C94="Transform input"),IF(F94="T0",0,IF(F94="T1",1,IF(F94="T2",2,IF(F94="T3",3,IF(F94="T4",4,IF(F94="T5",5,-1)))))),-1)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x:f>IF(OR(C95="Ingredient candidate",C95="Consumed input",C95="Contained input",C95="Transform input"),IF(F95="T0",0,IF(F95="T1",1,IF(F95="T2",2,IF(F95="T3",3,IF(F95="T4",4,IF(F95="T5",5,-1)))))),-1)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x:f>IF(OR(C96="Ingredient candidate",C96="Consumed input",C96="Contained input",C96="Transform input"),IF(F96="T0",0,IF(F96="T1",1,IF(F96="T2",2,IF(F96="T3",3,IF(F96="T4",4,IF(F96="T5",5,-1)))))),-1)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x:f>IF(OR(C97="Ingredient candidate",C97="Consumed input",C97="Contained input",C97="Transform input"),IF(F97="T0",0,IF(F97="T1",1,IF(F97="T2",2,IF(F97="T3",3,IF(F97="T4",4,IF(F97="T5",5,-1)))))),-1)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x:f>IF(OR(C98="Ingredient candidate",C98="Consumed input",C98="Contained input",C98="Transform input"),IF(F98="T0",0,IF(F98="T1",1,IF(F98="T2",2,IF(F98="T3",3,IF(F98="T4",4,IF(F98="T5",5,-1)))))),-1)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x:f>IF(OR(C99="Ingredient candidate",C99="Consumed input",C99="Contained input",C99="Transform input"),IF(F99="T0",0,IF(F99="T1",1,IF(F99="T2",2,IF(F99="T3",3,IF(F99="T4",4,IF(F99="T5",5,-1)))))),-1)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x:f>IF(OR(C100="Ingredient candidate",C100="Consumed input",C100="Contained input",C100="Transform input"),IF(F100="T0",0,IF(F100="T1",1,IF(F100="T2",2,IF(F100="T3",3,IF(F100="T4",4,IF(F100="T5",5,-1)))))),-1)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x:f>IF(OR(C101="Ingredient candidate",C101="Consumed input",C101="Contained input",C101="Transform input"),IF(F101="T0",0,IF(F101="T1",1,IF(F101="T2",2,IF(F101="T3",3,IF(F101="T4",4,IF(F101="T5",5,-1)))))),-1)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x:f>IF(OR(C102="Ingredient candidate",C102="Consumed input",C102="Contained input",C102="Transform input"),IF(F102="T0",0,IF(F102="T1",1,IF(F102="T2",2,IF(F102="T3",3,IF(F102="T4",4,IF(F102="T5",5,-1)))))),-1)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input"),IF(F103="T0",0,IF(F103="T1",1,IF(F103="T2",2,IF(F103="T3",3,IF(F103="T4",4,IF(F103="T5",5,-1)))))),-1)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x:f>IF(OR(C104="Ingredient candidate",C104="Consumed input",C104="Contained input",C104="Transform input"),IF(F104="T0",0,IF(F104="T1",1,IF(F104="T2",2,IF(F104="T3",3,IF(F104="T4",4,IF(F104="T5",5,-1)))))),-1)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x:f>IF(OR(C105="Ingredient candidate",C105="Consumed input",C105="Contained input",C105="Transform input"),IF(F105="T0",0,IF(F105="T1",1,IF(F105="T2",2,IF(F105="T3",3,IF(F105="T4",4,IF(F105="T5",5,-1)))))),-1)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x:f>IF(OR(C106="Ingredient candidate",C106="Consumed input",C106="Contained input",C106="Transform input"),IF(F106="T0",0,IF(F106="T1",1,IF(F106="T2",2,IF(F106="T3",3,IF(F106="T4",4,IF(F106="T5",5,-1)))))),-1)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x:f>IF(OR(C107="Ingredient candidate",C107="Consumed input",C107="Contained input",C107="Transform input"),IF(F107="T0",0,IF(F107="T1",1,IF(F107="T2",2,IF(F107="T3",3,IF(F107="T4",4,IF(F107="T5",5,-1)))))),-1)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x:f>IF(OR(C108="Ingredient candidate",C108="Consumed input",C108="Contained input",C108="Transform input"),IF(F108="T0",0,IF(F108="T1",1,IF(F108="T2",2,IF(F108="T3",3,IF(F108="T4",4,IF(F108="T5",5,-1)))))),-1)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x:f>IF(OR(C109="Ingredient candidate",C109="Consumed input",C109="Contained input",C109="Transform input"),IF(F109="T0",0,IF(F109="T1",1,IF(F109="T2",2,IF(F109="T3",3,IF(F109="T4",4,IF(F109="T5",5,-1)))))),-1)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input"),IF(F110="T0",0,IF(F110="T1",1,IF(F110="T2",2,IF(F110="T3",3,IF(F110="T4",4,IF(F110="T5",5,-1)))))),-1)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x:f>IF(OR(C111="Ingredient candidate",C111="Consumed input",C111="Contained input",C111="Transform input"),IF(F111="T0",0,IF(F111="T1",1,IF(F111="T2",2,IF(F111="T3",3,IF(F111="T4",4,IF(F111="T5",5,-1)))))),-1)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x:f>IF(OR(C112="Ingredient candidate",C112="Consumed input",C112="Contained input",C112="Transform input"),IF(F112="T0",0,IF(F112="T1",1,IF(F112="T2",2,IF(F112="T3",3,IF(F112="T4",4,IF(F112="T5",5,-1)))))),-1)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x:f>IF(OR(C113="Ingredient candidate",C113="Consumed input",C113="Contained input",C113="Transform input"),IF(F113="T0",0,IF(F113="T1",1,IF(F113="T2",2,IF(F113="T3",3,IF(F113="T4",4,IF(F113="T5",5,-1)))))),-1)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x:f>IF(OR(C114="Ingredient candidate",C114="Consumed input",C114="Contained input",C114="Transform input"),IF(F114="T0",0,IF(F114="T1",1,IF(F114="T2",2,IF(F114="T3",3,IF(F114="T4",4,IF(F114="T5",5,-1)))))),-1)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x:f>IF(OR(C115="Ingredient candidate",C115="Consumed input",C115="Contained input",C115="Transform input"),IF(F115="T0",0,IF(F115="T1",1,IF(F115="T2",2,IF(F115="T3",3,IF(F115="T4",4,IF(F115="T5",5,-1)))))),-1)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x:f>IF(OR(C116="Ingredient candidate",C116="Consumed input",C116="Contained input",C116="Transform input"),IF(F116="T0",0,IF(F116="T1",1,IF(F116="T2",2,IF(F116="T3",3,IF(F116="T4",4,IF(F116="T5",5,-1)))))),-1)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x:f>IF(OR(C117="Ingredient candidate",C117="Consumed input",C117="Contained input",C117="Transform input"),IF(F117="T0",0,IF(F117="T1",1,IF(F117="T2",2,IF(F117="T3",3,IF(F117="T4",4,IF(F117="T5",5,-1)))))),-1)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input"),IF(F118="T0",0,IF(F118="T1",1,IF(F118="T2",2,IF(F118="T3",3,IF(F118="T4",4,IF(F118="T5",5,-1)))))),-1))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input"),IF(F119="T0",0,IF(F119="T1",1,IF(F119="T2",2,IF(F119="T3",3,IF(F119="T4",4,IF(F119="T5",5,-1)))))),-1))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input"),IF(F120="T0",0,IF(F120="T1",1,IF(F120="T2",2,IF(F120="T3",3,IF(F120="T4",4,IF(F120="T5",5,-1)))))),-1)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x:f>IF(OR(C121="Ingredient candidate",C121="Consumed input",C121="Contained input",C121="Transform input"),IF(F121="T0",0,IF(F121="T1",1,IF(F121="T2",2,IF(F121="T3",3,IF(F121="T4",4,IF(F121="T5",5,-1)))))),-1)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input"),IF(F126="T0",0,IF(F126="T1",1,IF(F126="T2",2,IF(F126="T3",3,IF(F126="T4",4,IF(F126="T5",5,-1)))))),-1)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x:f>IF(OR(C127="Ingredient candidate",C127="Consumed input",C127="Contained input",C127="Transform input"),IF(F127="T0",0,IF(F127="T1",1,IF(F127="T2",2,IF(F127="T3",3,IF(F127="T4",4,IF(F127="T5",5,-1)))))),-1)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input"),IF(F128="T0",0,IF(F128="T1",1,IF(F128="T2",2,IF(F128="T3",3,IF(F128="T4",4,IF(F128="T5",5,-1)))))),-1)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x:f>IF(OR(C129="Ingredient candidate",C129="Consumed input",C129="Contained input",C129="Transform input"),IF(F129="T0",0,IF(F129="T1",1,IF(F129="T2",2,IF(F129="T3",3,IF(F129="T4",4,IF(F129="T5",5,-1)))))),-1)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input"),IF(F130="T0",0,IF(F130="T1",1,IF(F130="T2",2,IF(F130="T3",3,IF(F130="T4",4,IF(F130="T5",5,-1)))))),-1)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x:f>IF(OR(C131="Ingredient candidate",C131="Consumed input",C131="Contained input",C131="Transform input"),IF(F131="T0",0,IF(F131="T1",1,IF(F131="T2",2,IF(F131="T3",3,IF(F131="T4",4,IF(F131="T5",5,-1)))))),-1)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x:f>IF(OR(C132="Ingredient candidate",C132="Consumed input",C132="Contained input",C132="Transform input"),IF(F132="T0",0,IF(F132="T1",1,IF(F132="T2",2,IF(F132="T3",3,IF(F132="T4",4,IF(F132="T5",5,-1)))))),-1)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x:f>IF(OR(C133="Ingredient candidate",C133="Consumed input",C133="Contained input",C133="Transform input"),IF(F133="T0",0,IF(F133="T1",1,IF(F133="T2",2,IF(F133="T3",3,IF(F133="T4",4,IF(F133="T5",5,-1)))))),-1)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input"),IF(F134="T0",0,IF(F134="T1",1,IF(F134="T2",2,IF(F134="T3",3,IF(F134="T4",4,IF(F134="T5",5,-1)))))),-1)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x:f>IF(OR(C135="Ingredient candidate",C135="Consumed input",C135="Contained input",C135="Transform input"),IF(F135="T0",0,IF(F135="T1",1,IF(F135="T2",2,IF(F135="T3",3,IF(F135="T4",4,IF(F135="T5",5,-1)))))),-1)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x:f>IF(OR(C138="Ingredient candidate",C138="Consumed input",C138="Contained input",C138="Transform input"),IF(F138="T0",0,IF(F138="T1",1,IF(F138="T2",2,IF(F138="T3",3,IF(F138="T4",4,IF(F138="T5",5,-1)))))),-1)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x:f>IF(OR(C139="Ingredient candidate",C139="Consumed input",C139="Contained input",C139="Transform input"),IF(F139="T0",0,IF(F139="T1",1,IF(F139="T2",2,IF(F139="T3",3,IF(F139="T4",4,IF(F139="T5",5,-1)))))),-1)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x:f>IF(OR(C140="Ingredient candidate",C140="Consumed input",C140="Contained input",C140="Transform input"),IF(F140="T0",0,IF(F140="T1",1,IF(F140="T2",2,IF(F140="T3",3,IF(F140="T4",4,IF(F140="T5",5,-1)))))),-1)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x:f>IF(OR(C141="Ingredient candidate",C141="Consumed input",C141="Contained input",C141="Transform input"),IF(F141="T0",0,IF(F141="T1",1,IF(F141="T2",2,IF(F141="T3",3,IF(F141="T4",4,IF(F141="T5",5,-1)))))),-1)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x:f>IF(OR(C146="Ingredient candidate",C146="Consumed input",C146="Contained input",C146="Transform input"),IF(F146="T0",0,IF(F146="T1",1,IF(F146="T2",2,IF(F146="T3",3,IF(F146="T4",4,IF(F146="T5",5,-1)))))),-1)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x:f>IF(OR(C147="Ingredient candidate",C147="Consumed input",C147="Contained input",C147="Transform input"),IF(F147="T0",0,IF(F147="T1",1,IF(F147="T2",2,IF(F147="T3",3,IF(F147="T4",4,IF(F147="T5",5,-1)))))),-1)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input"),IF(F150="T0",0,IF(F150="T1",1,IF(F150="T2",2,IF(F150="T3",3,IF(F150="T4",4,IF(F150="T5",5,-1)))))),-1)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x:f>IF(OR(C151="Ingredient candidate",C151="Consumed input",C151="Contained input",C151="Transform input"),IF(F151="T0",0,IF(F151="T1",1,IF(F151="T2",2,IF(F151="T3",3,IF(F151="T4",4,IF(F151="T5",5,-1)))))),-1)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input"),IF(F152="T0",0,IF(F152="T1",1,IF(F152="T2",2,IF(F152="T3",3,IF(F152="T4",4,IF(F152="T5",5,-1)))))),-1)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x:f>IF(OR(C153="Ingredient candidate",C153="Consumed input",C153="Contained input",C153="Transform input"),IF(F153="T0",0,IF(F153="T1",1,IF(F153="T2",2,IF(F153="T3",3,IF(F153="T4",4,IF(F153="T5",5,-1)))))),-1)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input"),IF(F160="T0",0,IF(F160="T1",1,IF(F160="T2",2,IF(F160="T3",3,IF(F160="T4",4,IF(F160="T5",5,-1)))))),-1)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x:f>IF(OR(C161="Ingredient candidate",C161="Consumed input",C161="Contained input",C161="Transform input"),IF(F161="T0",0,IF(F161="T1",1,IF(F161="T2",2,IF(F161="T3",3,IF(F161="T4",4,IF(F161="T5",5,-1)))))),-1)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input"),IF(F164="T0",0,IF(F164="T1",1,IF(F164="T2",2,IF(F164="T3",3,IF(F164="T4",4,IF(F164="T5",5,-1)))))),-1)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x:f>IF(OR(C165="Ingredient candidate",C165="Consumed input",C165="Contained input",C165="Transform input"),IF(F165="T0",0,IF(F165="T1",1,IF(F165="T2",2,IF(F165="T3",3,IF(F165="T4",4,IF(F165="T5",5,-1)))))),-1)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input"),IF(F166="T0",0,IF(F166="T1",1,IF(F166="T2",2,IF(F166="T3",3,IF(F166="T4",4,IF(F166="T5",5,-1)))))),-1)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x:f>IF(OR(C167="Ingredient candidate",C167="Consumed input",C167="Contained input",C167="Transform input"),IF(F167="T0",0,IF(F167="T1",1,IF(F167="T2",2,IF(F167="T3",3,IF(F167="T4",4,IF(F167="T5",5,-1)))))),-1)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x:f>IF(OR(C168="Ingredient candidate",C168="Consumed input",C168="Contained input",C168="Transform input"),IF(F168="T0",0,IF(F168="T1",1,IF(F168="T2",2,IF(F168="T3",3,IF(F168="T4",4,IF(F168="T5",5,-1)))))),-1)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x:f>IF(OR(C169="Ingredient candidate",C169="Consumed input",C169="Contained input",C169="Transform input"),IF(F169="T0",0,IF(F169="T1",1,IF(F169="T2",2,IF(F169="T3",3,IF(F169="T4",4,IF(F169="T5",5,-1)))))),-1)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input"),IF(F170="T0",0,IF(F170="T1",1,IF(F170="T2",2,IF(F170="T3",3,IF(F170="T4",4,IF(F170="T5",5,-1)))))),-1)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x:f>IF(OR(C171="Ingredient candidate",C171="Consumed input",C171="Contained input",C171="Transform input"),IF(F171="T0",0,IF(F171="T1",1,IF(F171="T2",2,IF(F171="T3",3,IF(F171="T4",4,IF(F171="T5",5,-1)))))),-1)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x:f>IF(OR(C172="Ingredient candidate",C172="Consumed input",C172="Contained input",C172="Transform input"),IF(F172="T0",0,IF(F172="T1",1,IF(F172="T2",2,IF(F172="T3",3,IF(F172="T4",4,IF(F172="T5",5,-1)))))),-1)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x:f>IF(OR(C173="Ingredient candidate",C173="Consumed input",C173="Contained input",C173="Transform input"),IF(F173="T0",0,IF(F173="T1",1,IF(F173="T2",2,IF(F173="T3",3,IF(F173="T4",4,IF(F173="T5",5,-1)))))),-1)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input"),IF(F174="T0",0,IF(F174="T1",1,IF(F174="T2",2,IF(F174="T3",3,IF(F174="T4",4,IF(F174="T5",5,-1)))))),-1)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x:f>IF(OR(C175="Ingredient candidate",C175="Consumed input",C175="Contained input",C175="Transform input"),IF(F175="T0",0,IF(F175="T1",1,IF(F175="T2",2,IF(F175="T3",3,IF(F175="T4",4,IF(F175="T5",5,-1)))))),-1)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input"),IF(F176="T0",0,IF(F176="T1",1,IF(F176="T2",2,IF(F176="T3",3,IF(F176="T4",4,IF(F176="T5",5,-1)))))),-1)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x:f>IF(OR(C177="Ingredient candidate",C177="Consumed input",C177="Contained input",C177="Transform input"),IF(F177="T0",0,IF(F177="T1",1,IF(F177="T2",2,IF(F177="T3",3,IF(F177="T4",4,IF(F177="T5",5,-1)))))),-1)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input"),IF(F178="T0",0,IF(F178="T1",1,IF(F178="T2",2,IF(F178="T3",3,IF(F178="T4",4,IF(F178="T5",5,-1)))))),-1)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x:f>IF(OR(C179="Ingredient candidate",C179="Consumed input",C179="Contained input",C179="Transform input"),IF(F179="T0",0,IF(F179="T1",1,IF(F179="T2",2,IF(F179="T3",3,IF(F179="T4",4,IF(F179="T5",5,-1)))))),-1)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input"),IF(F180="T0",0,IF(F180="T1",1,IF(F180="T2",2,IF(F180="T3",3,IF(F180="T4",4,IF(F180="T5",5,-1)))))),-1)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x:f>IF(OR(C181="Ingredient candidate",C181="Consumed input",C181="Contained input",C181="Transform input"),IF(F181="T0",0,IF(F181="T1",1,IF(F181="T2",2,IF(F181="T3",3,IF(F181="T4",4,IF(F181="T5",5,-1)))))),-1)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x:f>IF(OR(C182="Ingredient candidate",C182="Consumed input",C182="Contained input",C182="Transform input"),IF(F182="T0",0,IF(F182="T1",1,IF(F182="T2",2,IF(F182="T3",3,IF(F182="T4",4,IF(F182="T5",5,-1)))))),-1)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x:f>IF(OR(C183="Ingredient candidate",C183="Consumed input",C183="Contained input",C183="Transform input"),IF(F183="T0",0,IF(F183="T1",1,IF(F183="T2",2,IF(F183="T3",3,IF(F183="T4",4,IF(F183="T5",5,-1)))))),-1)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input"),IF(F184="T0",0,IF(F184="T1",1,IF(F184="T2",2,IF(F184="T3",3,IF(F184="T4",4,IF(F184="T5",5,-1)))))),-1)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input"),IF(F185="T0",0,IF(F185="T1",1,IF(F185="T2",2,IF(F185="T3",3,IF(F185="T4",4,IF(F185="T5",5,-1)))))),-1)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x:f>IF(OR(C186="Ingredient candidate",C186="Consumed input",C186="Contained input",C186="Transform input"),IF(F186="T0",0,IF(F186="T1",1,IF(F186="T2",2,IF(F186="T3",3,IF(F186="T4",4,IF(F186="T5",5,-1)))))),-1)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x:f>IF(OR(C187="Ingredient candidate",C187="Consumed input",C187="Contained input",C187="Transform input"),IF(F187="T0",0,IF(F187="T1",1,IF(F187="T2",2,IF(F187="T3",3,IF(F187="T4",4,IF(F187="T5",5,-1)))))),-1)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x:f>IF(OR(C188="Ingredient candidate",C188="Consumed input",C188="Contained input",C188="Transform input"),IF(F188="T0",0,IF(F188="T1",1,IF(F188="T2",2,IF(F188="T3",3,IF(F188="T4",4,IF(F188="T5",5,-1)))))),-1)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input"),IF(F189="T0",0,IF(F189="T1",1,IF(F189="T2",2,IF(F189="T3",3,IF(F189="T4",4,IF(F189="T5",5,-1)))))),-1)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x:f>IF(OR(C190="Ingredient candidate",C190="Consumed input",C190="Contained input",C190="Transform input"),IF(F190="T0",0,IF(F190="T1",1,IF(F190="T2",2,IF(F190="T3",3,IF(F190="T4",4,IF(F190="T5",5,-1)))))),-1)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input"),IF(F191="T0",0,IF(F191="T1",1,IF(F191="T2",2,IF(F191="T3",3,IF(F191="T4",4,IF(F191="T5",5,-1)))))),-1)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input"),IF(F192="T0",0,IF(F192="T1",1,IF(F192="T2",2,IF(F192="T3",3,IF(F192="T4",4,IF(F192="T5",5,-1)))))),-1)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x:f>IF(OR(C193="Ingredient candidate",C193="Consumed input",C193="Contained input",C193="Transform input"),IF(F193="T0",0,IF(F193="T1",1,IF(F193="T2",2,IF(F193="T3",3,IF(F193="T4",4,IF(F193="T5",5,-1)))))),-1)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input"),IF(F194="T0",0,IF(F194="T1",1,IF(F194="T2",2,IF(F194="T3",3,IF(F194="T4",4,IF(F194="T5",5,-1)))))),-1)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x:f>IF(OR(C195="Ingredient candidate",C195="Consumed input",C195="Contained input",C195="Transform input"),IF(F195="T0",0,IF(F195="T1",1,IF(F195="T2",2,IF(F195="T3",3,IF(F195="T4",4,IF(F195="T5",5,-1)))))),-1)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input"),IF(F196="T0",0,IF(F196="T1",1,IF(F196="T2",2,IF(F196="T3",3,IF(F196="T4",4,IF(F196="T5",5,-1)))))),-1)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x:f>IF(OR(C197="Ingredient candidate",C197="Consumed input",C197="Contained input",C197="Transform input"),IF(F197="T0",0,IF(F197="T1",1,IF(F197="T2",2,IF(F197="T3",3,IF(F197="T4",4,IF(F197="T5",5,-1)))))),-1)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input"),IF(F198="T0",0,IF(F198="T1",1,IF(F198="T2",2,IF(F198="T3",3,IF(F198="T4",4,IF(F198="T5",5,-1)))))),-1)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input"),IF(F199="T0",0,IF(F199="T1",1,IF(F199="T2",2,IF(F199="T3",3,IF(F199="T4",4,IF(F199="T5",5,-1)))))),-1)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x:f>IF(OR(C200="Ingredient candidate",C200="Consumed input",C200="Contained input",C200="Transform input"),IF(F200="T0",0,IF(F200="T1",1,IF(F200="T2",2,IF(F200="T3",3,IF(F200="T4",4,IF(F200="T5",5,-1)))))),-1)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input"),IF(F201="T0",0,IF(F201="T1",1,IF(F201="T2",2,IF(F201="T3",3,IF(F201="T4",4,IF(F201="T5",5,-1)))))),-1)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input"),IF(F202="T0",0,IF(F202="T1",1,IF(F202="T2",2,IF(F202="T3",3,IF(F202="T4",4,IF(F202="T5",5,-1)))))),-1)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x:f>IF(OR(C203="Ingredient candidate",C203="Consumed input",C203="Contained input",C203="Transform input"),IF(F203="T0",0,IF(F203="T1",1,IF(F203="T2",2,IF(F203="T3",3,IF(F203="T4",4,IF(F203="T5",5,-1)))))),-1)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input"),IF(F204="T0",0,IF(F204="T1",1,IF(F204="T2",2,IF(F204="T3",3,IF(F204="T4",4,IF(F204="T5",5,-1)))))),-1)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input"),IF(F205="T0",0,IF(F205="T1",1,IF(F205="T2",2,IF(F205="T3",3,IF(F205="T4",4,IF(F205="T5",5,-1)))))),-1)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x:f>IF(OR(C206="Ingredient candidate",C206="Consumed input",C206="Contained input",C206="Transform input"),IF(F206="T0",0,IF(F206="T1",1,IF(F206="T2",2,IF(F206="T3",3,IF(F206="T4",4,IF(F206="T5",5,-1)))))),-1)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input"),IF(F207="T0",0,IF(F207="T1",1,IF(F207="T2",2,IF(F207="T3",3,IF(F207="T4",4,IF(F207="T5",5,-1)))))),-1)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input"),IF(F208="T0",0,IF(F208="T1",1,IF(F208="T2",2,IF(F208="T3",3,IF(F208="T4",4,IF(F208="T5",5,-1)))))),-1)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x:f>IF(OR(C209="Ingredient candidate",C209="Consumed input",C209="Contained input",C209="Transform input"),IF(F209="T0",0,IF(F209="T1",1,IF(F209="T2",2,IF(F209="T3",3,IF(F209="T4",4,IF(F209="T5",5,-1)))))),-1)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input"),IF(F210="T0",0,IF(F210="T1",1,IF(F210="T2",2,IF(F210="T3",3,IF(F210="T4",4,IF(F210="T5",5,-1)))))),-1)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input"),IF(F211="T0",0,IF(F211="T1",1,IF(F211="T2",2,IF(F211="T3",3,IF(F211="T4",4,IF(F211="T5",5,-1)))))),-1)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x:f>IF(OR(C212="Ingredient candidate",C212="Consumed input",C212="Contained input",C212="Transform input"),IF(F212="T0",0,IF(F212="T1",1,IF(F212="T2",2,IF(F212="T3",3,IF(F212="T4",4,IF(F212="T5",5,-1)))))),-1)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x:f>IF(OR(C213="Ingredient candidate",C213="Consumed input",C213="Contained input",C213="Transform input"),IF(F213="T0",0,IF(F213="T1",1,IF(F213="T2",2,IF(F213="T3",3,IF(F213="T4",4,IF(F213="T5",5,-1)))))),-1)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input"),IF(F214="T0",0,IF(F214="T1",1,IF(F214="T2",2,IF(F214="T3",3,IF(F214="T4",4,IF(F214="T5",5,-1)))))),-1)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x:f>IF(OR(C215="Ingredient candidate",C215="Consumed input",C215="Contained input",C215="Transform input"),IF(F215="T0",0,IF(F215="T1",1,IF(F215="T2",2,IF(F215="T3",3,IF(F215="T4",4,IF(F215="T5",5,-1)))))),-1)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input"),IF(F216="T0",0,IF(F216="T1",1,IF(F216="T2",2,IF(F216="T3",3,IF(F216="T4",4,IF(F216="T5",5,-1)))))),-1)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input"),IF(F217="T0",0,IF(F217="T1",1,IF(F217="T2",2,IF(F217="T3",3,IF(F217="T4",4,IF(F217="T5",5,-1)))))),-1)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x:f>IF(OR(C218="Ingredient candidate",C218="Consumed input",C218="Contained input",C218="Transform input"),IF(F218="T0",0,IF(F218="T1",1,IF(F218="T2",2,IF(F218="T3",3,IF(F218="T4",4,IF(F218="T5",5,-1)))))),-1)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input"),IF(F219="T0",0,IF(F219="T1",1,IF(F219="T2",2,IF(F219="T3",3,IF(F219="T4",4,IF(F219="T5",5,-1)))))),-1)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input"),IF(F220="T0",0,IF(F220="T1",1,IF(F220="T2",2,IF(F220="T3",3,IF(F220="T4",4,IF(F220="T5",5,-1)))))),-1)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input"),IF(F221="T0",0,IF(F221="T1",1,IF(F221="T2",2,IF(F221="T3",3,IF(F221="T4",4,IF(F221="T5",5,-1)))))),-1)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x:f>IF(OR(C222="Ingredient candidate",C222="Consumed input",C222="Contained input",C222="Transform input"),IF(F222="T0",0,IF(F222="T1",1,IF(F222="T2",2,IF(F222="T3",3,IF(F222="T4",4,IF(F222="T5",5,-1)))))),-1)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x:f>IF(OR(C223="Ingredient candidate",C223="Consumed input",C223="Contained input",C223="Transform input"),IF(F223="T0",0,IF(F223="T1",1,IF(F223="T2",2,IF(F223="T3",3,IF(F223="T4",4,IF(F223="T5",5,-1)))))),-1)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input"),IF(F224="T0",0,IF(F224="T1",1,IF(F224="T2",2,IF(F224="T3",3,IF(F224="T4",4,IF(F224="T5",5,-1)))))),-1)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x:f>IF(OR(C225="Ingredient candidate",C225="Consumed input",C225="Contained input",C225="Transform input"),IF(F225="T0",0,IF(F225="T1",1,IF(F225="T2",2,IF(F225="T3",3,IF(F225="T4",4,IF(F225="T5",5,-1)))))),-1)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x:f>IF(OR(C226="Ingredient candidate",C226="Consumed input",C226="Contained input",C226="Transform input"),IF(F226="T0",0,IF(F226="T1",1,IF(F226="T2",2,IF(F226="T3",3,IF(F226="T4",4,IF(F226="T5",5,-1)))))),-1)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x:f>IF(OR(C227="Ingredient candidate",C227="Consumed input",C227="Contained input",C227="Transform input"),IF(F227="T0",0,IF(F227="T1",1,IF(F227="T2",2,IF(F227="T3",3,IF(F227="T4",4,IF(F227="T5",5,-1)))))),-1)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x:f>IF(OR(C228="Ingredient candidate",C228="Consumed input",C228="Contained input",C228="Transform input"),IF(F228="T0",0,IF(F228="T1",1,IF(F228="T2",2,IF(F228="T3",3,IF(F228="T4",4,IF(F228="T5",5,-1)))))),-1)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x:f>IF(OR(C229="Ingredient candidate",C229="Consumed input",C229="Contained input",C229="Transform input"),IF(F229="T0",0,IF(F229="T1",1,IF(F229="T2",2,IF(F229="T3",3,IF(F229="T4",4,IF(F229="T5",5,-1)))))),-1)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x:f>IF(OR(C230="Ingredient candidate",C230="Consumed input",C230="Contained input",C230="Transform input"),IF(F230="T0",0,IF(F230="T1",1,IF(F230="T2",2,IF(F230="T3",3,IF(F230="T4",4,IF(F230="T5",5,-1)))))),-1)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input"),IF(F231="T0",0,IF(F231="T1",1,IF(F231="T2",2,IF(F231="T3",3,IF(F231="T4",4,IF(F231="T5",5,-1)))))),-1)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x:f>IF(OR(C232="Ingredient candidate",C232="Consumed input",C232="Contained input",C232="Transform input"),IF(F232="T0",0,IF(F232="T1",1,IF(F232="T2",2,IF(F232="T3",3,IF(F232="T4",4,IF(F232="T5",5,-1)))))),-1)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x:f>IF(OR(C233="Ingredient candidate",C233="Consumed input",C233="Contained input",C233="Transform input"),IF(F233="T0",0,IF(F233="T1",1,IF(F233="T2",2,IF(F233="T3",3,IF(F233="T4",4,IF(F233="T5",5,-1)))))),-1)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x:f>IF(OR(C234="Ingredient candidate",C234="Consumed input",C234="Contained input",C234="Transform input"),IF(F234="T0",0,IF(F234="T1",1,IF(F234="T2",2,IF(F234="T3",3,IF(F234="T4",4,IF(F234="T5",5,-1)))))),-1)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x:f>IF(OR(C235="Ingredient candidate",C235="Consumed input",C235="Contained input",C235="Transform input"),IF(F235="T0",0,IF(F235="T1",1,IF(F235="T2",2,IF(F235="T3",3,IF(F235="T4",4,IF(F235="T5",5,-1)))))),-1)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input"),IF(F236="T0",0,IF(F236="T1",1,IF(F236="T2",2,IF(F236="T3",3,IF(F236="T4",4,IF(F236="T5",5,-1)))))),-1)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x:f>IF(OR(C237="Ingredient candidate",C237="Consumed input",C237="Contained input",C237="Transform input"),IF(F237="T0",0,IF(F237="T1",1,IF(F237="T2",2,IF(F237="T3",3,IF(F237="T4",4,IF(F237="T5",5,-1)))))),-1)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x:f>IF(OR(C238="Ingredient candidate",C238="Consumed input",C238="Contained input",C238="Transform input"),IF(F238="T0",0,IF(F238="T1",1,IF(F238="T2",2,IF(F238="T3",3,IF(F238="T4",4,IF(F238="T5",5,-1)))))),-1)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x:f>IF(OR(C239="Ingredient candidate",C239="Consumed input",C239="Contained input",C239="Transform input"),IF(F239="T0",0,IF(F239="T1",1,IF(F239="T2",2,IF(F239="T3",3,IF(F239="T4",4,IF(F239="T5",5,-1)))))),-1)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x:f>IF(OR(C240="Ingredient candidate",C240="Consumed input",C240="Contained input",C240="Transform input"),IF(F240="T0",0,IF(F240="T1",1,IF(F240="T2",2,IF(F240="T3",3,IF(F240="T4",4,IF(F240="T5",5,-1)))))),-1)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x:f>IF(OR(C241="Ingredient candidate",C241="Consumed input",C241="Contained input",C241="Transform input"),IF(F241="T0",0,IF(F241="T1",1,IF(F241="T2",2,IF(F241="T3",3,IF(F241="T4",4,IF(F241="T5",5,-1)))))),-1)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x:f>IF(OR(C242="Ingredient candidate",C242="Consumed input",C242="Contained input",C242="Transform input"),IF(F242="T0",0,IF(F242="T1",1,IF(F242="T2",2,IF(F242="T3",3,IF(F242="T4",4,IF(F242="T5",5,-1)))))),-1)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input"),IF(F243="T0",0,IF(F243="T1",1,IF(F243="T2",2,IF(F243="T3",3,IF(F243="T4",4,IF(F243="T5",5,-1)))))),-1)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x:f>IF(OR(C244="Ingredient candidate",C244="Consumed input",C244="Contained input",C244="Transform input"),IF(F244="T0",0,IF(F244="T1",1,IF(F244="T2",2,IF(F244="T3",3,IF(F244="T4",4,IF(F244="T5",5,-1)))))),-1)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x:f>IF(OR(C245="Ingredient candidate",C245="Consumed input",C245="Contained input",C245="Transform input"),IF(F245="T0",0,IF(F245="T1",1,IF(F245="T2",2,IF(F245="T3",3,IF(F245="T4",4,IF(F245="T5",5,-1)))))),-1)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x:f>IF(OR(C246="Ingredient candidate",C246="Consumed input",C246="Contained input",C246="Transform input"),IF(F246="T0",0,IF(F246="T1",1,IF(F246="T2",2,IF(F246="T3",3,IF(F246="T4",4,IF(F246="T5",5,-1)))))),-1)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input"),IF(F247="T0",0,IF(F247="T1",1,IF(F247="T2",2,IF(F247="T3",3,IF(F247="T4",4,IF(F247="T5",5,-1)))))),-1)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x:f>IF(OR(C248="Ingredient candidate",C248="Consumed input",C248="Contained input",C248="Transform input"),IF(F248="T0",0,IF(F248="T1",1,IF(F248="T2",2,IF(F248="T3",3,IF(F248="T4",4,IF(F248="T5",5,-1)))))),-1)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input"),IF(F249="T0",0,IF(F249="T1",1,IF(F249="T2",2,IF(F249="T3",3,IF(F249="T4",4,IF(F249="T5",5,-1)))))),-1)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x:f>IF(OR(C250="Ingredient candidate",C250="Consumed input",C250="Contained input",C250="Transform input"),IF(F250="T0",0,IF(F250="T1",1,IF(F250="T2",2,IF(F250="T3",3,IF(F250="T4",4,IF(F250="T5",5,-1)))))),-1)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x:f>IF(OR(C251="Ingredient candidate",C251="Consumed input",C251="Contained input",C251="Transform input"),IF(F251="T0",0,IF(F251="T1",1,IF(F251="T2",2,IF(F251="T3",3,IF(F251="T4",4,IF(F251="T5",5,-1)))))),-1)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x:f>IF(OR(C252="Ingredient candidate",C252="Consumed input",C252="Contained input",C252="Transform input"),IF(F252="T0",0,IF(F252="T1",1,IF(F252="T2",2,IF(F252="T3",3,IF(F252="T4",4,IF(F252="T5",5,-1)))))),-1)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x:f>IF(OR(C253="Ingredient candidate",C253="Consumed input",C253="Contained input",C253="Transform input"),IF(F253="T0",0,IF(F253="T1",1,IF(F253="T2",2,IF(F253="T3",3,IF(F253="T4",4,IF(F253="T5",5,-1)))))),-1)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x:f>IF(OR(C254="Ingredient candidate",C254="Consumed input",C254="Contained input",C254="Transform input"),IF(F254="T0",0,IF(F254="T1",1,IF(F254="T2",2,IF(F254="T3",3,IF(F254="T4",4,IF(F254="T5",5,-1)))))),-1)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x:f>IF(OR(C255="Ingredient candidate",C255="Consumed input",C255="Contained input",C255="Transform input"),IF(F255="T0",0,IF(F255="T1",1,IF(F255="T2",2,IF(F255="T3",3,IF(F255="T4",4,IF(F255="T5",5,-1)))))),-1)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x:f>IF(OR(C259="Ingredient candidate",C259="Consumed input",C259="Contained input",C259="Transform input"),IF(F259="T0",0,IF(F259="T1",1,IF(F259="T2",2,IF(F259="T3",3,IF(F259="T4",4,IF(F259="T5",5,-1)))))),-1)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x:f>IF(OR(C260="Ingredient candidate",C260="Consumed input",C260="Contained input",C260="Transform input"),IF(F260="T0",0,IF(F260="T1",1,IF(F260="T2",2,IF(F260="T3",3,IF(F260="T4",4,IF(F260="T5",5,-1)))))),-1)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x:f>IF(OR(C261="Ingredient candidate",C261="Consumed input",C261="Contained input",C261="Transform input"),IF(F261="T0",0,IF(F261="T1",1,IF(F261="T2",2,IF(F261="T3",3,IF(F261="T4",4,IF(F261="T5",5,-1)))))),-1)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input"),IF(F262="T0",0,IF(F262="T1",1,IF(F262="T2",2,IF(F262="T3",3,IF(F262="T4",4,IF(F262="T5",5,-1)))))),-1)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input"),IF(F263="T0",0,IF(F263="T1",1,IF(F263="T2",2,IF(F263="T3",3,IF(F263="T4",4,IF(F263="T5",5,-1)))))),-1)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x:f>IF(OR(C264="Ingredient candidate",C264="Consumed input",C264="Contained input",C264="Transform input"),IF(F264="T0",0,IF(F264="T1",1,IF(F264="T2",2,IF(F264="T3",3,IF(F264="T4",4,IF(F264="T5",5,-1)))))),-1)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x:f>IF(OR(C265="Ingredient candidate",C265="Consumed input",C265="Contained input",C265="Transform input"),IF(F265="T0",0,IF(F265="T1",1,IF(F265="T2",2,IF(F265="T3",3,IF(F265="T4",4,IF(F265="T5",5,-1)))))),-1)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input"),IF(F266="T0",0,IF(F266="T1",1,IF(F266="T2",2,IF(F266="T3",3,IF(F266="T4",4,IF(F266="T5",5,-1)))))),-1)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input"),IF(F267="T0",0,IF(F267="T1",1,IF(F267="T2",2,IF(F267="T3",3,IF(F267="T4",4,IF(F267="T5",5,-1)))))),-1)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x:f>IF(OR(C268="Ingredient candidate",C268="Consumed input",C268="Contained input",C268="Transform input"),IF(F268="T0",0,IF(F268="T1",1,IF(F268="T2",2,IF(F268="T3",3,IF(F268="T4",4,IF(F268="T5",5,-1)))))),-1)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x:f>IF(OR(C269="Ingredient candidate",C269="Consumed input",C269="Contained input",C269="Transform input"),IF(F269="T0",0,IF(F269="T1",1,IF(F269="T2",2,IF(F269="T3",3,IF(F269="T4",4,IF(F269="T5",5,-1)))))),-1)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x:f>IF(OR(C270="Ingredient candidate",C270="Consumed input",C270="Contained input",C270="Transform input"),IF(F270="T0",0,IF(F270="T1",1,IF(F270="T2",2,IF(F270="T3",3,IF(F270="T4",4,IF(F270="T5",5,-1)))))),-1)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input"),IF(F271="T0",0,IF(F271="T1",1,IF(F271="T2",2,IF(F271="T3",3,IF(F271="T4",4,IF(F271="T5",5,-1)))))),-1)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x:f>IF(OR(C272="Ingredient candidate",C272="Consumed input",C272="Contained input",C272="Transform input"),IF(F272="T0",0,IF(F272="T1",1,IF(F272="T2",2,IF(F272="T3",3,IF(F272="T4",4,IF(F272="T5",5,-1)))))),-1)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x:f>IF(OR(C273="Ingredient candidate",C273="Consumed input",C273="Contained input",C273="Transform input"),IF(F273="T0",0,IF(F273="T1",1,IF(F273="T2",2,IF(F273="T3",3,IF(F273="T4",4,IF(F273="T5",5,-1)))))),-1)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x:f>IF(OR(C274="Ingredient candidate",C274="Consumed input",C274="Contained input",C274="Transform input"),IF(F274="T0",0,IF(F274="T1",1,IF(F274="T2",2,IF(F274="T3",3,IF(F274="T4",4,IF(F274="T5",5,-1)))))),-1)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input"),IF(F275="T0",0,IF(F275="T1",1,IF(F275="T2",2,IF(F275="T3",3,IF(F275="T4",4,IF(F275="T5",5,-1)))))),-1)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x:f>IF(OR(C276="Ingredient candidate",C276="Consumed input",C276="Contained input",C276="Transform input"),IF(F276="T0",0,IF(F276="T1",1,IF(F276="T2",2,IF(F276="T3",3,IF(F276="T4",4,IF(F276="T5",5,-1)))))),-1)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input"),IF(F277="T0",0,IF(F277="T1",1,IF(F277="T2",2,IF(F277="T3",3,IF(F277="T4",4,IF(F277="T5",5,-1)))))),-1)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x:f>IF(OR(C278="Ingredient candidate",C278="Consumed input",C278="Contained input",C278="Transform input"),IF(F278="T0",0,IF(F278="T1",1,IF(F278="T2",2,IF(F278="T3",3,IF(F278="T4",4,IF(F278="T5",5,-1)))))),-1)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input"),IF(F279="T0",0,IF(F279="T1",1,IF(F279="T2",2,IF(F279="T3",3,IF(F279="T4",4,IF(F279="T5",5,-1)))))),-1)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x:f>IF(OR(C280="Ingredient candidate",C280="Consumed input",C280="Contained input",C280="Transform input"),IF(F280="T0",0,IF(F280="T1",1,IF(F280="T2",2,IF(F280="T3",3,IF(F280="T4",4,IF(F280="T5",5,-1)))))),-1)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x:f>IF(OR(C281="Ingredient candidate",C281="Consumed input",C281="Contained input",C281="Transform input"),IF(F281="T0",0,IF(F281="T1",1,IF(F281="T2",2,IF(F281="T3",3,IF(F281="T4",4,IF(F281="T5",5,-1)))))),-1)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x:f>IF(OR(C282="Ingredient candidate",C282="Consumed input",C282="Contained input",C282="Transform input"),IF(F282="T0",0,IF(F282="T1",1,IF(F282="T2",2,IF(F282="T3",3,IF(F282="T4",4,IF(F282="T5",5,-1)))))),-1)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x:f>IF(OR(C283="Ingredient candidate",C283="Consumed input",C283="Contained input",C283="Transform input"),IF(F283="T0",0,IF(F283="T1",1,IF(F283="T2",2,IF(F283="T3",3,IF(F283="T4",4,IF(F283="T5",5,-1)))))),-1)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x:f>IF(OR(C284="Ingredient candidate",C284="Consumed input",C284="Contained input",C284="Transform input"),IF(F284="T0",0,IF(F284="T1",1,IF(F284="T2",2,IF(F284="T3",3,IF(F284="T4",4,IF(F284="T5",5,-1)))))),-1)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input"),IF(F285="T0",0,IF(F285="T1",1,IF(F285="T2",2,IF(F285="T3",3,IF(F285="T4",4,IF(F285="T5",5,-1)))))),-1)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x:f>IF(OR(C286="Ingredient candidate",C286="Consumed input",C286="Contained input",C286="Transform input"),IF(F286="T0",0,IF(F286="T1",1,IF(F286="T2",2,IF(F286="T3",3,IF(F286="T4",4,IF(F286="T5",5,-1)))))),-1)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x:f>IF(OR(C287="Ingredient candidate",C287="Consumed input",C287="Contained input",C287="Transform input"),IF(F287="T0",0,IF(F287="T1",1,IF(F287="T2",2,IF(F287="T3",3,IF(F287="T4",4,IF(F287="T5",5,-1)))))),-1)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x:f>IF(OR(C288="Ingredient candidate",C288="Consumed input",C288="Contained input",C288="Transform input"),IF(F288="T0",0,IF(F288="T1",1,IF(F288="T2",2,IF(F288="T3",3,IF(F288="T4",4,IF(F288="T5",5,-1)))))),-1)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x:f>IF(OR(C289="Ingredient candidate",C289="Consumed input",C289="Contained input",C289="Transform input"),IF(F289="T0",0,IF(F289="T1",1,IF(F289="T2",2,IF(F289="T3",3,IF(F289="T4",4,IF(F289="T5",5,-1)))))),-1)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x:f>IF(OR(C290="Ingredient candidate",C290="Consumed input",C290="Contained input",C290="Transform input"),IF(F290="T0",0,IF(F290="T1",1,IF(F290="T2",2,IF(F290="T3",3,IF(F290="T4",4,IF(F290="T5",5,-1)))))),-1)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input"),IF(F291="T0",0,IF(F291="T1",1,IF(F291="T2",2,IF(F291="T3",3,IF(F291="T4",4,IF(F291="T5",5,-1)))))),-1)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x:f>IF(OR(C292="Ingredient candidate",C292="Consumed input",C292="Contained input",C292="Transform input"),IF(F292="T0",0,IF(F292="T1",1,IF(F292="T2",2,IF(F292="T3",3,IF(F292="T4",4,IF(F292="T5",5,-1)))))),-1)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x:f>IF(OR(C293="Ingredient candidate",C293="Consumed input",C293="Contained input",C293="Transform input"),IF(F293="T0",0,IF(F293="T1",1,IF(F293="T2",2,IF(F293="T3",3,IF(F293="T4",4,IF(F293="T5",5,-1)))))),-1)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input"),IF(F294="T0",0,IF(F294="T1",1,IF(F294="T2",2,IF(F294="T3",3,IF(F294="T4",4,IF(F294="T5",5,-1)))))),-1)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x:f>IF(OR(C295="Ingredient candidate",C295="Consumed input",C295="Contained input",C295="Transform input"),IF(F295="T0",0,IF(F295="T1",1,IF(F295="T2",2,IF(F295="T3",3,IF(F295="T4",4,IF(F295="T5",5,-1)))))),-1)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x:f>IF(OR(C296="Ingredient candidate",C296="Consumed input",C296="Contained input",C296="Transform input"),IF(F296="T0",0,IF(F296="T1",1,IF(F296="T2",2,IF(F296="T3",3,IF(F296="T4",4,IF(F296="T5",5,-1)))))),-1)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x:f>IF(OR(C297="Ingredient candidate",C297="Consumed input",C297="Contained input",C297="Transform input"),IF(F297="T0",0,IF(F297="T1",1,IF(F297="T2",2,IF(F297="T3",3,IF(F297="T4",4,IF(F297="T5",5,-1)))))),-1)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x:f>IF(OR(C298="Ingredient candidate",C298="Consumed input",C298="Contained input",C298="Transform input"),IF(F298="T0",0,IF(F298="T1",1,IF(F298="T2",2,IF(F298="T3",3,IF(F298="T4",4,IF(F298="T5",5,-1)))))),-1)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x:f>IF(OR(C299="Ingredient candidate",C299="Consumed input",C299="Contained input",C299="Transform input"),IF(F299="T0",0,IF(F299="T1",1,IF(F299="T2",2,IF(F299="T3",3,IF(F299="T4",4,IF(F299="T5",5,-1)))))),-1)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x:f>IF(OR(C300="Ingredient candidate",C300="Consumed input",C300="Contained input",C300="Transform input"),IF(F300="T0",0,IF(F300="T1",1,IF(F300="T2",2,IF(F300="T3",3,IF(F300="T4",4,IF(F300="T5",5,-1)))))),-1)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x:f>IF(OR(C301="Ingredient candidate",C301="Consumed input",C301="Contained input",C301="Transform input"),IF(F301="T0",0,IF(F301="T1",1,IF(F301="T2",2,IF(F301="T3",3,IF(F301="T4",4,IF(F301="T5",5,-1)))))),-1)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x:f>IF(OR(C302="Ingredient candidate",C302="Consumed input",C302="Contained input",C302="Transform input"),IF(F302="T0",0,IF(F302="T1",1,IF(F302="T2",2,IF(F302="T3",3,IF(F302="T4",4,IF(F302="T5",5,-1)))))),-1)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x:f>IF(OR(C303="Ingredient candidate",C303="Consumed input",C303="Contained input",C303="Transform input"),IF(F303="T0",0,IF(F303="T1",1,IF(F303="T2",2,IF(F303="T3",3,IF(F303="T4",4,IF(F303="T5",5,-1)))))),-1)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x:f>IF(OR(C304="Ingredient candidate",C304="Consumed input",C304="Contained input",C304="Transform input"),IF(F304="T0",0,IF(F304="T1",1,IF(F304="T2",2,IF(F304="T3",3,IF(F304="T4",4,IF(F304="T5",5,-1)))))),-1)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x:f>IF(OR(C305="Ingredient candidate",C305="Consumed input",C305="Contained input",C305="Transform input"),IF(F305="T0",0,IF(F305="T1",1,IF(F305="T2",2,IF(F305="T3",3,IF(F305="T4",4,IF(F305="T5",5,-1)))))),-1)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x:f>IF(OR(C306="Ingredient candidate",C306="Consumed input",C306="Contained input",C306="Transform input"),IF(F306="T0",0,IF(F306="T1",1,IF(F306="T2",2,IF(F306="T3",3,IF(F306="T4",4,IF(F306="T5",5,-1)))))),-1)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x:f>IF(OR(C307="Ingredient candidate",C307="Consumed input",C307="Contained input",C307="Transform input"),IF(F307="T0",0,IF(F307="T1",1,IF(F307="T2",2,IF(F307="T3",3,IF(F307="T4",4,IF(F307="T5",5,-1)))))),-1)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x:f>IF(OR(C308="Ingredient candidate",C308="Consumed input",C308="Contained input",C308="Transform input"),IF(F308="T0",0,IF(F308="T1",1,IF(F308="T2",2,IF(F308="T3",3,IF(F308="T4",4,IF(F308="T5",5,-1)))))),-1)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x:f>IF(OR(C309="Ingredient candidate",C309="Consumed input",C309="Contained input",C309="Transform input"),IF(F309="T0",0,IF(F309="T1",1,IF(F309="T2",2,IF(F309="T3",3,IF(F309="T4",4,IF(F309="T5",5,-1)))))),-1)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x:f>IF(OR(C310="Ingredient candidate",C310="Consumed input",C310="Contained input",C310="Transform input"),IF(F310="T0",0,IF(F310="T1",1,IF(F310="T2",2,IF(F310="T3",3,IF(F310="T4",4,IF(F310="T5",5,-1)))))),-1)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input"),IF(F311="T0",0,IF(F311="T1",1,IF(F311="T2",2,IF(F311="T3",3,IF(F311="T4",4,IF(F311="T5",5,-1)))))),-1)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x:f>IF(OR(C312="Ingredient candidate",C312="Consumed input",C312="Contained input",C312="Transform input"),IF(F312="T0",0,IF(F312="T1",1,IF(F312="T2",2,IF(F312="T3",3,IF(F312="T4",4,IF(F312="T5",5,-1)))))),-1)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x:f>IF(OR(C313="Ingredient candidate",C313="Consumed input",C313="Contained input",C313="Transform input"),IF(F313="T0",0,IF(F313="T1",1,IF(F313="T2",2,IF(F313="T3",3,IF(F313="T4",4,IF(F313="T5",5,-1)))))),-1)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input"),IF(F314="T0",0,IF(F314="T1",1,IF(F314="T2",2,IF(F314="T3",3,IF(F314="T4",4,IF(F314="T5",5,-1)))))),-1)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x:f>IF(OR(C315="Ingredient candidate",C315="Consumed input",C315="Contained input",C315="Transform input"),IF(F315="T0",0,IF(F315="T1",1,IF(F315="T2",2,IF(F315="T3",3,IF(F315="T4",4,IF(F315="T5",5,-1)))))),-1)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input"),IF(F316="T0",0,IF(F316="T1",1,IF(F316="T2",2,IF(F316="T3",3,IF(F316="T4",4,IF(F316="T5",5,-1)))))),-1)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x:f>IF(OR(C317="Ingredient candidate",C317="Consumed input",C317="Contained input",C317="Transform input"),IF(F317="T0",0,IF(F317="T1",1,IF(F317="T2",2,IF(F317="T3",3,IF(F317="T4",4,IF(F317="T5",5,-1)))))),-1)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x:f>IF(OR(C318="Ingredient candidate",C318="Consumed input",C318="Contained input",C318="Transform input"),IF(F318="T0",0,IF(F318="T1",1,IF(F318="T2",2,IF(F318="T3",3,IF(F318="T4",4,IF(F318="T5",5,-1)))))),-1)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x:f>IF(OR(C319="Ingredient candidate",C319="Consumed input",C319="Contained input",C319="Transform input"),IF(F319="T0",0,IF(F319="T1",1,IF(F319="T2",2,IF(F319="T3",3,IF(F319="T4",4,IF(F319="T5",5,-1)))))),-1)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input"),IF(F320="T0",0,IF(F320="T1",1,IF(F320="T2",2,IF(F320="T3",3,IF(F320="T4",4,IF(F320="T5",5,-1)))))),-1)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input"),IF(F321="T0",0,IF(F321="T1",1,IF(F321="T2",2,IF(F321="T3",3,IF(F321="T4",4,IF(F321="T5",5,-1)))))),-1)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x:f>IF(OR(C322="Ingredient candidate",C322="Consumed input",C322="Contained input",C322="Transform input"),IF(F322="T0",0,IF(F322="T1",1,IF(F322="T2",2,IF(F322="T3",3,IF(F322="T4",4,IF(F322="T5",5,-1)))))),-1)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x:f>IF(OR(C323="Ingredient candidate",C323="Consumed input",C323="Contained input",C323="Transform input"),IF(F323="T0",0,IF(F323="T1",1,IF(F323="T2",2,IF(F323="T3",3,IF(F323="T4",4,IF(F323="T5",5,-1)))))),-1)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x:f>IF(OR(C324="Ingredient candidate",C324="Consumed input",C324="Contained input",C324="Transform input"),IF(F324="T0",0,IF(F324="T1",1,IF(F324="T2",2,IF(F324="T3",3,IF(F324="T4",4,IF(F324="T5",5,-1)))))),-1)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x:f>IF(OR(C325="Ingredient candidate",C325="Consumed input",C325="Contained input",C325="Transform input"),IF(F325="T0",0,IF(F325="T1",1,IF(F325="T2",2,IF(F325="T3",3,IF(F325="T4",4,IF(F325="T5",5,-1)))))),-1)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x:f>IF(OR(C326="Ingredient candidate",C326="Consumed input",C326="Contained input",C326="Transform input"),IF(F326="T0",0,IF(F326="T1",1,IF(F326="T2",2,IF(F326="T3",3,IF(F326="T4",4,IF(F326="T5",5,-1)))))),-1)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x:f>IF(OR(C327="Ingredient candidate",C327="Consumed input",C327="Contained input",C327="Transform input"),IF(F327="T0",0,IF(F327="T1",1,IF(F327="T2",2,IF(F327="T3",3,IF(F327="T4",4,IF(F327="T5",5,-1)))))),-1)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x:f>IF(OR(C328="Ingredient candidate",C328="Consumed input",C328="Contained input",C328="Transform input"),IF(F328="T0",0,IF(F328="T1",1,IF(F328="T2",2,IF(F328="T3",3,IF(F328="T4",4,IF(F328="T5",5,-1)))))),-1)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x:f>IF(OR(C329="Ingredient candidate",C329="Consumed input",C329="Contained input",C329="Transform input"),IF(F329="T0",0,IF(F329="T1",1,IF(F329="T2",2,IF(F329="T3",3,IF(F329="T4",4,IF(F329="T5",5,-1)))))),-1)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input"),IF(F330="T0",0,IF(F330="T1",1,IF(F330="T2",2,IF(F330="T3",3,IF(F330="T4",4,IF(F330="T5",5,-1)))))),-1)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x:f>IF(OR(C331="Ingredient candidate",C331="Consumed input",C331="Contained input",C331="Transform input"),IF(F331="T0",0,IF(F331="T1",1,IF(F331="T2",2,IF(F331="T3",3,IF(F331="T4",4,IF(F331="T5",5,-1)))))),-1)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x:f>IF(OR(C332="Ingredient candidate",C332="Consumed input",C332="Contained input",C332="Transform input"),IF(F332="T0",0,IF(F332="T1",1,IF(F332="T2",2,IF(F332="T3",3,IF(F332="T4",4,IF(F332="T5",5,-1)))))),-1)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x:f>IF(OR(C333="Ingredient candidate",C333="Consumed input",C333="Contained input",C333="Transform input"),IF(F333="T0",0,IF(F333="T1",1,IF(F333="T2",2,IF(F333="T3",3,IF(F333="T4",4,IF(F333="T5",5,-1)))))),-1)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x:f>IF(OR(C334="Ingredient candidate",C334="Consumed input",C334="Contained input",C334="Transform input"),IF(F334="T0",0,IF(F334="T1",1,IF(F334="T2",2,IF(F334="T3",3,IF(F334="T4",4,IF(F334="T5",5,-1)))))),-1)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input"),IF(F335="T0",0,IF(F335="T1",1,IF(F335="T2",2,IF(F335="T3",3,IF(F335="T4",4,IF(F335="T5",5,-1)))))),-1)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x:f>IF(OR(C336="Ingredient candidate",C336="Consumed input",C336="Contained input",C336="Transform input"),IF(F336="T0",0,IF(F336="T1",1,IF(F336="T2",2,IF(F336="T3",3,IF(F336="T4",4,IF(F336="T5",5,-1)))))),-1)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input"),IF(F337="T0",0,IF(F337="T1",1,IF(F337="T2",2,IF(F337="T3",3,IF(F337="T4",4,IF(F337="T5",5,-1)))))),-1)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x:f>IF(OR(C338="Ingredient candidate",C338="Consumed input",C338="Contained input",C338="Transform input"),IF(F338="T0",0,IF(F338="T1",1,IF(F338="T2",2,IF(F338="T3",3,IF(F338="T4",4,IF(F338="T5",5,-1)))))),-1)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x:f>IF(OR(C339="Ingredient candidate",C339="Consumed input",C339="Contained input",C339="Transform input"),IF(F339="T0",0,IF(F339="T1",1,IF(F339="T2",2,IF(F339="T3",3,IF(F339="T4",4,IF(F339="T5",5,-1)))))),-1)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x:f>IF(OR(C340="Ingredient candidate",C340="Consumed input",C340="Contained input",C340="Transform input"),IF(F340="T0",0,IF(F340="T1",1,IF(F340="T2",2,IF(F340="T3",3,IF(F340="T4",4,IF(F340="T5",5,-1)))))),-1)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input"),IF(F341="T0",0,IF(F341="T1",1,IF(F341="T2",2,IF(F341="T3",3,IF(F341="T4",4,IF(F341="T5",5,-1)))))),-1)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x:f>IF(OR(C342="Ingredient candidate",C342="Consumed input",C342="Contained input",C342="Transform input"),IF(F342="T0",0,IF(F342="T1",1,IF(F342="T2",2,IF(F342="T3",3,IF(F342="T4",4,IF(F342="T5",5,-1)))))),-1)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x:f>IF(OR(C343="Ingredient candidate",C343="Consumed input",C343="Contained input",C343="Transform input"),IF(F343="T0",0,IF(F343="T1",1,IF(F343="T2",2,IF(F343="T3",3,IF(F343="T4",4,IF(F343="T5",5,-1)))))),-1)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input"),IF(F344="T0",0,IF(F344="T1",1,IF(F344="T2",2,IF(F344="T3",3,IF(F344="T4",4,IF(F344="T5",5,-1)))))),-1)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x:f>IF(OR(C345="Ingredient candidate",C345="Consumed input",C345="Contained input",C345="Transform input"),IF(F345="T0",0,IF(F345="T1",1,IF(F345="T2",2,IF(F345="T3",3,IF(F345="T4",4,IF(F345="T5",5,-1)))))),-1)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x:f>IF(OR(C346="Ingredient candidate",C346="Consumed input",C346="Contained input",C346="Transform input"),IF(F346="T0",0,IF(F346="T1",1,IF(F346="T2",2,IF(F346="T3",3,IF(F346="T4",4,IF(F346="T5",5,-1)))))),-1)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x:f>IF(OR(C347="Ingredient candidate",C347="Consumed input",C347="Contained input",C347="Transform input"),IF(F347="T0",0,IF(F347="T1",1,IF(F347="T2",2,IF(F347="T3",3,IF(F347="T4",4,IF(F347="T5",5,-1)))))),-1)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x:f>IF(OR(C348="Ingredient candidate",C348="Consumed input",C348="Contained input",C348="Transform input"),IF(F348="T0",0,IF(F348="T1",1,IF(F348="T2",2,IF(F348="T3",3,IF(F348="T4",4,IF(F348="T5",5,-1)))))),-1)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x:f>IF(OR(C349="Ingredient candidate",C349="Consumed input",C349="Contained input",C349="Transform input"),IF(F349="T0",0,IF(F349="T1",1,IF(F349="T2",2,IF(F349="T3",3,IF(F349="T4",4,IF(F349="T5",5,-1)))))),-1)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x:f>IF(OR(C350="Ingredient candidate",C350="Consumed input",C350="Contained input",C350="Transform input"),IF(F350="T0",0,IF(F350="T1",1,IF(F350="T2",2,IF(F350="T3",3,IF(F350="T4",4,IF(F350="T5",5,-1)))))),-1)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x:f>IF(OR(C351="Ingredient candidate",C351="Consumed input",C351="Contained input",C351="Transform input"),IF(F351="T0",0,IF(F351="T1",1,IF(F351="T2",2,IF(F351="T3",3,IF(F351="T4",4,IF(F351="T5",5,-1)))))),-1)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input"),IF(F352="T0",0,IF(F352="T1",1,IF(F352="T2",2,IF(F352="T3",3,IF(F352="T4",4,IF(F352="T5",5,-1)))))),-1)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input"),IF(F353="T0",0,IF(F353="T1",1,IF(F353="T2",2,IF(F353="T3",3,IF(F353="T4",4,IF(F353="T5",5,-1)))))),-1)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x:f>IF(OR(C354="Ingredient candidate",C354="Consumed input",C354="Contained input",C354="Transform input"),IF(F354="T0",0,IF(F354="T1",1,IF(F354="T2",2,IF(F354="T3",3,IF(F354="T4",4,IF(F354="T5",5,-1)))))),-1)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input"),IF(F355="T0",0,IF(F355="T1",1,IF(F355="T2",2,IF(F355="T3",3,IF(F355="T4",4,IF(F355="T5",5,-1)))))),-1)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x:f>IF(OR(C356="Ingredient candidate",C356="Consumed input",C356="Contained input",C356="Transform input"),IF(F356="T0",0,IF(F356="T1",1,IF(F356="T2",2,IF(F356="T3",3,IF(F356="T4",4,IF(F356="T5",5,-1)))))),-1)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x:f>IF(OR(C357="Ingredient candidate",C357="Consumed input",C357="Contained input",C357="Transform input"),IF(F357="T0",0,IF(F357="T1",1,IF(F357="T2",2,IF(F357="T3",3,IF(F357="T4",4,IF(F357="T5",5,-1)))))),-1)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input"),IF(F358="T0",0,IF(F358="T1",1,IF(F358="T2",2,IF(F358="T3",3,IF(F358="T4",4,IF(F358="T5",5,-1)))))),-1)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input"),IF(F359="T0",0,IF(F359="T1",1,IF(F359="T2",2,IF(F359="T3",3,IF(F359="T4",4,IF(F359="T5",5,-1)))))),-1)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x:f>IF(OR(C360="Ingredient candidate",C360="Consumed input",C360="Contained input",C360="Transform input"),IF(F360="T0",0,IF(F360="T1",1,IF(F360="T2",2,IF(F360="T3",3,IF(F360="T4",4,IF(F360="T5",5,-1)))))),-1)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input"),IF(F361="T0",0,IF(F361="T1",1,IF(F361="T2",2,IF(F361="T3",3,IF(F361="T4",4,IF(F361="T5",5,-1)))))),-1)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x:f>IF(OR(C362="Ingredient candidate",C362="Consumed input",C362="Contained input",C362="Transform input"),IF(F362="T0",0,IF(F362="T1",1,IF(F362="T2",2,IF(F362="T3",3,IF(F362="T4",4,IF(F362="T5",5,-1)))))),-1)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x:f>IF(OR(C363="Ingredient candidate",C363="Consumed input",C363="Contained input",C363="Transform input"),IF(F363="T0",0,IF(F363="T1",1,IF(F363="T2",2,IF(F363="T3",3,IF(F363="T4",4,IF(F363="T5",5,-1)))))),-1)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input"),IF(F364="T0",0,IF(F364="T1",1,IF(F364="T2",2,IF(F364="T3",3,IF(F364="T4",4,IF(F364="T5",5,-1)))))),-1)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x:f>IF(OR(C365="Ingredient candidate",C365="Consumed input",C365="Contained input",C365="Transform input"),IF(F365="T0",0,IF(F365="T1",1,IF(F365="T2",2,IF(F365="T3",3,IF(F365="T4",4,IF(F365="T5",5,-1)))))),-1)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x:f>IF(OR(C366="Ingredient candidate",C366="Consumed input",C366="Contained input",C366="Transform input"),IF(F366="T0",0,IF(F366="T1",1,IF(F366="T2",2,IF(F366="T3",3,IF(F366="T4",4,IF(F366="T5",5,-1)))))),-1)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input"),IF(F367="T0",0,IF(F367="T1",1,IF(F367="T2",2,IF(F367="T3",3,IF(F367="T4",4,IF(F367="T5",5,-1)))))),-1)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input"),IF(F368="T0",0,IF(F368="T1",1,IF(F368="T2",2,IF(F368="T3",3,IF(F368="T4",4,IF(F368="T5",5,-1)))))),-1)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input"),IF(F369="T0",0,IF(F369="T1",1,IF(F369="T2",2,IF(F369="T3",3,IF(F369="T4",4,IF(F369="T5",5,-1)))))),-1)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x:f>IF(OR(C370="Ingredient candidate",C370="Consumed input",C370="Contained input",C370="Transform input"),IF(F370="T0",0,IF(F370="T1",1,IF(F370="T2",2,IF(F370="T3",3,IF(F370="T4",4,IF(F370="T5",5,-1)))))),-1)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input"),IF(F371="T0",0,IF(F371="T1",1,IF(F371="T2",2,IF(F371="T3",3,IF(F371="T4",4,IF(F371="T5",5,-1)))))),-1)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input"),IF(F372="T0",0,IF(F372="T1",1,IF(F372="T2",2,IF(F372="T3",3,IF(F372="T4",4,IF(F372="T5",5,-1)))))),-1)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input"),IF(F373="T0",0,IF(F373="T1",1,IF(F373="T2",2,IF(F373="T3",3,IF(F373="T4",4,IF(F373="T5",5,-1)))))),-1)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x:f>IF(OR(C374="Ingredient candidate",C374="Consumed input",C374="Contained input",C374="Transform input"),IF(F374="T0",0,IF(F374="T1",1,IF(F374="T2",2,IF(F374="T3",3,IF(F374="T4",4,IF(F374="T5",5,-1)))))),-1)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x:f>IF(OR(C375="Ingredient candidate",C375="Consumed input",C375="Contained input",C375="Transform input"),IF(F375="T0",0,IF(F375="T1",1,IF(F375="T2",2,IF(F375="T3",3,IF(F375="T4",4,IF(F375="T5",5,-1)))))),-1)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x:f>IF(OR(C376="Ingredient candidate",C376="Consumed input",C376="Contained input",C376="Transform input"),IF(F376="T0",0,IF(F376="T1",1,IF(F376="T2",2,IF(F376="T3",3,IF(F376="T4",4,IF(F376="T5",5,-1)))))),-1)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input"),IF(F377="T0",0,IF(F377="T1",1,IF(F377="T2",2,IF(F377="T3",3,IF(F377="T4",4,IF(F377="T5",5,-1)))))),-1)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x:f>IF(OR(C378="Ingredient candidate",C378="Consumed input",C378="Contained input",C378="Transform input"),IF(F378="T0",0,IF(F378="T1",1,IF(F378="T2",2,IF(F378="T3",3,IF(F378="T4",4,IF(F378="T5",5,-1)))))),-1)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x:f>IF(OR(C379="Ingredient candidate",C379="Consumed input",C379="Contained input",C379="Transform input"),IF(F379="T0",0,IF(F379="T1",1,IF(F379="T2",2,IF(F379="T3",3,IF(F379="T4",4,IF(F379="T5",5,-1)))))),-1)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input"),IF(F380="T0",0,IF(F380="T1",1,IF(F380="T2",2,IF(F380="T3",3,IF(F380="T4",4,IF(F380="T5",5,-1)))))),-1)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input"),IF(F381="T0",0,IF(F381="T1",1,IF(F381="T2",2,IF(F381="T3",3,IF(F381="T4",4,IF(F381="T5",5,-1)))))),-1)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input"),IF(F382="T0",0,IF(F382="T1",1,IF(F382="T2",2,IF(F382="T3",3,IF(F382="T4",4,IF(F382="T5",5,-1)))))),-1)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x:f>IF(OR(C383="Ingredient candidate",C383="Consumed input",C383="Contained input",C383="Transform input"),IF(F383="T0",0,IF(F383="T1",1,IF(F383="T2",2,IF(F383="T3",3,IF(F383="T4",4,IF(F383="T5",5,-1)))))),-1)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input"),IF(F384="T0",0,IF(F384="T1",1,IF(F384="T2",2,IF(F384="T3",3,IF(F384="T4",4,IF(F384="T5",5,-1)))))),-1)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input"),IF(F385="T0",0,IF(F385="T1",1,IF(F385="T2",2,IF(F385="T3",3,IF(F385="T4",4,IF(F385="T5",5,-1)))))),-1)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input"),IF(F386="T0",0,IF(F386="T1",1,IF(F386="T2",2,IF(F386="T3",3,IF(F386="T4",4,IF(F386="T5",5,-1)))))),-1)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x:f>IF(OR(C387="Ingredient candidate",C387="Consumed input",C387="Contained input",C387="Transform input"),IF(F387="T0",0,IF(F387="T1",1,IF(F387="T2",2,IF(F387="T3",3,IF(F387="T4",4,IF(F387="T5",5,-1)))))),-1)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input"),IF(F388="T0",0,IF(F388="T1",1,IF(F388="T2",2,IF(F388="T3",3,IF(F388="T4",4,IF(F388="T5",5,-1)))))),-1)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input"),IF(F389="T0",0,IF(F389="T1",1,IF(F389="T2",2,IF(F389="T3",3,IF(F389="T4",4,IF(F389="T5",5,-1)))))),-1)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input"),IF(F390="T0",0,IF(F390="T1",1,IF(F390="T2",2,IF(F390="T3",3,IF(F390="T4",4,IF(F390="T5",5,-1)))))),-1)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input"),IF(F391="T0",0,IF(F391="T1",1,IF(F391="T2",2,IF(F391="T3",3,IF(F391="T4",4,IF(F391="T5",5,-1)))))),-1)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x:f>IF(OR(C392="Ingredient candidate",C392="Consumed input",C392="Contained input",C392="Transform input"),IF(F392="T0",0,IF(F392="T1",1,IF(F392="T2",2,IF(F392="T3",3,IF(F392="T4",4,IF(F392="T5",5,-1)))))),-1)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x:f>IF(OR(C393="Ingredient candidate",C393="Consumed input",C393="Contained input",C393="Transform input"),IF(F393="T0",0,IF(F393="T1",1,IF(F393="T2",2,IF(F393="T3",3,IF(F393="T4",4,IF(F393="T5",5,-1)))))),-1)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input"),IF(F394="T0",0,IF(F394="T1",1,IF(F394="T2",2,IF(F394="T3",3,IF(F394="T4",4,IF(F394="T5",5,-1)))))),-1)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input"),IF(F395="T0",0,IF(F395="T1",1,IF(F395="T2",2,IF(F395="T3",3,IF(F395="T4",4,IF(F395="T5",5,-1)))))),-1)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x:f>IF(OR(C396="Ingredient candidate",C396="Consumed input",C396="Contained input",C396="Transform input"),IF(F396="T0",0,IF(F396="T1",1,IF(F396="T2",2,IF(F396="T3",3,IF(F396="T4",4,IF(F396="T5",5,-1)))))),-1)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x:f>IF(OR(C397="Ingredient candidate",C397="Consumed input",C397="Contained input",C397="Transform input"),IF(F397="T0",0,IF(F397="T1",1,IF(F397="T2",2,IF(F397="T3",3,IF(F397="T4",4,IF(F397="T5",5,-1)))))),-1)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input"),IF(F398="T0",0,IF(F398="T1",1,IF(F398="T2",2,IF(F398="T3",3,IF(F398="T4",4,IF(F398="T5",5,-1)))))),-1)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input"),IF(F399="T0",0,IF(F399="T1",1,IF(F399="T2",2,IF(F399="T3",3,IF(F399="T4",4,IF(F399="T5",5,-1)))))),-1)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input"),IF(F400="T0",0,IF(F400="T1",1,IF(F400="T2",2,IF(F400="T3",3,IF(F400="T4",4,IF(F400="T5",5,-1)))))),-1)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x:f>IF(OR(C401="Ingredient candidate",C401="Consumed input",C401="Contained input",C401="Transform input"),IF(F401="T0",0,IF(F401="T1",1,IF(F401="T2",2,IF(F401="T3",3,IF(F401="T4",4,IF(F401="T5",5,-1)))))),-1)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x:f>IF(OR(C402="Ingredient candidate",C402="Consumed input",C402="Contained input",C402="Transform input"),IF(F402="T0",0,IF(F402="T1",1,IF(F402="T2",2,IF(F402="T3",3,IF(F402="T4",4,IF(F402="T5",5,-1)))))),-1)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input"),IF(F403="T0",0,IF(F403="T1",1,IF(F403="T2",2,IF(F403="T3",3,IF(F403="T4",4,IF(F403="T5",5,-1)))))),-1)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x:f>IF(OR(C404="Ingredient candidate",C404="Consumed input",C404="Contained input",C404="Transform input"),IF(F404="T0",0,IF(F404="T1",1,IF(F404="T2",2,IF(F404="T3",3,IF(F404="T4",4,IF(F404="T5",5,-1)))))),-1)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x:f>IF(OR(C405="Ingredient candidate",C405="Consumed input",C405="Contained input",C405="Transform input"),IF(F405="T0",0,IF(F405="T1",1,IF(F405="T2",2,IF(F405="T3",3,IF(F405="T4",4,IF(F405="T5",5,-1)))))),-1)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x:f>IF(OR(C406="Ingredient candidate",C406="Consumed input",C406="Contained input",C406="Transform input"),IF(F406="T0",0,IF(F406="T1",1,IF(F406="T2",2,IF(F406="T3",3,IF(F406="T4",4,IF(F406="T5",5,-1)))))),-1)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input"),IF(F407="T0",0,IF(F407="T1",1,IF(F407="T2",2,IF(F407="T3",3,IF(F407="T4",4,IF(F407="T5",5,-1)))))),-1)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x:f>IF(OR(C408="Ingredient candidate",C408="Consumed input",C408="Contained input",C408="Transform input"),IF(F408="T0",0,IF(F408="T1",1,IF(F408="T2",2,IF(F408="T3",3,IF(F408="T4",4,IF(F408="T5",5,-1)))))),-1)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x:f>IF(OR(C409="Ingredient candidate",C409="Consumed input",C409="Contained input",C409="Transform input"),IF(F409="T0",0,IF(F409="T1",1,IF(F409="T2",2,IF(F409="T3",3,IF(F409="T4",4,IF(F409="T5",5,-1)))))),-1)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input"),IF(F410="T0",0,IF(F410="T1",1,IF(F410="T2",2,IF(F410="T3",3,IF(F410="T4",4,IF(F410="T5",5,-1)))))),-1)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input"),IF(F411="T0",0,IF(F411="T1",1,IF(F411="T2",2,IF(F411="T3",3,IF(F411="T4",4,IF(F411="T5",5,-1)))))),-1)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x:f>IF(OR(C412="Ingredient candidate",C412="Consumed input",C412="Contained input",C412="Transform input"),IF(F412="T0",0,IF(F412="T1",1,IF(F412="T2",2,IF(F412="T3",3,IF(F412="T4",4,IF(F412="T5",5,-1)))))),-1)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input"),IF(F413="T0",0,IF(F413="T1",1,IF(F413="T2",2,IF(F413="T3",3,IF(F413="T4",4,IF(F413="T5",5,-1)))))),-1)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x:f>IF(OR(C414="Ingredient candidate",C414="Consumed input",C414="Contained input",C414="Transform input"),IF(F414="T0",0,IF(F414="T1",1,IF(F414="T2",2,IF(F414="T3",3,IF(F414="T4",4,IF(F414="T5",5,-1)))))),-1)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input"),IF(F415="T0",0,IF(F415="T1",1,IF(F415="T2",2,IF(F415="T3",3,IF(F415="T4",4,IF(F415="T5",5,-1)))))),-1)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x:f>IF(OR(C416="Ingredient candidate",C416="Consumed input",C416="Contained input",C416="Transform input"),IF(F416="T0",0,IF(F416="T1",1,IF(F416="T2",2,IF(F416="T3",3,IF(F416="T4",4,IF(F416="T5",5,-1)))))),-1)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input"),IF(F417="T0",0,IF(F417="T1",1,IF(F417="T2",2,IF(F417="T3",3,IF(F417="T4",4,IF(F417="T5",5,-1)))))),-1)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input"),IF(F418="T0",0,IF(F418="T1",1,IF(F418="T2",2,IF(F418="T3",3,IF(F418="T4",4,IF(F418="T5",5,-1)))))),-1)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x:f>IF(OR(C419="Ingredient candidate",C419="Consumed input",C419="Contained input",C419="Transform input"),IF(F419="T0",0,IF(F419="T1",1,IF(F419="T2",2,IF(F419="T3",3,IF(F419="T4",4,IF(F419="T5",5,-1)))))),-1)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x:f>IF(OR(C420="Ingredient candidate",C420="Consumed input",C420="Contained input",C420="Transform input"),IF(F420="T0",0,IF(F420="T1",1,IF(F420="T2",2,IF(F420="T3",3,IF(F420="T4",4,IF(F420="T5",5,-1)))))),-1)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input"),IF(F421="T0",0,IF(F421="T1",1,IF(F421="T2",2,IF(F421="T3",3,IF(F421="T4",4,IF(F421="T5",5,-1)))))),-1)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input"),IF(F422="T0",0,IF(F422="T1",1,IF(F422="T2",2,IF(F422="T3",3,IF(F422="T4",4,IF(F422="T5",5,-1)))))),-1)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x:f>IF(OR(C423="Ingredient candidate",C423="Consumed input",C423="Contained input",C423="Transform input"),IF(F423="T0",0,IF(F423="T1",1,IF(F423="T2",2,IF(F423="T3",3,IF(F423="T4",4,IF(F423="T5",5,-1)))))),-1)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input"),IF(F424="T0",0,IF(F424="T1",1,IF(F424="T2",2,IF(F424="T3",3,IF(F424="T4",4,IF(F424="T5",5,-1)))))),-1)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input"),IF(F425="T0",0,IF(F425="T1",1,IF(F425="T2",2,IF(F425="T3",3,IF(F425="T4",4,IF(F425="T5",5,-1)))))),-1)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x:f>IF(OR(C426="Ingredient candidate",C426="Consumed input",C426="Contained input",C426="Transform input"),IF(F426="T0",0,IF(F426="T1",1,IF(F426="T2",2,IF(F426="T3",3,IF(F426="T4",4,IF(F426="T5",5,-1)))))),-1)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x:f>IF(OR(C427="Ingredient candidate",C427="Consumed input",C427="Contained input",C427="Transform input"),IF(F427="T0",0,IF(F427="T1",1,IF(F427="T2",2,IF(F427="T3",3,IF(F427="T4",4,IF(F427="T5",5,-1)))))),-1)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x:f>IF(OR(C428="Ingredient candidate",C428="Consumed input",C428="Contained input",C428="Transform input"),IF(F428="T0",0,IF(F428="T1",1,IF(F428="T2",2,IF(F428="T3",3,IF(F428="T4",4,IF(F428="T5",5,-1)))))),-1)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input"),IF(F429="T0",0,IF(F429="T1",1,IF(F429="T2",2,IF(F429="T3",3,IF(F429="T4",4,IF(F429="T5",5,-1)))))),-1)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x:f>IF(OR(C430="Ingredient candidate",C430="Consumed input",C430="Contained input",C430="Transform input"),IF(F430="T0",0,IF(F430="T1",1,IF(F430="T2",2,IF(F430="T3",3,IF(F430="T4",4,IF(F430="T5",5,-1)))))),-1)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x:f>IF(OR(C431="Ingredient candidate",C431="Consumed input",C431="Contained input",C431="Transform input"),IF(F431="T0",0,IF(F431="T1",1,IF(F431="T2",2,IF(F431="T3",3,IF(F431="T4",4,IF(F431="T5",5,-1)))))),-1)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x:f>IF(OR(C432="Ingredient candidate",C432="Consumed input",C432="Contained input",C432="Transform input"),IF(F432="T0",0,IF(F432="T1",1,IF(F432="T2",2,IF(F432="T3",3,IF(F432="T4",4,IF(F432="T5",5,-1)))))),-1)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x:f>IF(OR(C433="Ingredient candidate",C433="Consumed input",C433="Contained input",C433="Transform input"),IF(F433="T0",0,IF(F433="T1",1,IF(F433="T2",2,IF(F433="T3",3,IF(F433="T4",4,IF(F433="T5",5,-1)))))),-1)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x:f>IF(OR(C434="Ingredient candidate",C434="Consumed input",C434="Contained input",C434="Transform input"),IF(F434="T0",0,IF(F434="T1",1,IF(F434="T2",2,IF(F434="T3",3,IF(F434="T4",4,IF(F434="T5",5,-1)))))),-1)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x:f>IF(OR(C435="Ingredient candidate",C435="Consumed input",C435="Contained input",C435="Transform input"),IF(F435="T0",0,IF(F435="T1",1,IF(F435="T2",2,IF(F435="T3",3,IF(F435="T4",4,IF(F435="T5",5,-1)))))),-1)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input"),IF(F436="T0",0,IF(F436="T1",1,IF(F436="T2",2,IF(F436="T3",3,IF(F436="T4",4,IF(F436="T5",5,-1)))))),-1)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input"),IF(F437="T0",0,IF(F437="T1",1,IF(F437="T2",2,IF(F437="T3",3,IF(F437="T4",4,IF(F437="T5",5,-1)))))),-1)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x:f>IF(OR(C438="Ingredient candidate",C438="Consumed input",C438="Contained input",C438="Transform input"),IF(F438="T0",0,IF(F438="T1",1,IF(F438="T2",2,IF(F438="T3",3,IF(F438="T4",4,IF(F438="T5",5,-1)))))),-1)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x:f>IF(OR(C439="Ingredient candidate",C439="Consumed input",C439="Contained input",C439="Transform input"),IF(F439="T0",0,IF(F439="T1",1,IF(F439="T2",2,IF(F439="T3",3,IF(F439="T4",4,IF(F439="T5",5,-1)))))),-1)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input"),IF(F440="T0",0,IF(F440="T1",1,IF(F440="T2",2,IF(F440="T3",3,IF(F440="T4",4,IF(F440="T5",5,-1)))))),-1)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x:f>IF(OR(C441="Ingredient candidate",C441="Consumed input",C441="Contained input",C441="Transform input"),IF(F441="T0",0,IF(F441="T1",1,IF(F441="T2",2,IF(F441="T3",3,IF(F441="T4",4,IF(F441="T5",5,-1)))))),-1)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input"),IF(F442="T0",0,IF(F442="T1",1,IF(F442="T2",2,IF(F442="T3",3,IF(F442="T4",4,IF(F442="T5",5,-1)))))),-1)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input"),IF(F443="T0",0,IF(F443="T1",1,IF(F443="T2",2,IF(F443="T3",3,IF(F443="T4",4,IF(F443="T5",5,-1)))))),-1)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x:f>IF(OR(C444="Ingredient candidate",C444="Consumed input",C444="Contained input",C444="Transform input"),IF(F444="T0",0,IF(F444="T1",1,IF(F444="T2",2,IF(F444="T3",3,IF(F444="T4",4,IF(F444="T5",5,-1)))))),-1)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input"),IF(F445="T0",0,IF(F445="T1",1,IF(F445="T2",2,IF(F445="T3",3,IF(F445="T4",4,IF(F445="T5",5,-1)))))),-1)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input"),IF(F446="T0",0,IF(F446="T1",1,IF(F446="T2",2,IF(F446="T3",3,IF(F446="T4",4,IF(F446="T5",5,-1)))))),-1)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x:f>IF(OR(C447="Ingredient candidate",C447="Consumed input",C447="Contained input",C447="Transform input"),IF(F447="T0",0,IF(F447="T1",1,IF(F447="T2",2,IF(F447="T3",3,IF(F447="T4",4,IF(F447="T5",5,-1)))))),-1)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input"),IF(F448="T0",0,IF(F448="T1",1,IF(F448="T2",2,IF(F448="T3",3,IF(F448="T4",4,IF(F448="T5",5,-1)))))),-1)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x:f>IF(OR(C449="Ingredient candidate",C449="Consumed input",C449="Contained input",C449="Transform input"),IF(F449="T0",0,IF(F449="T1",1,IF(F449="T2",2,IF(F449="T3",3,IF(F449="T4",4,IF(F449="T5",5,-1)))))),-1)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x:f>IF(OR(C450="Ingredient candidate",C450="Consumed input",C450="Contained input",C450="Transform input"),IF(F450="T0",0,IF(F450="T1",1,IF(F450="T2",2,IF(F450="T3",3,IF(F450="T4",4,IF(F450="T5",5,-1)))))),-1)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x:f>IF(OR(C451="Ingredient candidate",C451="Consumed input",C451="Contained input",C451="Transform input"),IF(F451="T0",0,IF(F451="T1",1,IF(F451="T2",2,IF(F451="T3",3,IF(F451="T4",4,IF(F451="T5",5,-1)))))),-1)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x:f>IF(OR(C452="Ingredient candidate",C452="Consumed input",C452="Contained input",C452="Transform input"),IF(F452="T0",0,IF(F452="T1",1,IF(F452="T2",2,IF(F452="T3",3,IF(F452="T4",4,IF(F452="T5",5,-1)))))),-1)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x:f>IF(OR(C453="Ingredient candidate",C453="Consumed input",C453="Contained input",C453="Transform input"),IF(F453="T0",0,IF(F453="T1",1,IF(F453="T2",2,IF(F453="T3",3,IF(F453="T4",4,IF(F453="T5",5,-1)))))),-1)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input"),IF(F454="T0",0,IF(F454="T1",1,IF(F454="T2",2,IF(F454="T3",3,IF(F454="T4",4,IF(F454="T5",5,-1)))))),-1)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input"),IF(F455="T0",0,IF(F455="T1",1,IF(F455="T2",2,IF(F455="T3",3,IF(F455="T4",4,IF(F455="T5",5,-1)))))),-1)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x:f>IF(OR(C456="Ingredient candidate",C456="Consumed input",C456="Contained input",C456="Transform input"),IF(F456="T0",0,IF(F456="T1",1,IF(F456="T2",2,IF(F456="T3",3,IF(F456="T4",4,IF(F456="T5",5,-1)))))),-1)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x:f>IF(OR(C460="Ingredient candidate",C460="Consumed input",C460="Contained input",C460="Transform input"),IF(F460="T0",0,IF(F460="T1",1,IF(F460="T2",2,IF(F460="T3",3,IF(F460="T4",4,IF(F460="T5",5,-1)))))),-1)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x:f>IF(OR(C461="Ingredient candidate",C461="Consumed input",C461="Contained input",C461="Transform input"),IF(F461="T0",0,IF(F461="T1",1,IF(F461="T2",2,IF(F461="T3",3,IF(F461="T4",4,IF(F461="T5",5,-1)))))),-1)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x:f>IF(OR(C462="Ingredient candidate",C462="Consumed input",C462="Contained input",C462="Transform input"),IF(F462="T0",0,IF(F462="T1",1,IF(F462="T2",2,IF(F462="T3",3,IF(F462="T4",4,IF(F462="T5",5,-1)))))),-1)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x:f>IF(OR(C463="Ingredient candidate",C463="Consumed input",C463="Contained input",C463="Transform input"),IF(F463="T0",0,IF(F463="T1",1,IF(F463="T2",2,IF(F463="T3",3,IF(F463="T4",4,IF(F463="T5",5,-1)))))),-1)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x:f>IF(OR(C464="Ingredient candidate",C464="Consumed input",C464="Contained input",C464="Transform input"),IF(F464="T0",0,IF(F464="T1",1,IF(F464="T2",2,IF(F464="T3",3,IF(F464="T4",4,IF(F464="T5",5,-1)))))),-1)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x:f>IF(OR(C465="Ingredient candidate",C465="Consumed input",C465="Contained input",C465="Transform input"),IF(F465="T0",0,IF(F465="T1",1,IF(F465="T2",2,IF(F465="T3",3,IF(F465="T4",4,IF(F465="T5",5,-1)))))),-1)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x:f>IF(OR(C466="Ingredient candidate",C466="Consumed input",C466="Contained input",C466="Transform input"),IF(F466="T0",0,IF(F466="T1",1,IF(F466="T2",2,IF(F466="T3",3,IF(F466="T4",4,IF(F466="T5",5,-1)))))),-1)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x:f>IF(OR(C467="Ingredient candidate",C467="Consumed input",C467="Contained input",C467="Transform input"),IF(F467="T0",0,IF(F467="T1",1,IF(F467="T2",2,IF(F467="T3",3,IF(F467="T4",4,IF(F467="T5",5,-1)))))),-1)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x:f>IF(OR(C468="Ingredient candidate",C468="Consumed input",C468="Contained input",C468="Transform input"),IF(F468="T0",0,IF(F468="T1",1,IF(F468="T2",2,IF(F468="T3",3,IF(F468="T4",4,IF(F468="T5",5,-1)))))),-1)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input"),IF(F469="T0",0,IF(F469="T1",1,IF(F469="T2",2,IF(F469="T3",3,IF(F469="T4",4,IF(F469="T5",5,-1)))))),-1)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x:f>IF(OR(C470="Ingredient candidate",C470="Consumed input",C470="Contained input",C470="Transform input"),IF(F470="T0",0,IF(F470="T1",1,IF(F470="T2",2,IF(F470="T3",3,IF(F470="T4",4,IF(F470="T5",5,-1)))))),-1)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x:f>IF(OR(C471="Ingredient candidate",C471="Consumed input",C471="Contained input",C471="Transform input"),IF(F471="T0",0,IF(F471="T1",1,IF(F471="T2",2,IF(F471="T3",3,IF(F471="T4",4,IF(F471="T5",5,-1)))))),-1)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input"),IF(F472="T0",0,IF(F472="T1",1,IF(F472="T2",2,IF(F472="T3",3,IF(F472="T4",4,IF(F472="T5",5,-1)))))),-1)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x:f>IF(OR(C473="Ingredient candidate",C473="Consumed input",C473="Contained input",C473="Transform input"),IF(F473="T0",0,IF(F473="T1",1,IF(F473="T2",2,IF(F473="T3",3,IF(F473="T4",4,IF(F473="T5",5,-1)))))),-1)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x:f>IF(OR(C474="Ingredient candidate",C474="Consumed input",C474="Contained input",C474="Transform input"),IF(F474="T0",0,IF(F474="T1",1,IF(F474="T2",2,IF(F474="T3",3,IF(F474="T4",4,IF(F474="T5",5,-1)))))),-1)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x:f>IF(OR(C475="Ingredient candidate",C475="Consumed input",C475="Contained input",C475="Transform input"),IF(F475="T0",0,IF(F475="T1",1,IF(F475="T2",2,IF(F475="T3",3,IF(F475="T4",4,IF(F475="T5",5,-1)))))),-1)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x:f>IF(OR(C476="Ingredient candidate",C476="Consumed input",C476="Contained input",C476="Transform input"),IF(F476="T0",0,IF(F476="T1",1,IF(F476="T2",2,IF(F476="T3",3,IF(F476="T4",4,IF(F476="T5",5,-1)))))),-1)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x:f>IF(OR(C477="Ingredient candidate",C477="Consumed input",C477="Contained input",C477="Transform input"),IF(F477="T0",0,IF(F477="T1",1,IF(F477="T2",2,IF(F477="T3",3,IF(F477="T4",4,IF(F477="T5",5,-1)))))),-1)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x:f>IF(OR(C478="Ingredient candidate",C478="Consumed input",C478="Contained input",C478="Transform input"),IF(F478="T0",0,IF(F478="T1",1,IF(F478="T2",2,IF(F478="T3",3,IF(F478="T4",4,IF(F478="T5",5,-1)))))),-1)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input"),IF(F479="T0",0,IF(F479="T1",1,IF(F479="T2",2,IF(F479="T3",3,IF(F479="T4",4,IF(F479="T5",5,-1)))))),-1)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x:f>IF(OR(C480="Ingredient candidate",C480="Consumed input",C480="Contained input",C480="Transform input"),IF(F480="T0",0,IF(F480="T1",1,IF(F480="T2",2,IF(F480="T3",3,IF(F480="T4",4,IF(F480="T5",5,-1)))))),-1)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x:f>IF(OR(C481="Ingredient candidate",C481="Consumed input",C481="Contained input",C481="Transform input"),IF(F481="T0",0,IF(F481="T1",1,IF(F481="T2",2,IF(F481="T3",3,IF(F481="T4",4,IF(F481="T5",5,-1)))))),-1)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x:f>IF(OR(C482="Ingredient candidate",C482="Consumed input",C482="Contained input",C482="Transform input"),IF(F482="T0",0,IF(F482="T1",1,IF(F482="T2",2,IF(F482="T3",3,IF(F482="T4",4,IF(F482="T5",5,-1)))))),-1)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input"),IF(F483="T0",0,IF(F483="T1",1,IF(F483="T2",2,IF(F483="T3",3,IF(F483="T4",4,IF(F483="T5",5,-1)))))),-1)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input"),IF(F484="T0",0,IF(F484="T1",1,IF(F484="T2",2,IF(F484="T3",3,IF(F484="T4",4,IF(F484="T5",5,-1)))))),-1)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x:f>IF(OR(C485="Ingredient candidate",C485="Consumed input",C485="Contained input",C485="Transform input"),IF(F485="T0",0,IF(F485="T1",1,IF(F485="T2",2,IF(F485="T3",3,IF(F485="T4",4,IF(F485="T5",5,-1)))))),-1)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input"),IF(F486="T0",0,IF(F486="T1",1,IF(F486="T2",2,IF(F486="T3",3,IF(F486="T4",4,IF(F486="T5",5,-1)))))),-1)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x:f>IF(OR(C487="Ingredient candidate",C487="Consumed input",C487="Contained input",C487="Transform input"),IF(F487="T0",0,IF(F487="T1",1,IF(F487="T2",2,IF(F487="T3",3,IF(F487="T4",4,IF(F487="T5",5,-1)))))),-1)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input"),IF(F488="T0",0,IF(F488="T1",1,IF(F488="T2",2,IF(F488="T3",3,IF(F488="T4",4,IF(F488="T5",5,-1)))))),-1)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x:f>IF(OR(C489="Ingredient candidate",C489="Consumed input",C489="Contained input",C489="Transform input"),IF(F489="T0",0,IF(F489="T1",1,IF(F489="T2",2,IF(F489="T3",3,IF(F489="T4",4,IF(F489="T5",5,-1)))))),-1)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input"),IF(F490="T0",0,IF(F490="T1",1,IF(F490="T2",2,IF(F490="T3",3,IF(F490="T4",4,IF(F490="T5",5,-1)))))),-1)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x:f>IF(OR(C491="Ingredient candidate",C491="Consumed input",C491="Contained input",C491="Transform input"),IF(F491="T0",0,IF(F491="T1",1,IF(F491="T2",2,IF(F491="T3",3,IF(F491="T4",4,IF(F491="T5",5,-1)))))),-1)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x:f>IF(OR(C492="Ingredient candidate",C492="Consumed input",C492="Contained input",C492="Transform input"),IF(F492="T0",0,IF(F492="T1",1,IF(F492="T2",2,IF(F492="T3",3,IF(F492="T4",4,IF(F492="T5",5,-1)))))),-1)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x:f>IF(OR(C493="Ingredient candidate",C493="Consumed input",C493="Contained input",C493="Transform input"),IF(F493="T0",0,IF(F493="T1",1,IF(F493="T2",2,IF(F493="T3",3,IF(F493="T4",4,IF(F493="T5",5,-1)))))),-1)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input"),IF(F494="T0",0,IF(F494="T1",1,IF(F494="T2",2,IF(F494="T3",3,IF(F494="T4",4,IF(F494="T5",5,-1)))))),-1)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input"),IF(F495="T0",0,IF(F495="T1",1,IF(F495="T2",2,IF(F495="T3",3,IF(F495="T4",4,IF(F495="T5",5,-1)))))),-1)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x:f>IF(OR(C496="Ingredient candidate",C496="Consumed input",C496="Contained input",C496="Transform input"),IF(F496="T0",0,IF(F496="T1",1,IF(F496="T2",2,IF(F496="T3",3,IF(F496="T4",4,IF(F496="T5",5,-1)))))),-1)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x:f>IF(OR(C497="Ingredient candidate",C497="Consumed input",C497="Contained input",C497="Transform input"),IF(F497="T0",0,IF(F497="T1",1,IF(F497="T2",2,IF(F497="T3",3,IF(F497="T4",4,IF(F497="T5",5,-1)))))),-1)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input"),IF(F498="T0",0,IF(F498="T1",1,IF(F498="T2",2,IF(F498="T3",3,IF(F498="T4",4,IF(F498="T5",5,-1)))))),-1)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x:f>IF(OR(C499="Ingredient candidate",C499="Consumed input",C499="Contained input",C499="Transform input"),IF(F499="T0",0,IF(F499="T1",1,IF(F499="T2",2,IF(F499="T3",3,IF(F499="T4",4,IF(F499="T5",5,-1)))))),-1)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x:f>IF(OR(C500="Ingredient candidate",C500="Consumed input",C500="Contained input",C500="Transform input"),IF(F500="T0",0,IF(F500="T1",1,IF(F500="T2",2,IF(F500="T3",3,IF(F500="T4",4,IF(F500="T5",5,-1)))))),-1)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input"),IF(F501="T0",0,IF(F501="T1",1,IF(F501="T2",2,IF(F501="T3",3,IF(F501="T4",4,IF(F501="T5",5,-1)))))),-1)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x:f>IF(OR(C502="Ingredient candidate",C502="Consumed input",C502="Contained input",C502="Transform input"),IF(F502="T0",0,IF(F502="T1",1,IF(F502="T2",2,IF(F502="T3",3,IF(F502="T4",4,IF(F502="T5",5,-1)))))),-1)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x:f>IF(OR(C503="Ingredient candidate",C503="Consumed input",C503="Contained input",C503="Transform input"),IF(F503="T0",0,IF(F503="T1",1,IF(F503="T2",2,IF(F503="T3",3,IF(F503="T4",4,IF(F503="T5",5,-1)))))),-1)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input"),IF(F504="T0",0,IF(F504="T1",1,IF(F504="T2",2,IF(F504="T3",3,IF(F504="T4",4,IF(F504="T5",5,-1)))))),-1)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x:f>IF(OR(C505="Ingredient candidate",C505="Consumed input",C505="Contained input",C505="Transform input"),IF(F505="T0",0,IF(F505="T1",1,IF(F505="T2",2,IF(F505="T3",3,IF(F505="T4",4,IF(F505="T5",5,-1)))))),-1)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x:f>IF(OR(C506="Ingredient candidate",C506="Consumed input",C506="Contained input",C506="Transform input"),IF(F506="T0",0,IF(F506="T1",1,IF(F506="T2",2,IF(F506="T3",3,IF(F506="T4",4,IF(F506="T5",5,-1)))))),-1)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input"),IF(F507="T0",0,IF(F507="T1",1,IF(F507="T2",2,IF(F507="T3",3,IF(F507="T4",4,IF(F507="T5",5,-1)))))),-1)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x:f>IF(OR(C508="Ingredient candidate",C508="Consumed input",C508="Contained input",C508="Transform input"),IF(F508="T0",0,IF(F508="T1",1,IF(F508="T2",2,IF(F508="T3",3,IF(F508="T4",4,IF(F508="T5",5,-1)))))),-1)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x:f>IF(OR(C509="Ingredient candidate",C509="Consumed input",C509="Contained input",C509="Transform input"),IF(F509="T0",0,IF(F509="T1",1,IF(F509="T2",2,IF(F509="T3",3,IF(F509="T4",4,IF(F509="T5",5,-1)))))),-1)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input"),IF(F510="T0",0,IF(F510="T1",1,IF(F510="T2",2,IF(F510="T3",3,IF(F510="T4",4,IF(F510="T5",5,-1)))))),-1)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x:f>IF(OR(C511="Ingredient candidate",C511="Consumed input",C511="Contained input",C511="Transform input"),IF(F511="T0",0,IF(F511="T1",1,IF(F511="T2",2,IF(F511="T3",3,IF(F511="T4",4,IF(F511="T5",5,-1)))))),-1)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x:f>IF(OR(C512="Ingredient candidate",C512="Consumed input",C512="Contained input",C512="Transform input"),IF(F512="T0",0,IF(F512="T1",1,IF(F512="T2",2,IF(F512="T3",3,IF(F512="T4",4,IF(F512="T5",5,-1)))))),-1)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input"),IF(F513="T0",0,IF(F513="T1",1,IF(F513="T2",2,IF(F513="T3",3,IF(F513="T4",4,IF(F513="T5",5,-1)))))),-1)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x:f>IF(OR(C514="Ingredient candidate",C514="Consumed input",C514="Contained input",C514="Transform input"),IF(F514="T0",0,IF(F514="T1",1,IF(F514="T2",2,IF(F514="T3",3,IF(F514="T4",4,IF(F514="T5",5,-1)))))),-1)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x:f>IF(OR(C515="Ingredient candidate",C515="Consumed input",C515="Contained input",C515="Transform input"),IF(F515="T0",0,IF(F515="T1",1,IF(F515="T2",2,IF(F515="T3",3,IF(F515="T4",4,IF(F515="T5",5,-1)))))),-1)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input"),IF(F516="T0",0,IF(F516="T1",1,IF(F516="T2",2,IF(F516="T3",3,IF(F516="T4",4,IF(F516="T5",5,-1)))))),-1)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x:f>IF(OR(C517="Ingredient candidate",C517="Consumed input",C517="Contained input",C517="Transform input"),IF(F517="T0",0,IF(F517="T1",1,IF(F517="T2",2,IF(F517="T3",3,IF(F517="T4",4,IF(F517="T5",5,-1)))))),-1)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x:f>IF(OR(C518="Ingredient candidate",C518="Consumed input",C518="Contained input",C518="Transform input"),IF(F518="T0",0,IF(F518="T1",1,IF(F518="T2",2,IF(F518="T3",3,IF(F518="T4",4,IF(F518="T5",5,-1)))))),-1)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input"),IF(F519="T0",0,IF(F519="T1",1,IF(F519="T2",2,IF(F519="T3",3,IF(F519="T4",4,IF(F519="T5",5,-1)))))),-1)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x:f>IF(OR(C520="Ingredient candidate",C520="Consumed input",C520="Contained input",C520="Transform input"),IF(F520="T0",0,IF(F520="T1",1,IF(F520="T2",2,IF(F520="T3",3,IF(F520="T4",4,IF(F520="T5",5,-1)))))),-1)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x:f>IF(OR(C521="Ingredient candidate",C521="Consumed input",C521="Contained input",C521="Transform input"),IF(F521="T0",0,IF(F521="T1",1,IF(F521="T2",2,IF(F521="T3",3,IF(F521="T4",4,IF(F521="T5",5,-1)))))),-1)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input"),IF(F522="T0",0,IF(F522="T1",1,IF(F522="T2",2,IF(F522="T3",3,IF(F522="T4",4,IF(F522="T5",5,-1)))))),-1)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x:f>IF(OR(C523="Ingredient candidate",C523="Consumed input",C523="Contained input",C523="Transform input"),IF(F523="T0",0,IF(F523="T1",1,IF(F523="T2",2,IF(F523="T3",3,IF(F523="T4",4,IF(F523="T5",5,-1)))))),-1)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input"),IF(F524="T0",0,IF(F524="T1",1,IF(F524="T2",2,IF(F524="T3",3,IF(F524="T4",4,IF(F524="T5",5,-1)))))),-1)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input"),IF(F525="T0",0,IF(F525="T1",1,IF(F525="T2",2,IF(F525="T3",3,IF(F525="T4",4,IF(F525="T5",5,-1)))))),-1)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input"),IF(F526="T0",0,IF(F526="T1",1,IF(F526="T2",2,IF(F526="T3",3,IF(F526="T4",4,IF(F526="T5",5,-1)))))),-1)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x:f>IF(OR(C527="Ingredient candidate",C527="Consumed input",C527="Contained input",C527="Transform input"),IF(F527="T0",0,IF(F527="T1",1,IF(F527="T2",2,IF(F527="T3",3,IF(F527="T4",4,IF(F527="T5",5,-1)))))),-1)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x:f>IF(OR(C536="Ingredient candidate",C536="Consumed input",C536="Contained input",C536="Transform input"),IF(F536="T0",0,IF(F536="T1",1,IF(F536="T2",2,IF(F536="T3",3,IF(F536="T4",4,IF(F536="T5",5,-1)))))),-1)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input"),IF(F537="T0",0,IF(F537="T1",1,IF(F537="T2",2,IF(F537="T3",3,IF(F537="T4",4,IF(F537="T5",5,-1)))))),-1)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x:f>IF(OR(C538="Ingredient candidate",C538="Consumed input",C538="Contained input",C538="Transform input"),IF(F538="T0",0,IF(F538="T1",1,IF(F538="T2",2,IF(F538="T3",3,IF(F538="T4",4,IF(F538="T5",5,-1)))))),-1)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x:f>IF(OR(C539="Ingredient candidate",C539="Consumed input",C539="Contained input",C539="Transform input"),IF(F539="T0",0,IF(F539="T1",1,IF(F539="T2",2,IF(F539="T3",3,IF(F539="T4",4,IF(F539="T5",5,-1)))))),-1)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input"),IF(F540="T0",0,IF(F540="T1",1,IF(F540="T2",2,IF(F540="T3",3,IF(F540="T4",4,IF(F540="T5",5,-1)))))),-1)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x:f>IF(OR(C541="Ingredient candidate",C541="Consumed input",C541="Contained input",C541="Transform input"),IF(F541="T0",0,IF(F541="T1",1,IF(F541="T2",2,IF(F541="T3",3,IF(F541="T4",4,IF(F541="T5",5,-1)))))),-1)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x:f>IF(OR(C542="Ingredient candidate",C542="Consumed input",C542="Contained input",C542="Transform input"),IF(F542="T0",0,IF(F542="T1",1,IF(F542="T2",2,IF(F542="T3",3,IF(F542="T4",4,IF(F542="T5",5,-1)))))),-1)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x:f>IF(OR(C543="Ingredient candidate",C543="Consumed input",C543="Contained input",C543="Transform input"),IF(F543="T0",0,IF(F543="T1",1,IF(F543="T2",2,IF(F543="T3",3,IF(F543="T4",4,IF(F543="T5",5,-1)))))),-1)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input"),IF(F544="T0",0,IF(F544="T1",1,IF(F544="T2",2,IF(F544="T3",3,IF(F544="T4",4,IF(F544="T5",5,-1)))))),-1)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x:f>IF(OR(C545="Ingredient candidate",C545="Consumed input",C545="Contained input",C545="Transform input"),IF(F545="T0",0,IF(F545="T1",1,IF(F545="T2",2,IF(F545="T3",3,IF(F545="T4",4,IF(F545="T5",5,-1)))))),-1)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x:f>IF(OR(C546="Ingredient candidate",C546="Consumed input",C546="Contained input",C546="Transform input"),IF(F546="T0",0,IF(F546="T1",1,IF(F546="T2",2,IF(F546="T3",3,IF(F546="T4",4,IF(F546="T5",5,-1)))))),-1)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input"),IF(F547="T0",0,IF(F547="T1",1,IF(F547="T2",2,IF(F547="T3",3,IF(F547="T4",4,IF(F547="T5",5,-1)))))),-1)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x:f>IF(OR(C548="Ingredient candidate",C548="Consumed input",C548="Contained input",C548="Transform input"),IF(F548="T0",0,IF(F548="T1",1,IF(F548="T2",2,IF(F548="T3",3,IF(F548="T4",4,IF(F548="T5",5,-1)))))),-1)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x:f>IF(OR(C549="Ingredient candidate",C549="Consumed input",C549="Contained input",C549="Transform input"),IF(F549="T0",0,IF(F549="T1",1,IF(F549="T2",2,IF(F549="T3",3,IF(F549="T4",4,IF(F549="T5",5,-1)))))),-1)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x:f>IF(OR(C550="Ingredient candidate",C550="Consumed input",C550="Contained input",C550="Transform input"),IF(F550="T0",0,IF(F550="T1",1,IF(F550="T2",2,IF(F550="T3",3,IF(F550="T4",4,IF(F550="T5",5,-1)))))),-1)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input"),IF(F551="T0",0,IF(F551="T1",1,IF(F551="T2",2,IF(F551="T3",3,IF(F551="T4",4,IF(F551="T5",5,-1)))))),-1)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x:f>IF(OR(C552="Ingredient candidate",C552="Consumed input",C552="Contained input",C552="Transform input"),IF(F552="T0",0,IF(F552="T1",1,IF(F552="T2",2,IF(F552="T3",3,IF(F552="T4",4,IF(F552="T5",5,-1)))))),-1)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input"),IF(F553="T0",0,IF(F553="T1",1,IF(F553="T2",2,IF(F553="T3",3,IF(F553="T4",4,IF(F553="T5",5,-1)))))),-1)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x:f>IF(OR(C554="Ingredient candidate",C554="Consumed input",C554="Contained input",C554="Transform input"),IF(F554="T0",0,IF(F554="T1",1,IF(F554="T2",2,IF(F554="T3",3,IF(F554="T4",4,IF(F554="T5",5,-1)))))),-1)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x:f>IF(OR(C555="Ingredient candidate",C555="Consumed input",C555="Contained input",C555="Transform input"),IF(F555="T0",0,IF(F555="T1",1,IF(F555="T2",2,IF(F555="T3",3,IF(F555="T4",4,IF(F555="T5",5,-1)))))),-1)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input"),IF(F556="T0",0,IF(F556="T1",1,IF(F556="T2",2,IF(F556="T3",3,IF(F556="T4",4,IF(F556="T5",5,-1)))))),-1)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x:f>IF(OR(C557="Ingredient candidate",C557="Consumed input",C557="Contained input",C557="Transform input"),IF(F557="T0",0,IF(F557="T1",1,IF(F557="T2",2,IF(F557="T3",3,IF(F557="T4",4,IF(F557="T5",5,-1)))))),-1)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x:f>IF(OR(C558="Ingredient candidate",C558="Consumed input",C558="Contained input",C558="Transform input"),IF(F558="T0",0,IF(F558="T1",1,IF(F558="T2",2,IF(F558="T3",3,IF(F558="T4",4,IF(F558="T5",5,-1)))))),-1)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input"),IF(F559="T0",0,IF(F559="T1",1,IF(F559="T2",2,IF(F559="T3",3,IF(F559="T4",4,IF(F559="T5",5,-1)))))),-1)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input"),IF(F560="T0",0,IF(F560="T1",1,IF(F560="T2",2,IF(F560="T3",3,IF(F560="T4",4,IF(F560="T5",5,-1)))))),-1)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x:f>IF(OR(C561="Ingredient candidate",C561="Consumed input",C561="Contained input",C561="Transform input"),IF(F561="T0",0,IF(F561="T1",1,IF(F561="T2",2,IF(F561="T3",3,IF(F561="T4",4,IF(F561="T5",5,-1)))))),-1)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x:f>IF(OR(C562="Ingredient candidate",C562="Consumed input",C562="Contained input",C562="Transform input"),IF(F562="T0",0,IF(F562="T1",1,IF(F562="T2",2,IF(F562="T3",3,IF(F562="T4",4,IF(F562="T5",5,-1)))))),-1)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x:f>IF(OR(C563="Ingredient candidate",C563="Consumed input",C563="Contained input",C563="Transform input"),IF(F563="T0",0,IF(F563="T1",1,IF(F563="T2",2,IF(F563="T3",3,IF(F563="T4",4,IF(F563="T5",5,-1)))))),-1)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x:f>IF(OR(C564="Ingredient candidate",C564="Consumed input",C564="Contained input",C564="Transform input"),IF(F564="T0",0,IF(F564="T1",1,IF(F564="T2",2,IF(F564="T3",3,IF(F564="T4",4,IF(F564="T5",5,-1)))))),-1)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x:f>IF(OR(C565="Ingredient candidate",C565="Consumed input",C565="Contained input",C565="Transform input"),IF(F565="T0",0,IF(F565="T1",1,IF(F565="T2",2,IF(F565="T3",3,IF(F565="T4",4,IF(F565="T5",5,-1)))))),-1)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x:f>IF(OR(C566="Ingredient candidate",C566="Consumed input",C566="Contained input",C566="Transform input"),IF(F566="T0",0,IF(F566="T1",1,IF(F566="T2",2,IF(F566="T3",3,IF(F566="T4",4,IF(F566="T5",5,-1)))))),-1)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x:f>IF(OR(C567="Ingredient candidate",C567="Consumed input",C567="Contained input",C567="Transform input"),IF(F567="T0",0,IF(F567="T1",1,IF(F567="T2",2,IF(F567="T3",3,IF(F567="T4",4,IF(F567="T5",5,-1)))))),-1)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x:f>IF(OR(C568="Ingredient candidate",C568="Consumed input",C568="Contained input",C568="Transform input"),IF(F568="T0",0,IF(F568="T1",1,IF(F568="T2",2,IF(F568="T3",3,IF(F568="T4",4,IF(F568="T5",5,-1)))))),-1)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x:f>IF(OR(C569="Ingredient candidate",C569="Consumed input",C569="Contained input",C569="Transform input"),IF(F569="T0",0,IF(F569="T1",1,IF(F569="T2",2,IF(F569="T3",3,IF(F569="T4",4,IF(F569="T5",5,-1)))))),-1)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x:f>IF(OR(C570="Ingredient candidate",C570="Consumed input",C570="Contained input",C570="Transform input"),IF(F570="T0",0,IF(F570="T1",1,IF(F570="T2",2,IF(F570="T3",3,IF(F570="T4",4,IF(F570="T5",5,-1)))))),-1)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x:f>IF(OR(C571="Ingredient candidate",C571="Consumed input",C571="Contained input",C571="Transform input"),IF(F571="T0",0,IF(F571="T1",1,IF(F571="T2",2,IF(F571="T3",3,IF(F571="T4",4,IF(F571="T5",5,-1)))))),-1)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x:f>IF(OR(C572="Ingredient candidate",C572="Consumed input",C572="Contained input",C572="Transform input"),IF(F572="T0",0,IF(F572="T1",1,IF(F572="T2",2,IF(F572="T3",3,IF(F572="T4",4,IF(F572="T5",5,-1)))))),-1)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input"),IF(F573="T0",0,IF(F573="T1",1,IF(F573="T2",2,IF(F573="T3",3,IF(F573="T4",4,IF(F573="T5",5,-1)))))),-1)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x:f>IF(OR(C574="Ingredient candidate",C574="Consumed input",C574="Contained input",C574="Transform input"),IF(F574="T0",0,IF(F574="T1",1,IF(F574="T2",2,IF(F574="T3",3,IF(F574="T4",4,IF(F574="T5",5,-1)))))),-1)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input"),IF(F575="T0",0,IF(F575="T1",1,IF(F575="T2",2,IF(F575="T3",3,IF(F575="T4",4,IF(F575="T5",5,-1)))))),-1)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x:f>IF(OR(C576="Ingredient candidate",C576="Consumed input",C576="Contained input",C576="Transform input"),IF(F576="T0",0,IF(F576="T1",1,IF(F576="T2",2,IF(F576="T3",3,IF(F576="T4",4,IF(F576="T5",5,-1)))))),-1)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input"),IF(F577="T0",0,IF(F577="T1",1,IF(F577="T2",2,IF(F577="T3",3,IF(F577="T4",4,IF(F577="T5",5,-1)))))),-1)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x:f>IF(OR(C578="Ingredient candidate",C578="Consumed input",C578="Contained input",C578="Transform input"),IF(F578="T0",0,IF(F578="T1",1,IF(F578="T2",2,IF(F578="T3",3,IF(F578="T4",4,IF(F578="T5",5,-1)))))),-1)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input"),IF(F579="T0",0,IF(F579="T1",1,IF(F579="T2",2,IF(F579="T3",3,IF(F579="T4",4,IF(F579="T5",5,-1)))))),-1)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x:f>IF(OR(C580="Ingredient candidate",C580="Consumed input",C580="Contained input",C580="Transform input"),IF(F580="T0",0,IF(F580="T1",1,IF(F580="T2",2,IF(F580="T3",3,IF(F580="T4",4,IF(F580="T5",5,-1)))))),-1)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input"),IF(F581="T0",0,IF(F581="T1",1,IF(F581="T2",2,IF(F581="T3",3,IF(F581="T4",4,IF(F581="T5",5,-1)))))),-1)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x:f>IF(OR(C582="Ingredient candidate",C582="Consumed input",C582="Contained input",C582="Transform input"),IF(F582="T0",0,IF(F582="T1",1,IF(F582="T2",2,IF(F582="T3",3,IF(F582="T4",4,IF(F582="T5",5,-1)))))),-1)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input"),IF(F583="T0",0,IF(F583="T1",1,IF(F583="T2",2,IF(F583="T3",3,IF(F583="T4",4,IF(F583="T5",5,-1)))))),-1)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x:f>IF(OR(C584="Ingredient candidate",C584="Consumed input",C584="Contained input",C584="Transform input"),IF(F584="T0",0,IF(F584="T1",1,IF(F584="T2",2,IF(F584="T3",3,IF(F584="T4",4,IF(F584="T5",5,-1)))))),-1)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x:f>IF(OR(C585="Ingredient candidate",C585="Consumed input",C585="Contained input",C585="Transform input"),IF(F585="T0",0,IF(F585="T1",1,IF(F585="T2",2,IF(F585="T3",3,IF(F585="T4",4,IF(F585="T5",5,-1)))))),-1)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input"),IF(F586="T0",0,IF(F586="T1",1,IF(F586="T2",2,IF(F586="T3",3,IF(F586="T4",4,IF(F586="T5",5,-1)))))),-1)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input"),IF(F587="T0",0,IF(F587="T1",1,IF(F587="T2",2,IF(F587="T3",3,IF(F587="T4",4,IF(F587="T5",5,-1)))))),-1)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x:f>IF(OR(C588="Ingredient candidate",C588="Consumed input",C588="Contained input",C588="Transform input"),IF(F588="T0",0,IF(F588="T1",1,IF(F588="T2",2,IF(F588="T3",3,IF(F588="T4",4,IF(F588="T5",5,-1)))))),-1)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input"),IF(F589="T0",0,IF(F589="T1",1,IF(F589="T2",2,IF(F589="T3",3,IF(F589="T4",4,IF(F589="T5",5,-1)))))),-1)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x:f>IF(OR(C590="Ingredient candidate",C590="Consumed input",C590="Contained input",C590="Transform input"),IF(F590="T0",0,IF(F590="T1",1,IF(F590="T2",2,IF(F590="T3",3,IF(F590="T4",4,IF(F590="T5",5,-1)))))),-1)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input"),IF(F591="T0",0,IF(F591="T1",1,IF(F591="T2",2,IF(F591="T3",3,IF(F591="T4",4,IF(F591="T5",5,-1)))))),-1)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x:f>IF(OR(C592="Ingredient candidate",C592="Consumed input",C592="Contained input",C592="Transform input"),IF(F592="T0",0,IF(F592="T1",1,IF(F592="T2",2,IF(F592="T3",3,IF(F592="T4",4,IF(F592="T5",5,-1)))))),-1)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x:f>IF(OR(C593="Ingredient candidate",C593="Consumed input",C593="Contained input",C593="Transform input"),IF(F593="T0",0,IF(F593="T1",1,IF(F593="T2",2,IF(F593="T3",3,IF(F593="T4",4,IF(F593="T5",5,-1)))))),-1)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input"),IF(F594="T0",0,IF(F594="T1",1,IF(F594="T2",2,IF(F594="T3",3,IF(F594="T4",4,IF(F594="T5",5,-1)))))),-1)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x:f>IF(OR(C595="Ingredient candidate",C595="Consumed input",C595="Contained input",C595="Transform input"),IF(F595="T0",0,IF(F595="T1",1,IF(F595="T2",2,IF(F595="T3",3,IF(F595="T4",4,IF(F595="T5",5,-1)))))),-1)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input"),IF(F596="T0",0,IF(F596="T1",1,IF(F596="T2",2,IF(F596="T3",3,IF(F596="T4",4,IF(F596="T5",5,-1)))))),-1)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x:f>IF(OR(C597="Ingredient candidate",C597="Consumed input",C597="Contained input",C597="Transform input"),IF(F597="T0",0,IF(F597="T1",1,IF(F597="T2",2,IF(F597="T3",3,IF(F597="T4",4,IF(F597="T5",5,-1)))))),-1)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x:f>IF(OR(C598="Ingredient candidate",C598="Consumed input",C598="Contained input",C598="Transform input"),IF(F598="T0",0,IF(F598="T1",1,IF(F598="T2",2,IF(F598="T3",3,IF(F598="T4",4,IF(F598="T5",5,-1)))))),-1)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x:f>IF(OR(C599="Ingredient candidate",C599="Consumed input",C599="Contained input",C599="Transform input"),IF(F599="T0",0,IF(F599="T1",1,IF(F599="T2",2,IF(F599="T3",3,IF(F599="T4",4,IF(F599="T5",5,-1)))))),-1)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x:f>IF(OR(C600="Ingredient candidate",C600="Consumed input",C600="Contained input",C600="Transform input"),IF(F600="T0",0,IF(F600="T1",1,IF(F600="T2",2,IF(F600="T3",3,IF(F600="T4",4,IF(F600="T5",5,-1)))))),-1)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x:f>IF(OR(C601="Ingredient candidate",C601="Consumed input",C601="Contained input",C601="Transform input"),IF(F601="T0",0,IF(F601="T1",1,IF(F601="T2",2,IF(F601="T3",3,IF(F601="T4",4,IF(F601="T5",5,-1)))))),-1)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input"),IF(F602="T0",0,IF(F602="T1",1,IF(F602="T2",2,IF(F602="T3",3,IF(F602="T4",4,IF(F602="T5",5,-1)))))),-1)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input"),IF(F603="T0",0,IF(F603="T1",1,IF(F603="T2",2,IF(F603="T3",3,IF(F603="T4",4,IF(F603="T5",5,-1)))))),-1)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x:f>IF(OR(C604="Ingredient candidate",C604="Consumed input",C604="Contained input",C604="Transform input"),IF(F604="T0",0,IF(F604="T1",1,IF(F604="T2",2,IF(F604="T3",3,IF(F604="T4",4,IF(F604="T5",5,-1)))))),-1)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x:f>IF(OR(C605="Ingredient candidate",C605="Consumed input",C605="Contained input",C605="Transform input"),IF(F605="T0",0,IF(F605="T1",1,IF(F605="T2",2,IF(F605="T3",3,IF(F605="T4",4,IF(F605="T5",5,-1)))))),-1)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x:f>IF(OR(C610="Ingredient candidate",C610="Consumed input",C610="Contained input",C610="Transform input"),IF(F610="T0",0,IF(F610="T1",1,IF(F610="T2",2,IF(F610="T3",3,IF(F610="T4",4,IF(F610="T5",5,-1)))))),-1)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x:f>IF(OR(C611="Ingredient candidate",C611="Consumed input",C611="Contained input",C611="Transform input"),IF(F611="T0",0,IF(F611="T1",1,IF(F611="T2",2,IF(F611="T3",3,IF(F611="T4",4,IF(F611="T5",5,-1)))))),-1)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x:f>IF(OR(C612="Ingredient candidate",C612="Consumed input",C612="Contained input",C612="Transform input"),IF(F612="T0",0,IF(F612="T1",1,IF(F612="T2",2,IF(F612="T3",3,IF(F612="T4",4,IF(F612="T5",5,-1)))))),-1)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x:f>IF(OR(C613="Ingredient candidate",C613="Consumed input",C613="Contained input",C613="Transform input"),IF(F613="T0",0,IF(F613="T1",1,IF(F613="T2",2,IF(F613="T3",3,IF(F613="T4",4,IF(F613="T5",5,-1)))))),-1)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x:f>IF(OR(C614="Ingredient candidate",C614="Consumed input",C614="Contained input",C614="Transform input"),IF(F614="T0",0,IF(F614="T1",1,IF(F614="T2",2,IF(F614="T3",3,IF(F614="T4",4,IF(F614="T5",5,-1)))))),-1)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input"),IF(F615="T0",0,IF(F615="T1",1,IF(F615="T2",2,IF(F615="T3",3,IF(F615="T4",4,IF(F615="T5",5,-1)))))),-1)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x:f>IF(OR(C616="Ingredient candidate",C616="Consumed input",C616="Contained input",C616="Transform input"),IF(F616="T0",0,IF(F616="T1",1,IF(F616="T2",2,IF(F616="T3",3,IF(F616="T4",4,IF(F616="T5",5,-1)))))),-1)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x:f>IF(OR(C617="Ingredient candidate",C617="Consumed input",C617="Contained input",C617="Transform input"),IF(F617="T0",0,IF(F617="T1",1,IF(F617="T2",2,IF(F617="T3",3,IF(F617="T4",4,IF(F617="T5",5,-1)))))),-1)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input"),IF(F618="T0",0,IF(F618="T1",1,IF(F618="T2",2,IF(F618="T3",3,IF(F618="T4",4,IF(F618="T5",5,-1)))))),-1)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x:f>IF(OR(C619="Ingredient candidate",C619="Consumed input",C619="Contained input",C619="Transform input"),IF(F619="T0",0,IF(F619="T1",1,IF(F619="T2",2,IF(F619="T3",3,IF(F619="T4",4,IF(F619="T5",5,-1)))))),-1)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x:f>IF(OR(C620="Ingredient candidate",C620="Consumed input",C620="Contained input",C620="Transform input"),IF(F620="T0",0,IF(F620="T1",1,IF(F620="T2",2,IF(F620="T3",3,IF(F620="T4",4,IF(F620="T5",5,-1)))))),-1)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input"),IF(F621="T0",0,IF(F621="T1",1,IF(F621="T2",2,IF(F621="T3",3,IF(F621="T4",4,IF(F621="T5",5,-1)))))),-1)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x:f>IF(OR(C622="Ingredient candidate",C622="Consumed input",C622="Contained input",C622="Transform input"),IF(F622="T0",0,IF(F622="T1",1,IF(F622="T2",2,IF(F622="T3",3,IF(F622="T4",4,IF(F622="T5",5,-1)))))),-1)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input"),IF(F623="T0",0,IF(F623="T1",1,IF(F623="T2",2,IF(F623="T3",3,IF(F623="T4",4,IF(F623="T5",5,-1)))))),-1)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x:f>IF(OR(C624="Ingredient candidate",C624="Consumed input",C624="Contained input",C624="Transform input"),IF(F624="T0",0,IF(F624="T1",1,IF(F624="T2",2,IF(F624="T3",3,IF(F624="T4",4,IF(F624="T5",5,-1)))))),-1)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x:f>IF(OR(C625="Ingredient candidate",C625="Consumed input",C625="Contained input",C625="Transform input"),IF(F625="T0",0,IF(F625="T1",1,IF(F625="T2",2,IF(F625="T3",3,IF(F625="T4",4,IF(F625="T5",5,-1)))))),-1)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x:f>IF(OR(C626="Ingredient candidate",C626="Consumed input",C626="Contained input",C626="Transform input"),IF(F626="T0",0,IF(F626="T1",1,IF(F626="T2",2,IF(F626="T3",3,IF(F626="T4",4,IF(F626="T5",5,-1)))))),-1)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x:f>IF(OR(C627="Ingredient candidate",C627="Consumed input",C627="Contained input",C627="Transform input"),IF(F627="T0",0,IF(F627="T1",1,IF(F627="T2",2,IF(F627="T3",3,IF(F627="T4",4,IF(F627="T5",5,-1)))))),-1)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x:f>IF(OR(C628="Ingredient candidate",C628="Consumed input",C628="Contained input",C628="Transform input"),IF(F628="T0",0,IF(F628="T1",1,IF(F628="T2",2,IF(F628="T3",3,IF(F628="T4",4,IF(F628="T5",5,-1)))))),-1)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x:f>IF(OR(C629="Ingredient candidate",C629="Consumed input",C629="Contained input",C629="Transform input"),IF(F629="T0",0,IF(F629="T1",1,IF(F629="T2",2,IF(F629="T3",3,IF(F629="T4",4,IF(F629="T5",5,-1)))))),-1)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input"),IF(F630="T0",0,IF(F630="T1",1,IF(F630="T2",2,IF(F630="T3",3,IF(F630="T4",4,IF(F630="T5",5,-1)))))),-1)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input"),IF(F631="T0",0,IF(F631="T1",1,IF(F631="T2",2,IF(F631="T3",3,IF(F631="T4",4,IF(F631="T5",5,-1)))))),-1)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x:f>IF(OR(C632="Ingredient candidate",C632="Consumed input",C632="Contained input",C632="Transform input"),IF(F632="T0",0,IF(F632="T1",1,IF(F632="T2",2,IF(F632="T3",3,IF(F632="T4",4,IF(F632="T5",5,-1)))))),-1)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input"),IF(F633="T0",0,IF(F633="T1",1,IF(F633="T2",2,IF(F633="T3",3,IF(F633="T4",4,IF(F633="T5",5,-1)))))),-1)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x:f>IF(OR(C634="Ingredient candidate",C634="Consumed input",C634="Contained input",C634="Transform input"),IF(F634="T0",0,IF(F634="T1",1,IF(F634="T2",2,IF(F634="T3",3,IF(F634="T4",4,IF(F634="T5",5,-1)))))),-1)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x:f>IF(OR(C635="Ingredient candidate",C635="Consumed input",C635="Contained input",C635="Transform input"),IF(F635="T0",0,IF(F635="T1",1,IF(F635="T2",2,IF(F635="T3",3,IF(F635="T4",4,IF(F635="T5",5,-1)))))),-1)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x:f>IF(OR(C636="Ingredient candidate",C636="Consumed input",C636="Contained input",C636="Transform input"),IF(F636="T0",0,IF(F636="T1",1,IF(F636="T2",2,IF(F636="T3",3,IF(F636="T4",4,IF(F636="T5",5,-1)))))),-1)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x:f>IF(OR(C637="Ingredient candidate",C637="Consumed input",C637="Contained input",C637="Transform input"),IF(F637="T0",0,IF(F637="T1",1,IF(F637="T2",2,IF(F637="T3",3,IF(F637="T4",4,IF(F637="T5",5,-1)))))),-1)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x:f>IF(OR(C638="Ingredient candidate",C638="Consumed input",C638="Contained input",C638="Transform input"),IF(F638="T0",0,IF(F638="T1",1,IF(F638="T2",2,IF(F638="T3",3,IF(F638="T4",4,IF(F638="T5",5,-1)))))),-1)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x:f>IF(OR(C639="Ingredient candidate",C639="Consumed input",C639="Contained input",C639="Transform input"),IF(F639="T0",0,IF(F639="T1",1,IF(F639="T2",2,IF(F639="T3",3,IF(F639="T4",4,IF(F639="T5",5,-1)))))),-1)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input"),IF(F640="T0",0,IF(F640="T1",1,IF(F640="T2",2,IF(F640="T3",3,IF(F640="T4",4,IF(F640="T5",5,-1)))))),-1)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x:f>IF(OR(C641="Ingredient candidate",C641="Consumed input",C641="Contained input",C641="Transform input"),IF(F641="T0",0,IF(F641="T1",1,IF(F641="T2",2,IF(F641="T3",3,IF(F641="T4",4,IF(F641="T5",5,-1)))))),-1)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input"),IF(F642="T0",0,IF(F642="T1",1,IF(F642="T2",2,IF(F642="T3",3,IF(F642="T4",4,IF(F642="T5",5,-1)))))),-1)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x:f>IF(OR(C643="Ingredient candidate",C643="Consumed input",C643="Contained input",C643="Transform input"),IF(F643="T0",0,IF(F643="T1",1,IF(F643="T2",2,IF(F643="T3",3,IF(F643="T4",4,IF(F643="T5",5,-1)))))),-1)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x:f>IF(OR(C644="Ingredient candidate",C644="Consumed input",C644="Contained input",C644="Transform input"),IF(F644="T0",0,IF(F644="T1",1,IF(F644="T2",2,IF(F644="T3",3,IF(F644="T4",4,IF(F644="T5",5,-1)))))),-1)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x:f>IF(OR(C645="Ingredient candidate",C645="Consumed input",C645="Contained input",C645="Transform input"),IF(F645="T0",0,IF(F645="T1",1,IF(F645="T2",2,IF(F645="T3",3,IF(F645="T4",4,IF(F645="T5",5,-1)))))),-1)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x:f>IF(OR(C646="Ingredient candidate",C646="Consumed input",C646="Contained input",C646="Transform input"),IF(F646="T0",0,IF(F646="T1",1,IF(F646="T2",2,IF(F646="T3",3,IF(F646="T4",4,IF(F646="T5",5,-1)))))),-1)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x:f>IF(OR(C647="Ingredient candidate",C647="Consumed input",C647="Contained input",C647="Transform input"),IF(F647="T0",0,IF(F647="T1",1,IF(F647="T2",2,IF(F647="T3",3,IF(F647="T4",4,IF(F647="T5",5,-1)))))),-1)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x:f>IF(OR(C648="Ingredient candidate",C648="Consumed input",C648="Contained input",C648="Transform input"),IF(F648="T0",0,IF(F648="T1",1,IF(F648="T2",2,IF(F648="T3",3,IF(F648="T4",4,IF(F648="T5",5,-1)))))),-1)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x:f>IF(OR(C649="Ingredient candidate",C649="Consumed input",C649="Contained input",C649="Transform input"),IF(F649="T0",0,IF(F649="T1",1,IF(F649="T2",2,IF(F649="T3",3,IF(F649="T4",4,IF(F649="T5",5,-1)))))),-1)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x:f>IF(OR(C650="Ingredient candidate",C650="Consumed input",C650="Contained input",C650="Transform input"),IF(F650="T0",0,IF(F650="T1",1,IF(F650="T2",2,IF(F650="T3",3,IF(F650="T4",4,IF(F650="T5",5,-1)))))),-1)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x:f>IF(OR(C651="Ingredient candidate",C651="Consumed input",C651="Contained input",C651="Transform input"),IF(F651="T0",0,IF(F651="T1",1,IF(F651="T2",2,IF(F651="T3",3,IF(F651="T4",4,IF(F651="T5",5,-1)))))),-1)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x:f>IF(OR(C652="Ingredient candidate",C652="Consumed input",C652="Contained input",C652="Transform input"),IF(F652="T0",0,IF(F652="T1",1,IF(F652="T2",2,IF(F652="T3",3,IF(F652="T4",4,IF(F652="T5",5,-1)))))),-1)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x:f>IF(OR(C653="Ingredient candidate",C653="Consumed input",C653="Contained input",C653="Transform input"),IF(F653="T0",0,IF(F653="T1",1,IF(F653="T2",2,IF(F653="T3",3,IF(F653="T4",4,IF(F653="T5",5,-1)))))),-1)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input"),IF(F654="T0",0,IF(F654="T1",1,IF(F654="T2",2,IF(F654="T3",3,IF(F654="T4",4,IF(F654="T5",5,-1)))))),-1)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input"),IF(F655="T0",0,IF(F655="T1",1,IF(F655="T2",2,IF(F655="T3",3,IF(F655="T4",4,IF(F655="T5",5,-1)))))),-1)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x:f>IF(OR(C656="Ingredient candidate",C656="Consumed input",C656="Contained input",C656="Transform input"),IF(F656="T0",0,IF(F656="T1",1,IF(F656="T2",2,IF(F656="T3",3,IF(F656="T4",4,IF(F656="T5",5,-1)))))),-1)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input"),IF(F657="T0",0,IF(F657="T1",1,IF(F657="T2",2,IF(F657="T3",3,IF(F657="T4",4,IF(F657="T5",5,-1)))))),-1)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input"),IF(F658="T0",0,IF(F658="T1",1,IF(F658="T2",2,IF(F658="T3",3,IF(F658="T4",4,IF(F658="T5",5,-1)))))),-1)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input"),IF(F659="T0",0,IF(F659="T1",1,IF(F659="T2",2,IF(F659="T3",3,IF(F659="T4",4,IF(F659="T5",5,-1)))))),-1)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x:f>IF(OR(C660="Ingredient candidate",C660="Consumed input",C660="Contained input",C660="Transform input"),IF(F660="T0",0,IF(F660="T1",1,IF(F660="T2",2,IF(F660="T3",3,IF(F660="T4",4,IF(F660="T5",5,-1)))))),-1)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x:f>IF(OR(C661="Ingredient candidate",C661="Consumed input",C661="Contained input",C661="Transform input"),IF(F661="T0",0,IF(F661="T1",1,IF(F661="T2",2,IF(F661="T3",3,IF(F661="T4",4,IF(F661="T5",5,-1)))))),-1)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input"),IF(F662="T0",0,IF(F662="T1",1,IF(F662="T2",2,IF(F662="T3",3,IF(F662="T4",4,IF(F662="T5",5,-1)))))),-1)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x:f>IF(OR(C663="Ingredient candidate",C663="Consumed input",C663="Contained input",C663="Transform input"),IF(F663="T0",0,IF(F663="T1",1,IF(F663="T2",2,IF(F663="T3",3,IF(F663="T4",4,IF(F663="T5",5,-1)))))),-1)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input"),IF(F664="T0",0,IF(F664="T1",1,IF(F664="T2",2,IF(F664="T3",3,IF(F664="T4",4,IF(F664="T5",5,-1)))))),-1)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x:f>IF(OR(C665="Ingredient candidate",C665="Consumed input",C665="Contained input",C665="Transform input"),IF(F665="T0",0,IF(F665="T1",1,IF(F665="T2",2,IF(F665="T3",3,IF(F665="T4",4,IF(F665="T5",5,-1)))))),-1)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x:f>IF(OR(C666="Ingredient candidate",C666="Consumed input",C666="Contained input",C666="Transform input"),IF(F666="T0",0,IF(F666="T1",1,IF(F666="T2",2,IF(F666="T3",3,IF(F666="T4",4,IF(F666="T5",5,-1)))))),-1)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input"),IF(F667="T0",0,IF(F667="T1",1,IF(F667="T2",2,IF(F667="T3",3,IF(F667="T4",4,IF(F667="T5",5,-1)))))),-1)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x:f>IF(OR(C668="Ingredient candidate",C668="Consumed input",C668="Contained input",C668="Transform input"),IF(F668="T0",0,IF(F668="T1",1,IF(F668="T2",2,IF(F668="T3",3,IF(F668="T4",4,IF(F668="T5",5,-1)))))),-1)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x:f>IF(OR(C669="Ingredient candidate",C669="Consumed input",C669="Contained input",C669="Transform input"),IF(F669="T0",0,IF(F669="T1",1,IF(F669="T2",2,IF(F669="T3",3,IF(F669="T4",4,IF(F669="T5",5,-1)))))),-1)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input"),IF(F670="T0",0,IF(F670="T1",1,IF(F670="T2",2,IF(F670="T3",3,IF(F670="T4",4,IF(F670="T5",5,-1)))))),-1)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input"),IF(F671="T0",0,IF(F671="T1",1,IF(F671="T2",2,IF(F671="T3",3,IF(F671="T4",4,IF(F671="T5",5,-1)))))),-1)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x:f>IF(OR(C672="Ingredient candidate",C672="Consumed input",C672="Contained input",C672="Transform input"),IF(F672="T0",0,IF(F672="T1",1,IF(F672="T2",2,IF(F672="T3",3,IF(F672="T4",4,IF(F672="T5",5,-1)))))),-1)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input"),IF(F673="T0",0,IF(F673="T1",1,IF(F673="T2",2,IF(F673="T3",3,IF(F673="T4",4,IF(F673="T5",5,-1)))))),-1)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input"),IF(F674="T0",0,IF(F674="T1",1,IF(F674="T2",2,IF(F674="T3",3,IF(F674="T4",4,IF(F674="T5",5,-1)))))),-1)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x:f>IF(OR(C675="Ingredient candidate",C675="Consumed input",C675="Contained input",C675="Transform input"),IF(F675="T0",0,IF(F675="T1",1,IF(F675="T2",2,IF(F675="T3",3,IF(F675="T4",4,IF(F675="T5",5,-1)))))),-1)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x:f>IF(OR(C676="Ingredient candidate",C676="Consumed input",C676="Contained input",C676="Transform input"),IF(F676="T0",0,IF(F676="T1",1,IF(F676="T2",2,IF(F676="T3",3,IF(F676="T4",4,IF(F676="T5",5,-1)))))),-1)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input"),IF(F677="T0",0,IF(F677="T1",1,IF(F677="T2",2,IF(F677="T3",3,IF(F677="T4",4,IF(F677="T5",5,-1)))))),-1)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x:f>IF(OR(C678="Ingredient candidate",C678="Consumed input",C678="Contained input",C678="Transform input"),IF(F678="T0",0,IF(F678="T1",1,IF(F678="T2",2,IF(F678="T3",3,IF(F678="T4",4,IF(F678="T5",5,-1)))))),-1)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input"),IF(F679="T0",0,IF(F679="T1",1,IF(F679="T2",2,IF(F679="T3",3,IF(F679="T4",4,IF(F679="T5",5,-1)))))),-1)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input"),IF(F680="T0",0,IF(F680="T1",1,IF(F680="T2",2,IF(F680="T3",3,IF(F680="T4",4,IF(F680="T5",5,-1)))))),-1)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x:f>IF(OR(C681="Ingredient candidate",C681="Consumed input",C681="Contained input",C681="Transform input"),IF(F681="T0",0,IF(F681="T1",1,IF(F681="T2",2,IF(F681="T3",3,IF(F681="T4",4,IF(F681="T5",5,-1)))))),-1)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x:f>IF(OR(C682="Ingredient candidate",C682="Consumed input",C682="Contained input",C682="Transform input"),IF(F682="T0",0,IF(F682="T1",1,IF(F682="T2",2,IF(F682="T3",3,IF(F682="T4",4,IF(F682="T5",5,-1)))))),-1)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x:f>IF(OR(C683="Ingredient candidate",C683="Consumed input",C683="Contained input",C683="Transform input"),IF(F683="T0",0,IF(F683="T1",1,IF(F683="T2",2,IF(F683="T3",3,IF(F683="T4",4,IF(F683="T5",5,-1)))))),-1)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x:f>IF(OR(C684="Ingredient candidate",C684="Consumed input",C684="Contained input",C684="Transform input"),IF(F684="T0",0,IF(F684="T1",1,IF(F684="T2",2,IF(F684="T3",3,IF(F684="T4",4,IF(F684="T5",5,-1)))))),-1)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x:f>IF(OR(C685="Ingredient candidate",C685="Consumed input",C685="Contained input",C685="Transform input"),IF(F685="T0",0,IF(F685="T1",1,IF(F685="T2",2,IF(F685="T3",3,IF(F685="T4",4,IF(F685="T5",5,-1)))))),-1)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x:f>IF(OR(C686="Ingredient candidate",C686="Consumed input",C686="Contained input",C686="Transform input"),IF(F686="T0",0,IF(F686="T1",1,IF(F686="T2",2,IF(F686="T3",3,IF(F686="T4",4,IF(F686="T5",5,-1)))))),-1)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x:f>IF(OR(C687="Ingredient candidate",C687="Consumed input",C687="Contained input",C687="Transform input"),IF(F687="T0",0,IF(F687="T1",1,IF(F687="T2",2,IF(F687="T3",3,IF(F687="T4",4,IF(F687="T5",5,-1)))))),-1)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input"),IF(F688="T0",0,IF(F688="T1",1,IF(F688="T2",2,IF(F688="T3",3,IF(F688="T4",4,IF(F688="T5",5,-1)))))),-1)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input"),IF(F689="T0",0,IF(F689="T1",1,IF(F689="T2",2,IF(F689="T3",3,IF(F689="T4",4,IF(F689="T5",5,-1)))))),-1)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input"),IF(F690="T0",0,IF(F690="T1",1,IF(F690="T2",2,IF(F690="T3",3,IF(F690="T4",4,IF(F690="T5",5,-1)))))),-1)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x:f>IF(OR(C691="Ingredient candidate",C691="Consumed input",C691="Contained input",C691="Transform input"),IF(F691="T0",0,IF(F691="T1",1,IF(F691="T2",2,IF(F691="T3",3,IF(F691="T4",4,IF(F691="T5",5,-1)))))),-1)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input"),IF(F692="T0",0,IF(F692="T1",1,IF(F692="T2",2,IF(F692="T3",3,IF(F692="T4",4,IF(F692="T5",5,-1)))))),-1)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x:f>IF(OR(C693="Ingredient candidate",C693="Consumed input",C693="Contained input",C693="Transform input"),IF(F693="T0",0,IF(F693="T1",1,IF(F693="T2",2,IF(F693="T3",3,IF(F693="T4",4,IF(F693="T5",5,-1)))))),-1)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input"),IF(F694="T0",0,IF(F694="T1",1,IF(F694="T2",2,IF(F694="T3",3,IF(F694="T4",4,IF(F694="T5",5,-1)))))),-1)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x:f>IF(OR(C695="Ingredient candidate",C695="Consumed input",C695="Contained input",C695="Transform input"),IF(F695="T0",0,IF(F695="T1",1,IF(F695="T2",2,IF(F695="T3",3,IF(F695="T4",4,IF(F695="T5",5,-1)))))),-1)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input"),IF(F696="T0",0,IF(F696="T1",1,IF(F696="T2",2,IF(F696="T3",3,IF(F696="T4",4,IF(F696="T5",5,-1)))))),-1)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x:f>IF(OR(C697="Ingredient candidate",C697="Consumed input",C697="Contained input",C697="Transform input"),IF(F697="T0",0,IF(F697="T1",1,IF(F697="T2",2,IF(F697="T3",3,IF(F697="T4",4,IF(F697="T5",5,-1)))))),-1)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x:f>IF(OR(C698="Ingredient candidate",C698="Consumed input",C698="Contained input",C698="Transform input"),IF(F698="T0",0,IF(F698="T1",1,IF(F698="T2",2,IF(F698="T3",3,IF(F698="T4",4,IF(F698="T5",5,-1)))))),-1)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x:f>IF(OR(C699="Ingredient candidate",C699="Consumed input",C699="Contained input",C699="Transform input"),IF(F699="T0",0,IF(F699="T1",1,IF(F699="T2",2,IF(F699="T3",3,IF(F699="T4",4,IF(F699="T5",5,-1)))))),-1)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x:f>IF(OR(C700="Ingredient candidate",C700="Consumed input",C700="Contained input",C700="Transform input"),IF(F700="T0",0,IF(F700="T1",1,IF(F700="T2",2,IF(F700="T3",3,IF(F700="T4",4,IF(F700="T5",5,-1)))))),-1)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input"),IF(F701="T0",0,IF(F701="T1",1,IF(F701="T2",2,IF(F701="T3",3,IF(F701="T4",4,IF(F701="T5",5,-1)))))),-1)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x:f>IF(OR(C702="Ingredient candidate",C702="Consumed input",C702="Contained input",C702="Transform input"),IF(F702="T0",0,IF(F702="T1",1,IF(F702="T2",2,IF(F702="T3",3,IF(F702="T4",4,IF(F702="T5",5,-1)))))),-1)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input"),IF(F703="T0",0,IF(F703="T1",1,IF(F703="T2",2,IF(F703="T3",3,IF(F703="T4",4,IF(F703="T5",5,-1)))))),-1)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x:f>IF(OR(C704="Ingredient candidate",C704="Consumed input",C704="Contained input",C704="Transform input"),IF(F704="T0",0,IF(F704="T1",1,IF(F704="T2",2,IF(F704="T3",3,IF(F704="T4",4,IF(F704="T5",5,-1)))))),-1)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input"),IF(F705="T0",0,IF(F705="T1",1,IF(F705="T2",2,IF(F705="T3",3,IF(F705="T4",4,IF(F705="T5",5,-1)))))),-1)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x:f>IF(OR(C706="Ingredient candidate",C706="Consumed input",C706="Contained input",C706="Transform input"),IF(F706="T0",0,IF(F706="T1",1,IF(F706="T2",2,IF(F706="T3",3,IF(F706="T4",4,IF(F706="T5",5,-1)))))),-1)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x:f>IF(OR(C707="Ingredient candidate",C707="Consumed input",C707="Contained input",C707="Transform input"),IF(F707="T0",0,IF(F707="T1",1,IF(F707="T2",2,IF(F707="T3",3,IF(F707="T4",4,IF(F707="T5",5,-1)))))),-1)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input"),IF(F714="T0",0,IF(F714="T1",1,IF(F714="T2",2,IF(F714="T3",3,IF(F714="T4",4,IF(F714="T5",5,-1)))))),-1)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input"),IF(F715="T0",0,IF(F715="T1",1,IF(F715="T2",2,IF(F715="T3",3,IF(F715="T4",4,IF(F715="T5",5,-1)))))),-1)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x:f>IF(OR(C716="Ingredient candidate",C716="Consumed input",C716="Contained input",C716="Transform input"),IF(F716="T0",0,IF(F716="T1",1,IF(F716="T2",2,IF(F716="T3",3,IF(F716="T4",4,IF(F716="T5",5,-1)))))),-1)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x:f>IF(OR(C717="Ingredient candidate",C717="Consumed input",C717="Contained input",C717="Transform input"),IF(F717="T0",0,IF(F717="T1",1,IF(F717="T2",2,IF(F717="T3",3,IF(F717="T4",4,IF(F717="T5",5,-1)))))),-1)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input"),IF(F718="T0",0,IF(F718="T1",1,IF(F718="T2",2,IF(F718="T3",3,IF(F718="T4",4,IF(F718="T5",5,-1)))))),-1)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x:f>IF(OR(C719="Ingredient candidate",C719="Consumed input",C719="Contained input",C719="Transform input"),IF(F719="T0",0,IF(F719="T1",1,IF(F719="T2",2,IF(F719="T3",3,IF(F719="T4",4,IF(F719="T5",5,-1)))))),-1)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x:f>IF(OR(C720="Ingredient candidate",C720="Consumed input",C720="Contained input",C720="Transform input"),IF(F720="T0",0,IF(F720="T1",1,IF(F720="T2",2,IF(F720="T3",3,IF(F720="T4",4,IF(F720="T5",5,-1)))))),-1)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x:f>IF(OR(C721="Ingredient candidate",C721="Consumed input",C721="Contained input",C721="Transform input"),IF(F721="T0",0,IF(F721="T1",1,IF(F721="T2",2,IF(F721="T3",3,IF(F721="T4",4,IF(F721="T5",5,-1)))))),-1)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input"),IF(F722="T0",0,IF(F722="T1",1,IF(F722="T2",2,IF(F722="T3",3,IF(F722="T4",4,IF(F722="T5",5,-1)))))),-1)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input"),IF(F723="T0",0,IF(F723="T1",1,IF(F723="T2",2,IF(F723="T3",3,IF(F723="T4",4,IF(F723="T5",5,-1)))))),-1)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x:f>IF(OR(C724="Ingredient candidate",C724="Consumed input",C724="Contained input",C724="Transform input"),IF(F724="T0",0,IF(F724="T1",1,IF(F724="T2",2,IF(F724="T3",3,IF(F724="T4",4,IF(F724="T5",5,-1)))))),-1)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x:f>IF(OR(C725="Ingredient candidate",C725="Consumed input",C725="Contained input",C725="Transform input"),IF(F725="T0",0,IF(F725="T1",1,IF(F725="T2",2,IF(F725="T3",3,IF(F725="T4",4,IF(F725="T5",5,-1)))))),-1)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x:f>IF(OR(C726="Ingredient candidate",C726="Consumed input",C726="Contained input",C726="Transform input"),IF(F726="T0",0,IF(F726="T1",1,IF(F726="T2",2,IF(F726="T3",3,IF(F726="T4",4,IF(F726="T5",5,-1)))))),-1)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x:f>IF(OR(C727="Ingredient candidate",C727="Consumed input",C727="Contained input",C727="Transform input"),IF(F727="T0",0,IF(F727="T1",1,IF(F727="T2",2,IF(F727="T3",3,IF(F727="T4",4,IF(F727="T5",5,-1)))))),-1)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x:f>IF(OR(C728="Ingredient candidate",C728="Consumed input",C728="Contained input",C728="Transform input"),IF(F728="T0",0,IF(F728="T1",1,IF(F728="T2",2,IF(F728="T3",3,IF(F728="T4",4,IF(F728="T5",5,-1)))))),-1)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input"),IF(F729="T0",0,IF(F729="T1",1,IF(F729="T2",2,IF(F729="T3",3,IF(F729="T4",4,IF(F729="T5",5,-1)))))),-1)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input"),IF(F730="T0",0,IF(F730="T1",1,IF(F730="T2",2,IF(F730="T3",3,IF(F730="T4",4,IF(F730="T5",5,-1)))))),-1)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x:f>IF(OR(C731="Ingredient candidate",C731="Consumed input",C731="Contained input",C731="Transform input"),IF(F731="T0",0,IF(F731="T1",1,IF(F731="T2",2,IF(F731="T3",3,IF(F731="T4",4,IF(F731="T5",5,-1)))))),-1)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x:f>IF(OR(C732="Ingredient candidate",C732="Consumed input",C732="Contained input",C732="Transform input"),IF(F732="T0",0,IF(F732="T1",1,IF(F732="T2",2,IF(F732="T3",3,IF(F732="T4",4,IF(F732="T5",5,-1)))))),-1)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x:f>IF(OR(C733="Ingredient candidate",C733="Consumed input",C733="Contained input",C733="Transform input"),IF(F733="T0",0,IF(F733="T1",1,IF(F733="T2",2,IF(F733="T3",3,IF(F733="T4",4,IF(F733="T5",5,-1)))))),-1)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input"),IF(F734="T0",0,IF(F734="T1",1,IF(F734="T2",2,IF(F734="T3",3,IF(F734="T4",4,IF(F734="T5",5,-1)))))),-1)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x:f>IF(OR(C735="Ingredient candidate",C735="Consumed input",C735="Contained input",C735="Transform input"),IF(F735="T0",0,IF(F735="T1",1,IF(F735="T2",2,IF(F735="T3",3,IF(F735="T4",4,IF(F735="T5",5,-1)))))),-1)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input"),IF(F739="T0",0,IF(F739="T1",1,IF(F739="T2",2,IF(F739="T3",3,IF(F739="T4",4,IF(F739="T5",5,-1)))))),-1)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input"),IF(F740="T0",0,IF(F740="T1",1,IF(F740="T2",2,IF(F740="T3",3,IF(F740="T4",4,IF(F740="T5",5,-1)))))),-1)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x:f>IF(OR(C741="Ingredient candidate",C741="Consumed input",C741="Contained input",C741="Transform input"),IF(F741="T0",0,IF(F741="T1",1,IF(F741="T2",2,IF(F741="T3",3,IF(F741="T4",4,IF(F741="T5",5,-1)))))),-1)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input"),IF(F742="T0",0,IF(F742="T1",1,IF(F742="T2",2,IF(F742="T3",3,IF(F742="T4",4,IF(F742="T5",5,-1)))))),-1)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input"),IF(F743="T0",0,IF(F743="T1",1,IF(F743="T2",2,IF(F743="T3",3,IF(F743="T4",4,IF(F743="T5",5,-1)))))),-1)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x:f>IF(OR(C744="Ingredient candidate",C744="Consumed input",C744="Contained input",C744="Transform input"),IF(F744="T0",0,IF(F744="T1",1,IF(F744="T2",2,IF(F744="T3",3,IF(F744="T4",4,IF(F744="T5",5,-1)))))),-1)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input"),IF(F745="T0",0,IF(F745="T1",1,IF(F745="T2",2,IF(F745="T3",3,IF(F745="T4",4,IF(F745="T5",5,-1)))))),-1)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x:f>IF(OR(C746="Ingredient candidate",C746="Consumed input",C746="Contained input",C746="Transform input"),IF(F746="T0",0,IF(F746="T1",1,IF(F746="T2",2,IF(F746="T3",3,IF(F746="T4",4,IF(F746="T5",5,-1)))))),-1)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x:f>IF(OR(C747="Ingredient candidate",C747="Consumed input",C747="Contained input",C747="Transform input"),IF(F747="T0",0,IF(F747="T1",1,IF(F747="T2",2,IF(F747="T3",3,IF(F747="T4",4,IF(F747="T5",5,-1)))))),-1)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x:f>IF(OR(C748="Ingredient candidate",C748="Consumed input",C748="Contained input",C748="Transform input"),IF(F748="T0",0,IF(F748="T1",1,IF(F748="T2",2,IF(F748="T3",3,IF(F748="T4",4,IF(F748="T5",5,-1)))))),-1)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input"),IF(F749="T0",0,IF(F749="T1",1,IF(F749="T2",2,IF(F749="T3",3,IF(F749="T4",4,IF(F749="T5",5,-1)))))),-1)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input"),IF(F750="T0",0,IF(F750="T1",1,IF(F750="T2",2,IF(F750="T3",3,IF(F750="T4",4,IF(F750="T5",5,-1)))))),-1)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input"),IF(F751="T0",0,IF(F751="T1",1,IF(F751="T2",2,IF(F751="T3",3,IF(F751="T4",4,IF(F751="T5",5,-1)))))),-1)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x:f>IF(OR(C752="Ingredient candidate",C752="Consumed input",C752="Contained input",C752="Transform input"),IF(F752="T0",0,IF(F752="T1",1,IF(F752="T2",2,IF(F752="T3",3,IF(F752="T4",4,IF(F752="T5",5,-1)))))),-1)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input"),IF(F756="T0",0,IF(F756="T1",1,IF(F756="T2",2,IF(F756="T3",3,IF(F756="T4",4,IF(F756="T5",5,-1)))))),-1)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input"),IF(F757="T0",0,IF(F757="T1",1,IF(F757="T2",2,IF(F757="T3",3,IF(F757="T4",4,IF(F757="T5",5,-1)))))),-1)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input"),IF(F758="T0",0,IF(F758="T1",1,IF(F758="T2",2,IF(F758="T3",3,IF(F758="T4",4,IF(F758="T5",5,-1)))))),-1)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input"),IF(F759="T0",0,IF(F759="T1",1,IF(F759="T2",2,IF(F759="T3",3,IF(F759="T4",4,IF(F759="T5",5,-1)))))),-1)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input"),IF(F760="T0",0,IF(F760="T1",1,IF(F760="T2",2,IF(F760="T3",3,IF(F760="T4",4,IF(F760="T5",5,-1)))))),-1)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input"),IF(F761="T0",0,IF(F761="T1",1,IF(F761="T2",2,IF(F761="T3",3,IF(F761="T4",4,IF(F761="T5",5,-1)))))),-1)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input"),IF(F762="T0",0,IF(F762="T1",1,IF(F762="T2",2,IF(F762="T3",3,IF(F762="T4",4,IF(F762="T5",5,-1)))))),-1)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input"),IF(F763="T0",0,IF(F763="T1",1,IF(F763="T2",2,IF(F763="T3",3,IF(F763="T4",4,IF(F763="T5",5,-1)))))),-1)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input"),IF(F764="T0",0,IF(F764="T1",1,IF(F764="T2",2,IF(F764="T3",3,IF(F764="T4",4,IF(F764="T5",5,-1)))))),-1)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input"),IF(F765="T0",0,IF(F765="T1",1,IF(F765="T2",2,IF(F765="T3",3,IF(F765="T4",4,IF(F765="T5",5,-1)))))),-1)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input"),IF(F766="T0",0,IF(F766="T1",1,IF(F766="T2",2,IF(F766="T3",3,IF(F766="T4",4,IF(F766="T5",5,-1)))))),-1)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input"),IF(F767="T0",0,IF(F767="T1",1,IF(F767="T2",2,IF(F767="T3",3,IF(F767="T4",4,IF(F767="T5",5,-1)))))),-1)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input"),IF(F768="T0",0,IF(F768="T1",1,IF(F768="T2",2,IF(F768="T3",3,IF(F768="T4",4,IF(F768="T5",5,-1)))))),-1)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input"),IF(F769="T0",0,IF(F769="T1",1,IF(F769="T2",2,IF(F769="T3",3,IF(F769="T4",4,IF(F769="T5",5,-1)))))),-1)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input"),IF(F770="T0",0,IF(F770="T1",1,IF(F770="T2",2,IF(F770="T3",3,IF(F770="T4",4,IF(F770="T5",5,-1)))))),-1)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input"),IF(F771="T0",0,IF(F771="T1",1,IF(F771="T2",2,IF(F771="T3",3,IF(F771="T4",4,IF(F771="T5",5,-1)))))),-1)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input"),IF(F772="T0",0,IF(F772="T1",1,IF(F772="T2",2,IF(F772="T3",3,IF(F772="T4",4,IF(F772="T5",5,-1)))))),-1)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input"),IF(F773="T0",0,IF(F773="T1",1,IF(F773="T2",2,IF(F773="T3",3,IF(F773="T4",4,IF(F773="T5",5,-1)))))),-1)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input"),IF(F774="T0",0,IF(F774="T1",1,IF(F774="T2",2,IF(F774="T3",3,IF(F774="T4",4,IF(F774="T5",5,-1)))))),-1)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input"),IF(F775="T0",0,IF(F775="T1",1,IF(F775="T2",2,IF(F775="T3",3,IF(F775="T4",4,IF(F775="T5",5,-1)))))),-1)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input"),IF(F776="T0",0,IF(F776="T1",1,IF(F776="T2",2,IF(F776="T3",3,IF(F776="T4",4,IF(F776="T5",5,-1)))))),-1)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input"),IF(F777="T0",0,IF(F777="T1",1,IF(F777="T2",2,IF(F777="T3",3,IF(F777="T4",4,IF(F777="T5",5,-1)))))),-1)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x:f>IF(OR(C778="Ingredient candidate",C778="Consumed input",C778="Contained input",C778="Transform input"),IF(F778="T0",0,IF(F778="T1",1,IF(F778="T2",2,IF(F778="T3",3,IF(F778="T4",4,IF(F778="T5",5,-1)))))),-1)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input"),IF(F779="T0",0,IF(F779="T1",1,IF(F779="T2",2,IF(F779="T3",3,IF(F779="T4",4,IF(F779="T5",5,-1)))))),-1)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x:f>IF(OR(C780="Ingredient candidate",C780="Consumed input",C780="Contained input",C780="Transform input"),IF(F780="T0",0,IF(F780="T1",1,IF(F780="T2",2,IF(F780="T3",3,IF(F780="T4",4,IF(F780="T5",5,-1)))))),-1)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input"),IF(F786="T0",0,IF(F786="T1",1,IF(F786="T2",2,IF(F786="T3",3,IF(F786="T4",4,IF(F786="T5",5,-1)))))),-1)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x:f>IF(OR(C787="Ingredient candidate",C787="Consumed input",C787="Contained input",C787="Transform input"),IF(F787="T0",0,IF(F787="T1",1,IF(F787="T2",2,IF(F787="T3",3,IF(F787="T4",4,IF(F787="T5",5,-1)))))),-1)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input"),IF(F788="T0",0,IF(F788="T1",1,IF(F788="T2",2,IF(F788="T3",3,IF(F788="T4",4,IF(F788="T5",5,-1)))))),-1)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x:f>IF(OR(C789="Ingredient candidate",C789="Consumed input",C789="Contained input",C789="Transform input"),IF(F789="T0",0,IF(F789="T1",1,IF(F789="T2",2,IF(F789="T3",3,IF(F789="T4",4,IF(F789="T5",5,-1)))))),-1)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input"),IF(F790="T0",0,IF(F790="T1",1,IF(F790="T2",2,IF(F790="T3",3,IF(F790="T4",4,IF(F790="T5",5,-1)))))),-1)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input"),IF(F791="T0",0,IF(F791="T1",1,IF(F791="T2",2,IF(F791="T3",3,IF(F791="T4",4,IF(F791="T5",5,-1)))))),-1)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input"),IF(F792="T0",0,IF(F792="T1",1,IF(F792="T2",2,IF(F792="T3",3,IF(F792="T4",4,IF(F792="T5",5,-1)))))),-1)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x:f>IF(OR(C793="Ingredient candidate",C793="Consumed input",C793="Contained input",C793="Transform input"),IF(F793="T0",0,IF(F793="T1",1,IF(F793="T2",2,IF(F793="T3",3,IF(F793="T4",4,IF(F793="T5",5,-1)))))),-1)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input"),IF(F794="T0",0,IF(F794="T1",1,IF(F794="T2",2,IF(F794="T3",3,IF(F794="T4",4,IF(F794="T5",5,-1)))))),-1)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input"),IF(F795="T0",0,IF(F795="T1",1,IF(F795="T2",2,IF(F795="T3",3,IF(F795="T4",4,IF(F795="T5",5,-1)))))),-1)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x:f>IF(OR(C796="Ingredient candidate",C796="Consumed input",C796="Contained input",C796="Transform input"),IF(F796="T0",0,IF(F796="T1",1,IF(F796="T2",2,IF(F796="T3",3,IF(F796="T4",4,IF(F796="T5",5,-1)))))),-1)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input"),IF(F797="T0",0,IF(F797="T1",1,IF(F797="T2",2,IF(F797="T3",3,IF(F797="T4",4,IF(F797="T5",5,-1)))))),-1)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input"),IF(F798="T0",0,IF(F798="T1",1,IF(F798="T2",2,IF(F798="T3",3,IF(F798="T4",4,IF(F798="T5",5,-1)))))),-1)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x:f>IF(OR(C799="Ingredient candidate",C799="Consumed input",C799="Contained input",C799="Transform input"),IF(F799="T0",0,IF(F799="T1",1,IF(F799="T2",2,IF(F799="T3",3,IF(F799="T4",4,IF(F799="T5",5,-1)))))),-1)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input"),IF(F803="T0",0,IF(F803="T1",1,IF(F803="T2",2,IF(F803="T3",3,IF(F803="T4",4,IF(F803="T5",5,-1)))))),-1)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input"),IF(F804="T0",0,IF(F804="T1",1,IF(F804="T2",2,IF(F804="T3",3,IF(F804="T4",4,IF(F804="T5",5,-1)))))),-1)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x:f>IF(OR(C805="Ingredient candidate",C805="Consumed input",C805="Contained input",C805="Transform input"),IF(F805="T0",0,IF(F805="T1",1,IF(F805="T2",2,IF(F805="T3",3,IF(F805="T4",4,IF(F805="T5",5,-1)))))),-1)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input"),IF(F806="T0",0,IF(F806="T1",1,IF(F806="T2",2,IF(F806="T3",3,IF(F806="T4",4,IF(F806="T5",5,-1)))))),-1)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input"),IF(F807="T0",0,IF(F807="T1",1,IF(F807="T2",2,IF(F807="T3",3,IF(F807="T4",4,IF(F807="T5",5,-1)))))),-1)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x:f>IF(OR(C808="Ingredient candidate",C808="Consumed input",C808="Contained input",C808="Transform input"),IF(F808="T0",0,IF(F808="T1",1,IF(F808="T2",2,IF(F808="T3",3,IF(F808="T4",4,IF(F808="T5",5,-1)))))),-1)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input"),IF(F809="T0",0,IF(F809="T1",1,IF(F809="T2",2,IF(F809="T3",3,IF(F809="T4",4,IF(F809="T5",5,-1)))))),-1)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x:f>IF(OR(C810="Ingredient candidate",C810="Consumed input",C810="Contained input",C810="Transform input"),IF(F810="T0",0,IF(F810="T1",1,IF(F810="T2",2,IF(F810="T3",3,IF(F810="T4",4,IF(F810="T5",5,-1)))))),-1)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input"),IF(F811="T0",0,IF(F811="T1",1,IF(F811="T2",2,IF(F811="T3",3,IF(F811="T4",4,IF(F811="T5",5,-1)))))),-1)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x:f>IF(OR(C812="Ingredient candidate",C812="Consumed input",C812="Contained input",C812="Transform input"),IF(F812="T0",0,IF(F812="T1",1,IF(F812="T2",2,IF(F812="T3",3,IF(F812="T4",4,IF(F812="T5",5,-1)))))),-1)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x:f>IF(OR(C816="Ingredient candidate",C816="Consumed input",C816="Contained input",C816="Transform input"),IF(F816="T0",0,IF(F816="T1",1,IF(F816="T2",2,IF(F816="T3",3,IF(F816="T4",4,IF(F816="T5",5,-1)))))),-1)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input"),IF(F817="T0",0,IF(F817="T1",1,IF(F817="T2",2,IF(F817="T3",3,IF(F817="T4",4,IF(F817="T5",5,-1)))))),-1)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x:f>IF(OR(C818="Ingredient candidate",C818="Consumed input",C818="Contained input",C818="Transform input"),IF(F818="T0",0,IF(F818="T1",1,IF(F818="T2",2,IF(F818="T3",3,IF(F818="T4",4,IF(F818="T5",5,-1)))))),-1)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x:f>IF(OR(C819="Ingredient candidate",C819="Consumed input",C819="Contained input",C819="Transform input"),IF(F819="T0",0,IF(F819="T1",1,IF(F819="T2",2,IF(F819="T3",3,IF(F819="T4",4,IF(F819="T5",5,-1)))))),-1)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input"),IF(F820="T0",0,IF(F820="T1",1,IF(F820="T2",2,IF(F820="T3",3,IF(F820="T4",4,IF(F820="T5",5,-1)))))),-1)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input"),IF(F821="T0",0,IF(F821="T1",1,IF(F821="T2",2,IF(F821="T3",3,IF(F821="T4",4,IF(F821="T5",5,-1)))))),-1)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x:f>IF(OR(C822="Ingredient candidate",C822="Consumed input",C822="Contained input",C822="Transform input"),IF(F822="T0",0,IF(F822="T1",1,IF(F822="T2",2,IF(F822="T3",3,IF(F822="T4",4,IF(F822="T5",5,-1)))))),-1)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input"),IF(F823="T0",0,IF(F823="T1",1,IF(F823="T2",2,IF(F823="T3",3,IF(F823="T4",4,IF(F823="T5",5,-1)))))),-1)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input"),IF(F824="T0",0,IF(F824="T1",1,IF(F824="T2",2,IF(F824="T3",3,IF(F824="T4",4,IF(F824="T5",5,-1)))))),-1)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x:f>IF(OR(C825="Ingredient candidate",C825="Consumed input",C825="Contained input",C825="Transform input"),IF(F825="T0",0,IF(F825="T1",1,IF(F825="T2",2,IF(F825="T3",3,IF(F825="T4",4,IF(F825="T5",5,-1)))))),-1)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input"),IF(F826="T0",0,IF(F826="T1",1,IF(F826="T2",2,IF(F826="T3",3,IF(F826="T4",4,IF(F826="T5",5,-1)))))),-1)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input"),IF(F827="T0",0,IF(F827="T1",1,IF(F827="T2",2,IF(F827="T3",3,IF(F827="T4",4,IF(F827="T5",5,-1)))))),-1)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x:f>IF(OR(C828="Ingredient candidate",C828="Consumed input",C828="Contained input",C828="Transform input"),IF(F828="T0",0,IF(F828="T1",1,IF(F828="T2",2,IF(F828="T3",3,IF(F828="T4",4,IF(F828="T5",5,-1)))))),-1)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x:f>IF(OR(C829="Ingredient candidate",C829="Consumed input",C829="Contained input",C829="Transform input"),IF(F829="T0",0,IF(F829="T1",1,IF(F829="T2",2,IF(F829="T3",3,IF(F829="T4",4,IF(F829="T5",5,-1)))))),-1)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x:f>IF(OR(C830="Ingredient candidate",C830="Consumed input",C830="Contained input",C830="Transform input"),IF(F830="T0",0,IF(F830="T1",1,IF(F830="T2",2,IF(F830="T3",3,IF(F830="T4",4,IF(F830="T5",5,-1)))))),-1)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input"),IF(F831="T0",0,IF(F831="T1",1,IF(F831="T2",2,IF(F831="T3",3,IF(F831="T4",4,IF(F831="T5",5,-1)))))),-1)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x:f>IF(OR(C832="Ingredient candidate",C832="Consumed input",C832="Contained input",C832="Transform input"),IF(F832="T0",0,IF(F832="T1",1,IF(F832="T2",2,IF(F832="T3",3,IF(F832="T4",4,IF(F832="T5",5,-1)))))),-1)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input"),IF(F833="T0",0,IF(F833="T1",1,IF(F833="T2",2,IF(F833="T3",3,IF(F833="T4",4,IF(F833="T5",5,-1)))))),-1)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input"),IF(F834="T0",0,IF(F834="T1",1,IF(F834="T2",2,IF(F834="T3",3,IF(F834="T4",4,IF(F834="T5",5,-1)))))),-1)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x:f>IF(OR(C835="Ingredient candidate",C835="Consumed input",C835="Contained input",C835="Transform input"),IF(F835="T0",0,IF(F835="T1",1,IF(F835="T2",2,IF(F835="T3",3,IF(F835="T4",4,IF(F835="T5",5,-1)))))),-1)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x:f>IF(OR(C836="Ingredient candidate",C836="Consumed input",C836="Contained input",C836="Transform input"),IF(F836="T0",0,IF(F836="T1",1,IF(F836="T2",2,IF(F836="T3",3,IF(F836="T4",4,IF(F836="T5",5,-1)))))),-1)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input"),IF(F837="T0",0,IF(F837="T1",1,IF(F837="T2",2,IF(F837="T3",3,IF(F837="T4",4,IF(F837="T5",5,-1)))))),-1)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x:f>IF(OR(C838="Ingredient candidate",C838="Consumed input",C838="Contained input",C838="Transform input"),IF(F838="T0",0,IF(F838="T1",1,IF(F838="T2",2,IF(F838="T3",3,IF(F838="T4",4,IF(F838="T5",5,-1)))))),-1)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input"),IF(F848="T0",0,IF(F848="T1",1,IF(F848="T2",2,IF(F848="T3",3,IF(F848="T4",4,IF(F848="T5",5,-1)))))),-1)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input"),IF(F849="T0",0,IF(F849="T1",1,IF(F849="T2",2,IF(F849="T3",3,IF(F849="T4",4,IF(F849="T5",5,-1)))))),-1)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x:f>IF(OR(C850="Ingredient candidate",C850="Consumed input",C850="Contained input",C850="Transform input"),IF(F850="T0",0,IF(F850="T1",1,IF(F850="T2",2,IF(F850="T3",3,IF(F850="T4",4,IF(F850="T5",5,-1)))))),-1)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input"),IF(F851="T0",0,IF(F851="T1",1,IF(F851="T2",2,IF(F851="T3",3,IF(F851="T4",4,IF(F851="T5",5,-1)))))),-1)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x:f>IF(OR(C852="Ingredient candidate",C852="Consumed input",C852="Contained input",C852="Transform input"),IF(F852="T0",0,IF(F852="T1",1,IF(F852="T2",2,IF(F852="T3",3,IF(F852="T4",4,IF(F852="T5",5,-1)))))),-1)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input"),IF(F853="T0",0,IF(F853="T1",1,IF(F853="T2",2,IF(F853="T3",3,IF(F853="T4",4,IF(F853="T5",5,-1)))))),-1)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input"),IF(F854="T0",0,IF(F854="T1",1,IF(F854="T2",2,IF(F854="T3",3,IF(F854="T4",4,IF(F854="T5",5,-1)))))),-1)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x:f>IF(OR(C855="Ingredient candidate",C855="Consumed input",C855="Contained input",C855="Transform input"),IF(F855="T0",0,IF(F855="T1",1,IF(F855="T2",2,IF(F855="T3",3,IF(F855="T4",4,IF(F855="T5",5,-1)))))),-1)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x:f>IF(OR(C856="Ingredient candidate",C856="Consumed input",C856="Contained input",C856="Transform input"),IF(F856="T0",0,IF(F856="T1",1,IF(F856="T2",2,IF(F856="T3",3,IF(F856="T4",4,IF(F856="T5",5,-1)))))),-1)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x:f>IF(OR(C857="Ingredient candidate",C857="Consumed input",C857="Contained input",C857="Transform input"),IF(F857="T0",0,IF(F857="T1",1,IF(F857="T2",2,IF(F857="T3",3,IF(F857="T4",4,IF(F857="T5",5,-1)))))),-1)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input"),IF(F861="T0",0,IF(F861="T1",1,IF(F861="T2",2,IF(F861="T3",3,IF(F861="T4",4,IF(F861="T5",5,-1)))))),-1)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x:f>IF(OR(C862="Ingredient candidate",C862="Consumed input",C862="Contained input",C862="Transform input"),IF(F862="T0",0,IF(F862="T1",1,IF(F862="T2",2,IF(F862="T3",3,IF(F862="T4",4,IF(F862="T5",5,-1)))))),-1)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x:f>IF(OR(C863="Ingredient candidate",C863="Consumed input",C863="Contained input",C863="Transform input"),IF(F863="T0",0,IF(F863="T1",1,IF(F863="T2",2,IF(F863="T3",3,IF(F863="T4",4,IF(F863="T5",5,-1)))))),-1)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input"),IF(F864="T0",0,IF(F864="T1",1,IF(F864="T2",2,IF(F864="T3",3,IF(F864="T4",4,IF(F864="T5",5,-1)))))),-1)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x:f>IF(OR(C865="Ingredient candidate",C865="Consumed input",C865="Contained input",C865="Transform input"),IF(F865="T0",0,IF(F865="T1",1,IF(F865="T2",2,IF(F865="T3",3,IF(F865="T4",4,IF(F865="T5",5,-1)))))),-1)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x:f>IF(OR(C866="Ingredient candidate",C866="Consumed input",C866="Contained input",C866="Transform input"),IF(F866="T0",0,IF(F866="T1",1,IF(F866="T2",2,IF(F866="T3",3,IF(F866="T4",4,IF(F866="T5",5,-1)))))),-1)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x:f>IF(OR(C867="Ingredient candidate",C867="Consumed input",C867="Contained input",C867="Transform input"),IF(F867="T0",0,IF(F867="T1",1,IF(F867="T2",2,IF(F867="T3",3,IF(F867="T4",4,IF(F867="T5",5,-1)))))),-1)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input"),IF(F868="T0",0,IF(F868="T1",1,IF(F868="T2",2,IF(F868="T3",3,IF(F868="T4",4,IF(F868="T5",5,-1)))))),-1)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input"),IF(F869="T0",0,IF(F869="T1",1,IF(F869="T2",2,IF(F869="T3",3,IF(F869="T4",4,IF(F869="T5",5,-1)))))),-1)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x:f>IF(OR(C870="Ingredient candidate",C870="Consumed input",C870="Contained input",C870="Transform input"),IF(F870="T0",0,IF(F870="T1",1,IF(F870="T2",2,IF(F870="T3",3,IF(F870="T4",4,IF(F870="T5",5,-1)))))),-1)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x:f>IF(OR(C871="Ingredient candidate",C871="Consumed input",C871="Contained input",C871="Transform input"),IF(F871="T0",0,IF(F871="T1",1,IF(F871="T2",2,IF(F871="T3",3,IF(F871="T4",4,IF(F871="T5",5,-1)))))),-1)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input"),IF(F872="T0",0,IF(F872="T1",1,IF(F872="T2",2,IF(F872="T3",3,IF(F872="T4",4,IF(F872="T5",5,-1)))))),-1)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x:f>IF(OR(C873="Ingredient candidate",C873="Consumed input",C873="Contained input",C873="Transform input"),IF(F873="T0",0,IF(F873="T1",1,IF(F873="T2",2,IF(F873="T3",3,IF(F873="T4",4,IF(F873="T5",5,-1)))))),-1)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input"),IF(F874="T0",0,IF(F874="T1",1,IF(F874="T2",2,IF(F874="T3",3,IF(F874="T4",4,IF(F874="T5",5,-1)))))),-1)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input"),IF(F875="T0",0,IF(F875="T1",1,IF(F875="T2",2,IF(F875="T3",3,IF(F875="T4",4,IF(F875="T5",5,-1)))))),-1)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x:f>IF(OR(C876="Ingredient candidate",C876="Consumed input",C876="Contained input",C876="Transform input"),IF(F876="T0",0,IF(F876="T1",1,IF(F876="T2",2,IF(F876="T3",3,IF(F876="T4",4,IF(F876="T5",5,-1)))))),-1)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input"),IF(F877="T0",0,IF(F877="T1",1,IF(F877="T2",2,IF(F877="T3",3,IF(F877="T4",4,IF(F877="T5",5,-1)))))),-1)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x:f>IF(OR(C878="Ingredient candidate",C878="Consumed input",C878="Contained input",C878="Transform input"),IF(F878="T0",0,IF(F878="T1",1,IF(F878="T2",2,IF(F878="T3",3,IF(F878="T4",4,IF(F878="T5",5,-1)))))),-1)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input"),IF(F879="T0",0,IF(F879="T1",1,IF(F879="T2",2,IF(F879="T3",3,IF(F879="T4",4,IF(F879="T5",5,-1)))))),-1)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input"),IF(F880="T0",0,IF(F880="T1",1,IF(F880="T2",2,IF(F880="T3",3,IF(F880="T4",4,IF(F880="T5",5,-1)))))),-1)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x:f>IF(OR(C881="Ingredient candidate",C881="Consumed input",C881="Contained input",C881="Transform input"),IF(F881="T0",0,IF(F881="T1",1,IF(F881="T2",2,IF(F881="T3",3,IF(F881="T4",4,IF(F881="T5",5,-1)))))),-1)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input"),IF(F882="T0",0,IF(F882="T1",1,IF(F882="T2",2,IF(F882="T3",3,IF(F882="T4",4,IF(F882="T5",5,-1)))))),-1)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x:f>IF(OR(C883="Ingredient candidate",C883="Consumed input",C883="Contained input",C883="Transform input"),IF(F883="T0",0,IF(F883="T1",1,IF(F883="T2",2,IF(F883="T3",3,IF(F883="T4",4,IF(F883="T5",5,-1)))))),-1)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x:f>IF(OR(C894="Ingredient candidate",C894="Consumed input",C894="Contained input",C894="Transform input"),IF(F894="T0",0,IF(F894="T1",1,IF(F894="T2",2,IF(F894="T3",3,IF(F894="T4",4,IF(F894="T5",5,-1)))))),-1)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x:f>IF(OR(C895="Ingredient candidate",C895="Consumed input",C895="Contained input",C895="Transform input"),IF(F895="T0",0,IF(F895="T1",1,IF(F895="T2",2,IF(F895="T3",3,IF(F895="T4",4,IF(F895="T5",5,-1)))))),-1)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x:f>IF(OR(C896="Ingredient candidate",C896="Consumed input",C896="Contained input",C896="Transform input"),IF(F896="T0",0,IF(F896="T1",1,IF(F896="T2",2,IF(F896="T3",3,IF(F896="T4",4,IF(F896="T5",5,-1)))))),-1)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x:f>IF(OR(C897="Ingredient candidate",C897="Consumed input",C897="Contained input",C897="Transform input"),IF(F897="T0",0,IF(F897="T1",1,IF(F897="T2",2,IF(F897="T3",3,IF(F897="T4",4,IF(F897="T5",5,-1)))))),-1)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x:f>IF(OR(C898="Ingredient candidate",C898="Consumed input",C898="Contained input",C898="Transform input"),IF(F898="T0",0,IF(F898="T1",1,IF(F898="T2",2,IF(F898="T3",3,IF(F898="T4",4,IF(F898="T5",5,-1)))))),-1)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x:f>IF(OR(C899="Ingredient candidate",C899="Consumed input",C899="Contained input",C899="Transform input"),IF(F899="T0",0,IF(F899="T1",1,IF(F899="T2",2,IF(F899="T3",3,IF(F899="T4",4,IF(F899="T5",5,-1)))))),-1)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x:f>IF(OR(C900="Ingredient candidate",C900="Consumed input",C900="Contained input",C900="Transform input"),IF(F900="T0",0,IF(F900="T1",1,IF(F900="T2",2,IF(F900="T3",3,IF(F900="T4",4,IF(F900="T5",5,-1)))))),-1)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x:f>IF(OR(C901="Ingredient candidate",C901="Consumed input",C901="Contained input",C901="Transform input"),IF(F901="T0",0,IF(F901="T1",1,IF(F901="T2",2,IF(F901="T3",3,IF(F901="T4",4,IF(F901="T5",5,-1)))))),-1)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x:f>IF(OR(C904="Ingredient candidate",C904="Consumed input",C904="Contained input",C904="Transform input"),IF(F904="T0",0,IF(F904="T1",1,IF(F904="T2",2,IF(F904="T3",3,IF(F904="T4",4,IF(F904="T5",5,-1)))))),-1)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x:f>IF(OR(C905="Ingredient candidate",C905="Consumed input",C905="Contained input",C905="Transform input"),IF(F905="T0",0,IF(F905="T1",1,IF(F905="T2",2,IF(F905="T3",3,IF(F905="T4",4,IF(F905="T5",5,-1)))))),-1)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x:f>IF(OR(C906="Ingredient candidate",C906="Consumed input",C906="Contained input",C906="Transform input"),IF(F906="T0",0,IF(F906="T1",1,IF(F906="T2",2,IF(F906="T3",3,IF(F906="T4",4,IF(F906="T5",5,-1)))))),-1)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input"),IF(F907="T0",0,IF(F907="T1",1,IF(F907="T2",2,IF(F907="T3",3,IF(F907="T4",4,IF(F907="T5",5,-1)))))),-1)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x:f>IF(OR(C908="Ingredient candidate",C908="Consumed input",C908="Contained input",C908="Transform input"),IF(F908="T0",0,IF(F908="T1",1,IF(F908="T2",2,IF(F908="T3",3,IF(F908="T4",4,IF(F908="T5",5,-1)))))),-1)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x:f>IF(OR(C909="Ingredient candidate",C909="Consumed input",C909="Contained input",C909="Transform input"),IF(F909="T0",0,IF(F909="T1",1,IF(F909="T2",2,IF(F909="T3",3,IF(F909="T4",4,IF(F909="T5",5,-1)))))),-1)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x:f>IF(OR(C910="Ingredient candidate",C910="Consumed input",C910="Contained input",C910="Transform input"),IF(F910="T0",0,IF(F910="T1",1,IF(F910="T2",2,IF(F910="T3",3,IF(F910="T4",4,IF(F910="T5",5,-1)))))),-1)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x:f>IF(OR(C911="Ingredient candidate",C911="Consumed input",C911="Contained input",C911="Transform input"),IF(F911="T0",0,IF(F911="T1",1,IF(F911="T2",2,IF(F911="T3",3,IF(F911="T4",4,IF(F911="T5",5,-1)))))),-1)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x:f>IF(OR(C912="Ingredient candidate",C912="Consumed input",C912="Contained input",C912="Transform input"),IF(F912="T0",0,IF(F912="T1",1,IF(F912="T2",2,IF(F912="T3",3,IF(F912="T4",4,IF(F912="T5",5,-1)))))),-1)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input"),IF(F913="T0",0,IF(F913="T1",1,IF(F913="T2",2,IF(F913="T3",3,IF(F913="T4",4,IF(F913="T5",5,-1)))))),-1)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x:f>IF(OR(C914="Ingredient candidate",C914="Consumed input",C914="Contained input",C914="Transform input"),IF(F914="T0",0,IF(F914="T1",1,IF(F914="T2",2,IF(F914="T3",3,IF(F914="T4",4,IF(F914="T5",5,-1)))))),-1)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x:f>IF(OR(C915="Ingredient candidate",C915="Consumed input",C915="Contained input",C915="Transform input"),IF(F915="T0",0,IF(F915="T1",1,IF(F915="T2",2,IF(F915="T3",3,IF(F915="T4",4,IF(F915="T5",5,-1)))))),-1)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x:f>IF(OR(C916="Ingredient candidate",C916="Consumed input",C916="Contained input",C916="Transform input"),IF(F916="T0",0,IF(F916="T1",1,IF(F916="T2",2,IF(F916="T3",3,IF(F916="T4",4,IF(F916="T5",5,-1)))))),-1)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x:f>IF(OR(C917="Ingredient candidate",C917="Consumed input",C917="Contained input",C917="Transform input"),IF(F917="T0",0,IF(F917="T1",1,IF(F917="T2",2,IF(F917="T3",3,IF(F917="T4",4,IF(F917="T5",5,-1)))))),-1)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input"),IF(F918="T0",0,IF(F918="T1",1,IF(F918="T2",2,IF(F918="T3",3,IF(F918="T4",4,IF(F918="T5",5,-1)))))),-1)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x:f>IF(OR(C919="Ingredient candidate",C919="Consumed input",C919="Contained input",C919="Transform input"),IF(F919="T0",0,IF(F919="T1",1,IF(F919="T2",2,IF(F919="T3",3,IF(F919="T4",4,IF(F919="T5",5,-1)))))),-1)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input"),IF(F920="T0",0,IF(F920="T1",1,IF(F920="T2",2,IF(F920="T3",3,IF(F920="T4",4,IF(F920="T5",5,-1)))))),-1)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x:f>IF(OR(C921="Ingredient candidate",C921="Consumed input",C921="Contained input",C921="Transform input"),IF(F921="T0",0,IF(F921="T1",1,IF(F921="T2",2,IF(F921="T3",3,IF(F921="T4",4,IF(F921="T5",5,-1)))))),-1)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input"),IF(F922="T0",0,IF(F922="T1",1,IF(F922="T2",2,IF(F922="T3",3,IF(F922="T4",4,IF(F922="T5",5,-1)))))),-1)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x:f>IF(OR(C923="Ingredient candidate",C923="Consumed input",C923="Contained input",C923="Transform input"),IF(F923="T0",0,IF(F923="T1",1,IF(F923="T2",2,IF(F923="T3",3,IF(F923="T4",4,IF(F923="T5",5,-1)))))),-1)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x:f>IF(OR(C924="Ingredient candidate",C924="Consumed input",C924="Contained input",C924="Transform input"),IF(F924="T0",0,IF(F924="T1",1,IF(F924="T2",2,IF(F924="T3",3,IF(F924="T4",4,IF(F924="T5",5,-1)))))),-1)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x:f>IF(OR(C925="Ingredient candidate",C925="Consumed input",C925="Contained input",C925="Transform input"),IF(F925="T0",0,IF(F925="T1",1,IF(F925="T2",2,IF(F925="T3",3,IF(F925="T4",4,IF(F925="T5",5,-1)))))),-1)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x:f>IF(OR(C926="Ingredient candidate",C926="Consumed input",C926="Contained input",C926="Transform input"),IF(F926="T0",0,IF(F926="T1",1,IF(F926="T2",2,IF(F926="T3",3,IF(F926="T4",4,IF(F926="T5",5,-1)))))),-1)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x:f>IF(OR(C927="Ingredient candidate",C927="Consumed input",C927="Contained input",C927="Transform input"),IF(F927="T0",0,IF(F927="T1",1,IF(F927="T2",2,IF(F927="T3",3,IF(F927="T4",4,IF(F927="T5",5,-1)))))),-1)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input"),IF(F928="T0",0,IF(F928="T1",1,IF(F928="T2",2,IF(F928="T3",3,IF(F928="T4",4,IF(F928="T5",5,-1)))))),-1)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input"),IF(F929="T0",0,IF(F929="T1",1,IF(F929="T2",2,IF(F929="T3",3,IF(F929="T4",4,IF(F929="T5",5,-1)))))),-1)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x:f>IF(OR(C930="Ingredient candidate",C930="Consumed input",C930="Contained input",C930="Transform input"),IF(F930="T0",0,IF(F930="T1",1,IF(F930="T2",2,IF(F930="T3",3,IF(F930="T4",4,IF(F930="T5",5,-1)))))),-1)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input"),IF(F931="T0",0,IF(F931="T1",1,IF(F931="T2",2,IF(F931="T3",3,IF(F931="T4",4,IF(F931="T5",5,-1)))))),-1)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x:f>IF(OR(C932="Ingredient candidate",C932="Consumed input",C932="Contained input",C932="Transform input"),IF(F932="T0",0,IF(F932="T1",1,IF(F932="T2",2,IF(F932="T3",3,IF(F932="T4",4,IF(F932="T5",5,-1)))))),-1)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input"),IF(F933="T0",0,IF(F933="T1",1,IF(F933="T2",2,IF(F933="T3",3,IF(F933="T4",4,IF(F933="T5",5,-1)))))),-1)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input"),IF(F934="T0",0,IF(F934="T1",1,IF(F934="T2",2,IF(F934="T3",3,IF(F934="T4",4,IF(F934="T5",5,-1)))))),-1)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x:f>IF(OR(C935="Ingredient candidate",C935="Consumed input",C935="Contained input",C935="Transform input"),IF(F935="T0",0,IF(F935="T1",1,IF(F935="T2",2,IF(F935="T3",3,IF(F935="T4",4,IF(F935="T5",5,-1)))))),-1)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x:f>IF(OR(C936="Ingredient candidate",C936="Consumed input",C936="Contained input",C936="Transform input"),IF(F936="T0",0,IF(F936="T1",1,IF(F936="T2",2,IF(F936="T3",3,IF(F936="T4",4,IF(F936="T5",5,-1)))))),-1)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x:f>IF(OR(C937="Ingredient candidate",C937="Consumed input",C937="Contained input",C937="Transform input"),IF(F937="T0",0,IF(F937="T1",1,IF(F937="T2",2,IF(F937="T3",3,IF(F937="T4",4,IF(F937="T5",5,-1)))))),-1)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input"),IF(F938="T0",0,IF(F938="T1",1,IF(F938="T2",2,IF(F938="T3",3,IF(F938="T4",4,IF(F938="T5",5,-1)))))),-1)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input"),IF(F939="T0",0,IF(F939="T1",1,IF(F939="T2",2,IF(F939="T3",3,IF(F939="T4",4,IF(F939="T5",5,-1)))))),-1)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x:f>IF(OR(C940="Ingredient candidate",C940="Consumed input",C940="Contained input",C940="Transform input"),IF(F940="T0",0,IF(F940="T1",1,IF(F940="T2",2,IF(F940="T3",3,IF(F940="T4",4,IF(F940="T5",5,-1)))))),-1)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x:f>IF(OR(C941="Ingredient candidate",C941="Consumed input",C941="Contained input",C941="Transform input"),IF(F941="T0",0,IF(F941="T1",1,IF(F941="T2",2,IF(F941="T3",3,IF(F941="T4",4,IF(F941="T5",5,-1)))))),-1)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x:f>IF(OR(C942="Ingredient candidate",C942="Consumed input",C942="Contained input",C942="Transform input"),IF(F942="T0",0,IF(F942="T1",1,IF(F942="T2",2,IF(F942="T3",3,IF(F942="T4",4,IF(F942="T5",5,-1)))))),-1)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x:f>IF(OR(C943="Ingredient candidate",C943="Consumed input",C943="Contained input",C943="Transform input"),IF(F943="T0",0,IF(F943="T1",1,IF(F943="T2",2,IF(F943="T3",3,IF(F943="T4",4,IF(F943="T5",5,-1)))))),-1)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x:f>IF(OR(C944="Ingredient candidate",C944="Consumed input",C944="Contained input",C944="Transform input"),IF(F944="T0",0,IF(F944="T1",1,IF(F944="T2",2,IF(F944="T3",3,IF(F944="T4",4,IF(F944="T5",5,-1)))))),-1)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x:f>IF(OR(C945="Ingredient candidate",C945="Consumed input",C945="Contained input",C945="Transform input"),IF(F945="T0",0,IF(F945="T1",1,IF(F945="T2",2,IF(F945="T3",3,IF(F945="T4",4,IF(F945="T5",5,-1)))))),-1)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x:f>IF(OR(C946="Ingredient candidate",C946="Consumed input",C946="Contained input",C946="Transform input"),IF(F946="T0",0,IF(F946="T1",1,IF(F946="T2",2,IF(F946="T3",3,IF(F946="T4",4,IF(F946="T5",5,-1)))))),-1)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input"),IF(F947="T0",0,IF(F947="T1",1,IF(F947="T2",2,IF(F947="T3",3,IF(F947="T4",4,IF(F947="T5",5,-1)))))),-1)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x:f>IF(OR(C948="Ingredient candidate",C948="Consumed input",C948="Contained input",C948="Transform input"),IF(F948="T0",0,IF(F948="T1",1,IF(F948="T2",2,IF(F948="T3",3,IF(F948="T4",4,IF(F948="T5",5,-1)))))),-1)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x:f>IF(OR(C949="Ingredient candidate",C949="Consumed input",C949="Contained input",C949="Transform input"),IF(F949="T0",0,IF(F949="T1",1,IF(F949="T2",2,IF(F949="T3",3,IF(F949="T4",4,IF(F949="T5",5,-1)))))),-1)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x:f>IF(OR(C950="Ingredient candidate",C950="Consumed input",C950="Contained input",C950="Transform input"),IF(F950="T0",0,IF(F950="T1",1,IF(F950="T2",2,IF(F950="T3",3,IF(F950="T4",4,IF(F950="T5",5,-1)))))),-1)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x:f>IF(OR(C951="Ingredient candidate",C951="Consumed input",C951="Contained input",C951="Transform input"),IF(F951="T0",0,IF(F951="T1",1,IF(F951="T2",2,IF(F951="T3",3,IF(F951="T4",4,IF(F951="T5",5,-1)))))),-1)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x:f>IF(OR(C952="Ingredient candidate",C952="Consumed input",C952="Contained input",C952="Transform input"),IF(F952="T0",0,IF(F952="T1",1,IF(F952="T2",2,IF(F952="T3",3,IF(F952="T4",4,IF(F952="T5",5,-1)))))),-1)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input"),IF(F953="T0",0,IF(F953="T1",1,IF(F953="T2",2,IF(F953="T3",3,IF(F953="T4",4,IF(F953="T5",5,-1)))))),-1)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input"),IF(F954="T0",0,IF(F954="T1",1,IF(F954="T2",2,IF(F954="T3",3,IF(F954="T4",4,IF(F954="T5",5,-1)))))),-1)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x:f>IF(OR(C955="Ingredient candidate",C955="Consumed input",C955="Contained input",C955="Transform input"),IF(F955="T0",0,IF(F955="T1",1,IF(F955="T2",2,IF(F955="T3",3,IF(F955="T4",4,IF(F955="T5",5,-1)))))),-1)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x:f>IF(OR(C956="Ingredient candidate",C956="Consumed input",C956="Contained input",C956="Transform input"),IF(F956="T0",0,IF(F956="T1",1,IF(F956="T2",2,IF(F956="T3",3,IF(F956="T4",4,IF(F956="T5",5,-1)))))),-1)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input"),IF(F957="T0",0,IF(F957="T1",1,IF(F957="T2",2,IF(F957="T3",3,IF(F957="T4",4,IF(F957="T5",5,-1)))))),-1)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x:f>IF(OR(C958="Ingredient candidate",C958="Consumed input",C958="Contained input",C958="Transform input"),IF(F958="T0",0,IF(F958="T1",1,IF(F958="T2",2,IF(F958="T3",3,IF(F958="T4",4,IF(F958="T5",5,-1)))))),-1)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input"),IF(F959="T0",0,IF(F959="T1",1,IF(F959="T2",2,IF(F959="T3",3,IF(F959="T4",4,IF(F959="T5",5,-1)))))),-1)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input"),IF(F960="T0",0,IF(F960="T1",1,IF(F960="T2",2,IF(F960="T3",3,IF(F960="T4",4,IF(F960="T5",5,-1)))))),-1)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x:f>IF(OR(C961="Ingredient candidate",C961="Consumed input",C961="Contained input",C961="Transform input"),IF(F961="T0",0,IF(F961="T1",1,IF(F961="T2",2,IF(F961="T3",3,IF(F961="T4",4,IF(F961="T5",5,-1)))))),-1)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input"),IF(F962="T0",0,IF(F962="T1",1,IF(F962="T2",2,IF(F962="T3",3,IF(F962="T4",4,IF(F962="T5",5,-1)))))),-1)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x:f>IF(OR(C963="Ingredient candidate",C963="Consumed input",C963="Contained input",C963="Transform input"),IF(F963="T0",0,IF(F963="T1",1,IF(F963="T2",2,IF(F963="T3",3,IF(F963="T4",4,IF(F963="T5",5,-1)))))),-1)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input"),IF(F964="T0",0,IF(F964="T1",1,IF(F964="T2",2,IF(F964="T3",3,IF(F964="T4",4,IF(F964="T5",5,-1)))))),-1)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input"),IF(F965="T0",0,IF(F965="T1",1,IF(F965="T2",2,IF(F965="T3",3,IF(F965="T4",4,IF(F965="T5",5,-1)))))),-1)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x:f>IF(OR(C966="Ingredient candidate",C966="Consumed input",C966="Contained input",C966="Transform input"),IF(F966="T0",0,IF(F966="T1",1,IF(F966="T2",2,IF(F966="T3",3,IF(F966="T4",4,IF(F966="T5",5,-1)))))),-1)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x:f>IF(OR(C967="Ingredient candidate",C967="Consumed input",C967="Contained input",C967="Transform input"),IF(F967="T0",0,IF(F967="T1",1,IF(F967="T2",2,IF(F967="T3",3,IF(F967="T4",4,IF(F967="T5",5,-1)))))),-1)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x:f>IF(OR(C968="Ingredient candidate",C968="Consumed input",C968="Contained input",C968="Transform input"),IF(F968="T0",0,IF(F968="T1",1,IF(F968="T2",2,IF(F968="T3",3,IF(F968="T4",4,IF(F968="T5",5,-1)))))),-1)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input"),IF(F969="T0",0,IF(F969="T1",1,IF(F969="T2",2,IF(F969="T3",3,IF(F969="T4",4,IF(F969="T5",5,-1)))))),-1)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x:f>IF(OR(C970="Ingredient candidate",C970="Consumed input",C970="Contained input",C970="Transform input"),IF(F970="T0",0,IF(F970="T1",1,IF(F970="T2",2,IF(F970="T3",3,IF(F970="T4",4,IF(F970="T5",5,-1)))))),-1)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x:f>IF(OR(C971="Ingredient candidate",C971="Consumed input",C971="Contained input",C971="Transform input"),IF(F971="T0",0,IF(F971="T1",1,IF(F971="T2",2,IF(F971="T3",3,IF(F971="T4",4,IF(F971="T5",5,-1)))))),-1)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input"),IF(F972="T0",0,IF(F972="T1",1,IF(F972="T2",2,IF(F972="T3",3,IF(F972="T4",4,IF(F972="T5",5,-1)))))),-1)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x:f>IF(OR(C973="Ingredient candidate",C973="Consumed input",C973="Contained input",C973="Transform input"),IF(F973="T0",0,IF(F973="T1",1,IF(F973="T2",2,IF(F973="T3",3,IF(F973="T4",4,IF(F973="T5",5,-1)))))),-1)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x:f>IF(OR(C974="Ingredient candidate",C974="Consumed input",C974="Contained input",C974="Transform input"),IF(F974="T0",0,IF(F974="T1",1,IF(F974="T2",2,IF(F974="T3",3,IF(F974="T4",4,IF(F974="T5",5,-1)))))),-1)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x:f>IF(OR(C975="Ingredient candidate",C975="Consumed input",C975="Contained input",C975="Transform input"),IF(F975="T0",0,IF(F975="T1",1,IF(F975="T2",2,IF(F975="T3",3,IF(F975="T4",4,IF(F975="T5",5,-1)))))),-1)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x:f>IF(OR(C976="Ingredient candidate",C976="Consumed input",C976="Contained input",C976="Transform input"),IF(F976="T0",0,IF(F976="T1",1,IF(F976="T2",2,IF(F976="T3",3,IF(F976="T4",4,IF(F976="T5",5,-1)))))),-1)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input"),IF(F977="T0",0,IF(F977="T1",1,IF(F977="T2",2,IF(F977="T3",3,IF(F977="T4",4,IF(F977="T5",5,-1)))))),-1)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x:f>IF(OR(C978="Ingredient candidate",C978="Consumed input",C978="Contained input",C978="Transform input"),IF(F978="T0",0,IF(F978="T1",1,IF(F978="T2",2,IF(F978="T3",3,IF(F978="T4",4,IF(F978="T5",5,-1)))))),-1)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x:f>IF(OR(C979="Ingredient candidate",C979="Consumed input",C979="Contained input",C979="Transform input"),IF(F979="T0",0,IF(F979="T1",1,IF(F979="T2",2,IF(F979="T3",3,IF(F979="T4",4,IF(F979="T5",5,-1)))))),-1)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x:f>IF(OR(C982="Ingredient candidate",C982="Consumed input",C982="Contained input",C982="Transform input"),IF(F982="T0",0,IF(F982="T1",1,IF(F982="T2",2,IF(F982="T3",3,IF(F982="T4",4,IF(F982="T5",5,-1)))))),-1)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input"),IF(F983="T0",0,IF(F983="T1",1,IF(F983="T2",2,IF(F983="T3",3,IF(F983="T4",4,IF(F983="T5",5,-1)))))),-1)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x:f>IF(OR(C984="Ingredient candidate",C984="Consumed input",C984="Contained input",C984="Transform input"),IF(F984="T0",0,IF(F984="T1",1,IF(F984="T2",2,IF(F984="T3",3,IF(F984="T4",4,IF(F984="T5",5,-1)))))),-1)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x:f>IF(OR(C985="Ingredient candidate",C985="Consumed input",C985="Contained input",C985="Transform input"),IF(F985="T0",0,IF(F985="T1",1,IF(F985="T2",2,IF(F985="T3",3,IF(F985="T4",4,IF(F985="T5",5,-1)))))),-1)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x:f>IF(OR(C986="Ingredient candidate",C986="Consumed input",C986="Contained input",C986="Transform input"),IF(F986="T0",0,IF(F986="T1",1,IF(F986="T2",2,IF(F986="T3",3,IF(F986="T4",4,IF(F986="T5",5,-1)))))),-1)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x:f>IF(OR(C987="Ingredient candidate",C987="Consumed input",C987="Contained input",C987="Transform input"),IF(F987="T0",0,IF(F987="T1",1,IF(F987="T2",2,IF(F987="T3",3,IF(F987="T4",4,IF(F987="T5",5,-1)))))),-1)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x:f>IF(OR(C988="Ingredient candidate",C988="Consumed input",C988="Contained input",C988="Transform input"),IF(F988="T0",0,IF(F988="T1",1,IF(F988="T2",2,IF(F988="T3",3,IF(F988="T4",4,IF(F988="T5",5,-1)))))),-1)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input"),IF(F989="T0",0,IF(F989="T1",1,IF(F989="T2",2,IF(F989="T3",3,IF(F989="T4",4,IF(F989="T5",5,-1)))))),-1)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x:f>IF(OR(C990="Ingredient candidate",C990="Consumed input",C990="Contained input",C990="Transform input"),IF(F990="T0",0,IF(F990="T1",1,IF(F990="T2",2,IF(F990="T3",3,IF(F990="T4",4,IF(F990="T5",5,-1)))))),-1)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input"),IF(F991="T0",0,IF(F991="T1",1,IF(F991="T2",2,IF(F991="T3",3,IF(F991="T4",4,IF(F991="T5",5,-1)))))),-1)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x:f>IF(OR(C992="Ingredient candidate",C992="Consumed input",C992="Contained input",C992="Transform input"),IF(F992="T0",0,IF(F992="T1",1,IF(F992="T2",2,IF(F992="T3",3,IF(F992="T4",4,IF(F992="T5",5,-1)))))),-1)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x:f>IF(OR(C993="Ingredient candidate",C993="Consumed input",C993="Contained input",C993="Transform input"),IF(F993="T0",0,IF(F993="T1",1,IF(F993="T2",2,IF(F993="T3",3,IF(F993="T4",4,IF(F993="T5",5,-1)))))),-1)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x:f>IF(OR(C994="Ingredient candidate",C994="Consumed input",C994="Contained input",C994="Transform input"),IF(F994="T0",0,IF(F994="T1",1,IF(F994="T2",2,IF(F994="T3",3,IF(F994="T4",4,IF(F994="T5",5,-1)))))),-1)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input"),IF(F995="T0",0,IF(F995="T1",1,IF(F995="T2",2,IF(F995="T3",3,IF(F995="T4",4,IF(F995="T5",5,-1)))))),-1)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x:f>IF(OR(C996="Ingredient candidate",C996="Consumed input",C996="Contained input",C996="Transform input"),IF(F996="T0",0,IF(F996="T1",1,IF(F996="T2",2,IF(F996="T3",3,IF(F996="T4",4,IF(F996="T5",5,-1)))))),-1)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input"),IF(F997="T0",0,IF(F997="T1",1,IF(F997="T2",2,IF(F997="T3",3,IF(F997="T4",4,IF(F997="T5",5,-1)))))),-1)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x:f>IF(OR(C998="Ingredient candidate",C998="Consumed input",C998="Contained input",C998="Transform input"),IF(F998="T0",0,IF(F998="T1",1,IF(F998="T2",2,IF(F998="T3",3,IF(F998="T4",4,IF(F998="T5",5,-1)))))),-1)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input"),IF(F1002="T0",0,IF(F1002="T1",1,IF(F1002="T2",2,IF(F1002="T3",3,IF(F1002="T4",4,IF(F1002="T5",5,-1)))))),-1)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input"),IF(F1003="T0",0,IF(F1003="T1",1,IF(F1003="T2",2,IF(F1003="T3",3,IF(F1003="T4",4,IF(F1003="T5",5,-1)))))),-1)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input"),IF(F1004="T0",0,IF(F1004="T1",1,IF(F1004="T2",2,IF(F1004="T3",3,IF(F1004="T4",4,IF(F1004="T5",5,-1)))))),-1)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x:f>IF(OR(C1005="Ingredient candidate",C1005="Consumed input",C1005="Contained input",C1005="Transform input"),IF(F1005="T0",0,IF(F1005="T1",1,IF(F1005="T2",2,IF(F1005="T3",3,IF(F1005="T4",4,IF(F1005="T5",5,-1)))))),-1)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input"),IF(F1006="T0",0,IF(F1006="T1",1,IF(F1006="T2",2,IF(F1006="T3",3,IF(F1006="T4",4,IF(F1006="T5",5,-1)))))),-1)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input"),IF(F1007="T0",0,IF(F1007="T1",1,IF(F1007="T2",2,IF(F1007="T3",3,IF(F1007="T4",4,IF(F1007="T5",5,-1)))))),-1)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x:f>IF(OR(C1008="Ingredient candidate",C1008="Consumed input",C1008="Contained input",C1008="Transform input"),IF(F1008="T0",0,IF(F1008="T1",1,IF(F1008="T2",2,IF(F1008="T3",3,IF(F1008="T4",4,IF(F1008="T5",5,-1)))))),-1)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input"),IF(F1009="T0",0,IF(F1009="T1",1,IF(F1009="T2",2,IF(F1009="T3",3,IF(F1009="T4",4,IF(F1009="T5",5,-1)))))),-1)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x:f>IF(OR(C1010="Ingredient candidate",C1010="Consumed input",C1010="Contained input",C1010="Transform input"),IF(F1010="T0",0,IF(F1010="T1",1,IF(F1010="T2",2,IF(F1010="T3",3,IF(F1010="T4",4,IF(F1010="T5",5,-1)))))),-1)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input"),IF(F1011="T0",0,IF(F1011="T1",1,IF(F1011="T2",2,IF(F1011="T3",3,IF(F1011="T4",4,IF(F1011="T5",5,-1)))))),-1)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x:f>IF(OR(C1012="Ingredient candidate",C1012="Consumed input",C1012="Contained input",C1012="Transform input"),IF(F1012="T0",0,IF(F1012="T1",1,IF(F1012="T2",2,IF(F1012="T3",3,IF(F1012="T4",4,IF(F1012="T5",5,-1)))))),-1)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input"),IF(F1027="T0",0,IF(F1027="T1",1,IF(F1027="T2",2,IF(F1027="T3",3,IF(F1027="T4",4,IF(F1027="T5",5,-1)))))),-1)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x:f>IF(OR(C1028="Ingredient candidate",C1028="Consumed input",C1028="Contained input",C1028="Transform input"),IF(F1028="T0",0,IF(F1028="T1",1,IF(F1028="T2",2,IF(F1028="T3",3,IF(F1028="T4",4,IF(F1028="T5",5,-1)))))),-1)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input"),IF(F1029="T0",0,IF(F1029="T1",1,IF(F1029="T2",2,IF(F1029="T3",3,IF(F1029="T4",4,IF(F1029="T5",5,-1)))))),-1)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x:f>IF(OR(C1030="Ingredient candidate",C1030="Consumed input",C1030="Contained input",C1030="Transform input"),IF(F1030="T0",0,IF(F1030="T1",1,IF(F1030="T2",2,IF(F1030="T3",3,IF(F1030="T4",4,IF(F1030="T5",5,-1)))))),-1)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input"),IF(F1031="T0",0,IF(F1031="T1",1,IF(F1031="T2",2,IF(F1031="T3",3,IF(F1031="T4",4,IF(F1031="T5",5,-1)))))),-1)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x:f>IF(OR(C1032="Ingredient candidate",C1032="Consumed input",C1032="Contained input",C1032="Transform input"),IF(F1032="T0",0,IF(F1032="T1",1,IF(F1032="T2",2,IF(F1032="T3",3,IF(F1032="T4",4,IF(F1032="T5",5,-1)))))),-1)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x:f>IF(OR(C1033="Ingredient candidate",C1033="Consumed input",C1033="Contained input",C1033="Transform input"),IF(F1033="T0",0,IF(F1033="T1",1,IF(F1033="T2",2,IF(F1033="T3",3,IF(F1033="T4",4,IF(F1033="T5",5,-1)))))),-1)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x:f>IF(OR(C1034="Ingredient candidate",C1034="Consumed input",C1034="Contained input",C1034="Transform input"),IF(F1034="T0",0,IF(F1034="T1",1,IF(F1034="T2",2,IF(F1034="T3",3,IF(F1034="T4",4,IF(F1034="T5",5,-1)))))),-1)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x:f>IF(OR(C1035="Ingredient candidate",C1035="Consumed input",C1035="Contained input",C1035="Transform input"),IF(F1035="T0",0,IF(F1035="T1",1,IF(F1035="T2",2,IF(F1035="T3",3,IF(F1035="T4",4,IF(F1035="T5",5,-1)))))),-1)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x:f>IF(OR(C1036="Ingredient candidate",C1036="Consumed input",C1036="Contained input",C1036="Transform input"),IF(F1036="T0",0,IF(F1036="T1",1,IF(F1036="T2",2,IF(F1036="T3",3,IF(F1036="T4",4,IF(F1036="T5",5,-1)))))),-1)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x:f>IF(OR(C1037="Ingredient candidate",C1037="Consumed input",C1037="Contained input",C1037="Transform input"),IF(F1037="T0",0,IF(F1037="T1",1,IF(F1037="T2",2,IF(F1037="T3",3,IF(F1037="T4",4,IF(F1037="T5",5,-1)))))),-1)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input"),IF(F1038="T0",0,IF(F1038="T1",1,IF(F1038="T2",2,IF(F1038="T3",3,IF(F1038="T4",4,IF(F1038="T5",5,-1)))))),-1)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x:f>IF(OR(C1039="Ingredient candidate",C1039="Consumed input",C1039="Contained input",C1039="Transform input"),IF(F1039="T0",0,IF(F1039="T1",1,IF(F1039="T2",2,IF(F1039="T3",3,IF(F1039="T4",4,IF(F1039="T5",5,-1)))))),-1)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x:f>IF(OR(C1042="Ingredient candidate",C1042="Consumed input",C1042="Contained input",C1042="Transform input"),IF(F1042="T0",0,IF(F1042="T1",1,IF(F1042="T2",2,IF(F1042="T3",3,IF(F1042="T4",4,IF(F1042="T5",5,-1)))))),-1)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x:f>IF(OR(C1043="Ingredient candidate",C1043="Consumed input",C1043="Contained input",C1043="Transform input"),IF(F1043="T0",0,IF(F1043="T1",1,IF(F1043="T2",2,IF(F1043="T3",3,IF(F1043="T4",4,IF(F1043="T5",5,-1)))))),-1)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x:f>IF(OR(C1044="Ingredient candidate",C1044="Consumed input",C1044="Contained input",C1044="Transform input"),IF(F1044="T0",0,IF(F1044="T1",1,IF(F1044="T2",2,IF(F1044="T3",3,IF(F1044="T4",4,IF(F1044="T5",5,-1)))))),-1)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x:f>IF(OR(C1045="Ingredient candidate",C1045="Consumed input",C1045="Contained input",C1045="Transform input"),IF(F1045="T0",0,IF(F1045="T1",1,IF(F1045="T2",2,IF(F1045="T3",3,IF(F1045="T4",4,IF(F1045="T5",5,-1)))))),-1)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input"),IF(F1046="T0",0,IF(F1046="T1",1,IF(F1046="T2",2,IF(F1046="T3",3,IF(F1046="T4",4,IF(F1046="T5",5,-1)))))),-1)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x:f>IF(OR(C1047="Ingredient candidate",C1047="Consumed input",C1047="Contained input",C1047="Transform input"),IF(F1047="T0",0,IF(F1047="T1",1,IF(F1047="T2",2,IF(F1047="T3",3,IF(F1047="T4",4,IF(F1047="T5",5,-1)))))),-1)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x:f>IF(OR(C1048="Ingredient candidate",C1048="Consumed input",C1048="Contained input",C1048="Transform input"),IF(F1048="T0",0,IF(F1048="T1",1,IF(F1048="T2",2,IF(F1048="T3",3,IF(F1048="T4",4,IF(F1048="T5",5,-1)))))),-1)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input"),IF(F1049="T0",0,IF(F1049="T1",1,IF(F1049="T2",2,IF(F1049="T3",3,IF(F1049="T4",4,IF(F1049="T5",5,-1)))))),-1)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input"),IF(F1050="T0",0,IF(F1050="T1",1,IF(F1050="T2",2,IF(F1050="T3",3,IF(F1050="T4",4,IF(F1050="T5",5,-1)))))),-1)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x:f>IF(OR(C1051="Ingredient candidate",C1051="Consumed input",C1051="Contained input",C1051="Transform input"),IF(F1051="T0",0,IF(F1051="T1",1,IF(F1051="T2",2,IF(F1051="T3",3,IF(F1051="T4",4,IF(F1051="T5",5,-1)))))),-1)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input"),IF(F1055="T0",0,IF(F1055="T1",1,IF(F1055="T2",2,IF(F1055="T3",3,IF(F1055="T4",4,IF(F1055="T5",5,-1)))))),-1)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x:f>IF(OR(C1056="Ingredient candidate",C1056="Consumed input",C1056="Contained input",C1056="Transform input"),IF(F1056="T0",0,IF(F1056="T1",1,IF(F1056="T2",2,IF(F1056="T3",3,IF(F1056="T4",4,IF(F1056="T5",5,-1)))))),-1)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x:f>IF(OR(C1057="Ingredient candidate",C1057="Consumed input",C1057="Contained input",C1057="Transform input"),IF(F1057="T0",0,IF(F1057="T1",1,IF(F1057="T2",2,IF(F1057="T3",3,IF(F1057="T4",4,IF(F1057="T5",5,-1)))))),-1)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input"),IF(F1060="T0",0,IF(F1060="T1",1,IF(F1060="T2",2,IF(F1060="T3",3,IF(F1060="T4",4,IF(F1060="T5",5,-1)))))),-1)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input"),IF(F1061="T0",0,IF(F1061="T1",1,IF(F1061="T2",2,IF(F1061="T3",3,IF(F1061="T4",4,IF(F1061="T5",5,-1)))))),-1)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x:f>IF(OR(C1062="Ingredient candidate",C1062="Consumed input",C1062="Contained input",C1062="Transform input"),IF(F1062="T0",0,IF(F1062="T1",1,IF(F1062="T2",2,IF(F1062="T3",3,IF(F1062="T4",4,IF(F1062="T5",5,-1)))))),-1)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input"),IF(F1066="T0",0,IF(F1066="T1",1,IF(F1066="T2",2,IF(F1066="T3",3,IF(F1066="T4",4,IF(F1066="T5",5,-1)))))),-1)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input"),IF(F1067="T0",0,IF(F1067="T1",1,IF(F1067="T2",2,IF(F1067="T3",3,IF(F1067="T4",4,IF(F1067="T5",5,-1)))))),-1)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x:f>IF(OR(C1068="Ingredient candidate",C1068="Consumed input",C1068="Contained input",C1068="Transform input"),IF(F1068="T0",0,IF(F1068="T1",1,IF(F1068="T2",2,IF(F1068="T3",3,IF(F1068="T4",4,IF(F1068="T5",5,-1)))))),-1)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input"),IF(F1081="T0",0,IF(F1081="T1",1,IF(F1081="T2",2,IF(F1081="T3",3,IF(F1081="T4",4,IF(F1081="T5",5,-1)))))),-1)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input"),IF(F1082="T0",0,IF(F1082="T1",1,IF(F1082="T2",2,IF(F1082="T3",3,IF(F1082="T4",4,IF(F1082="T5",5,-1)))))),-1)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x:f>IF(OR(C1083="Ingredient candidate",C1083="Consumed input",C1083="Contained input",C1083="Transform input"),IF(F1083="T0",0,IF(F1083="T1",1,IF(F1083="T2",2,IF(F1083="T3",3,IF(F1083="T4",4,IF(F1083="T5",5,-1)))))),-1)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input"),IF(F1084="T0",0,IF(F1084="T1",1,IF(F1084="T2",2,IF(F1084="T3",3,IF(F1084="T4",4,IF(F1084="T5",5,-1)))))),-1)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x:f>IF(OR(C1085="Ingredient candidate",C1085="Consumed input",C1085="Contained input",C1085="Transform input"),IF(F1085="T0",0,IF(F1085="T1",1,IF(F1085="T2",2,IF(F1085="T3",3,IF(F1085="T4",4,IF(F1085="T5",5,-1)))))),-1)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x:f>IF(OR(C1086="Ingredient candidate",C1086="Consumed input",C1086="Contained input",C1086="Transform input"),IF(F1086="T0",0,IF(F1086="T1",1,IF(F1086="T2",2,IF(F1086="T3",3,IF(F1086="T4",4,IF(F1086="T5",5,-1)))))),-1)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input"),IF(F1087="T0",0,IF(F1087="T1",1,IF(F1087="T2",2,IF(F1087="T3",3,IF(F1087="T4",4,IF(F1087="T5",5,-1)))))),-1)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x:f>IF(OR(C1088="Ingredient candidate",C1088="Consumed input",C1088="Contained input",C1088="Transform input"),IF(F1088="T0",0,IF(F1088="T1",1,IF(F1088="T2",2,IF(F1088="T3",3,IF(F1088="T4",4,IF(F1088="T5",5,-1)))))),-1)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input"),IF(F1092="T0",0,IF(F1092="T1",1,IF(F1092="T2",2,IF(F1092="T3",3,IF(F1092="T4",4,IF(F1092="T5",5,-1)))))),-1)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input"),IF(F1093="T0",0,IF(F1093="T1",1,IF(F1093="T2",2,IF(F1093="T3",3,IF(F1093="T4",4,IF(F1093="T5",5,-1)))))),-1)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x:f>IF(OR(C1094="Ingredient candidate",C1094="Consumed input",C1094="Contained input",C1094="Transform input"),IF(F1094="T0",0,IF(F1094="T1",1,IF(F1094="T2",2,IF(F1094="T3",3,IF(F1094="T4",4,IF(F1094="T5",5,-1)))))),-1)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input"),IF(F1095="T0",0,IF(F1095="T1",1,IF(F1095="T2",2,IF(F1095="T3",3,IF(F1095="T4",4,IF(F1095="T5",5,-1)))))),-1)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input"),IF(F1096="T0",0,IF(F1096="T1",1,IF(F1096="T2",2,IF(F1096="T3",3,IF(F1096="T4",4,IF(F1096="T5",5,-1)))))),-1)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x:f>IF(OR(C1097="Ingredient candidate",C1097="Consumed input",C1097="Contained input",C1097="Transform input"),IF(F1097="T0",0,IF(F1097="T1",1,IF(F1097="T2",2,IF(F1097="T3",3,IF(F1097="T4",4,IF(F1097="T5",5,-1)))))),-1)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input"),IF(F1098="T0",0,IF(F1098="T1",1,IF(F1098="T2",2,IF(F1098="T3",3,IF(F1098="T4",4,IF(F1098="T5",5,-1)))))),-1)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input"),IF(F1099="T0",0,IF(F1099="T1",1,IF(F1099="T2",2,IF(F1099="T3",3,IF(F1099="T4",4,IF(F1099="T5",5,-1)))))),-1)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x:f>IF(OR(C1100="Ingredient candidate",C1100="Consumed input",C1100="Contained input",C1100="Transform input"),IF(F1100="T0",0,IF(F1100="T1",1,IF(F1100="T2",2,IF(F1100="T3",3,IF(F1100="T4",4,IF(F1100="T5",5,-1)))))),-1)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input"),IF(F1110="T0",0,IF(F1110="T1",1,IF(F1110="T2",2,IF(F1110="T3",3,IF(F1110="T4",4,IF(F1110="T5",5,-1)))))),-1)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input"),IF(F1111="T0",0,IF(F1111="T1",1,IF(F1111="T2",2,IF(F1111="T3",3,IF(F1111="T4",4,IF(F1111="T5",5,-1)))))),-1)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input"),IF(F1112="T0",0,IF(F1112="T1",1,IF(F1112="T2",2,IF(F1112="T3",3,IF(F1112="T4",4,IF(F1112="T5",5,-1)))))),-1)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x:f>IF(OR(C1113="Ingredient candidate",C1113="Consumed input",C1113="Contained input",C1113="Transform input"),IF(F1113="T0",0,IF(F1113="T1",1,IF(F1113="T2",2,IF(F1113="T3",3,IF(F1113="T4",4,IF(F1113="T5",5,-1)))))),-1)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input"),IF(F1114="T0",0,IF(F1114="T1",1,IF(F1114="T2",2,IF(F1114="T3",3,IF(F1114="T4",4,IF(F1114="T5",5,-1)))))),-1)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x:f>IF(OR(C1115="Ingredient candidate",C1115="Consumed input",C1115="Contained input",C1115="Transform input"),IF(F1115="T0",0,IF(F1115="T1",1,IF(F1115="T2",2,IF(F1115="T3",3,IF(F1115="T4",4,IF(F1115="T5",5,-1)))))),-1)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x:f>IF(OR(C1116="Ingredient candidate",C1116="Consumed input",C1116="Contained input",C1116="Transform input"),IF(F1116="T0",0,IF(F1116="T1",1,IF(F1116="T2",2,IF(F1116="T3",3,IF(F1116="T4",4,IF(F1116="T5",5,-1)))))),-1)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input"),IF(F1117="T0",0,IF(F1117="T1",1,IF(F1117="T2",2,IF(F1117="T3",3,IF(F1117="T4",4,IF(F1117="T5",5,-1)))))),-1)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x:f>IF(OR(C1118="Ingredient candidate",C1118="Consumed input",C1118="Contained input",C1118="Transform input"),IF(F1118="T0",0,IF(F1118="T1",1,IF(F1118="T2",2,IF(F1118="T3",3,IF(F1118="T4",4,IF(F1118="T5",5,-1)))))),-1)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x:f>IF(OR(C1119="Ingredient candidate",C1119="Consumed input",C1119="Contained input",C1119="Transform input"),IF(F1119="T0",0,IF(F1119="T1",1,IF(F1119="T2",2,IF(F1119="T3",3,IF(F1119="T4",4,IF(F1119="T5",5,-1)))))),-1)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input"),IF(F1120="T0",0,IF(F1120="T1",1,IF(F1120="T2",2,IF(F1120="T3",3,IF(F1120="T4",4,IF(F1120="T5",5,-1)))))),-1)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input"),IF(F1121="T0",0,IF(F1121="T1",1,IF(F1121="T2",2,IF(F1121="T3",3,IF(F1121="T4",4,IF(F1121="T5",5,-1)))))),-1)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input"),IF(F1122="T0",0,IF(F1122="T1",1,IF(F1122="T2",2,IF(F1122="T3",3,IF(F1122="T4",4,IF(F1122="T5",5,-1)))))),-1)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x:f>IF(OR(C1123="Ingredient candidate",C1123="Consumed input",C1123="Contained input",C1123="Transform input"),IF(F1123="T0",0,IF(F1123="T1",1,IF(F1123="T2",2,IF(F1123="T3",3,IF(F1123="T4",4,IF(F1123="T5",5,-1)))))),-1)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x:f>IF(OR(C1124="Ingredient candidate",C1124="Consumed input",C1124="Contained input",C1124="Transform input"),IF(F1124="T0",0,IF(F1124="T1",1,IF(F1124="T2",2,IF(F1124="T3",3,IF(F1124="T4",4,IF(F1124="T5",5,-1)))))),-1)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x:f>IF(OR(C1125="Ingredient candidate",C1125="Consumed input",C1125="Contained input",C1125="Transform input"),IF(F1125="T0",0,IF(F1125="T1",1,IF(F1125="T2",2,IF(F1125="T3",3,IF(F1125="T4",4,IF(F1125="T5",5,-1)))))),-1)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x:f>IF(OR(C1126="Ingredient candidate",C1126="Consumed input",C1126="Contained input",C1126="Transform input"),IF(F1126="T0",0,IF(F1126="T1",1,IF(F1126="T2",2,IF(F1126="T3",3,IF(F1126="T4",4,IF(F1126="T5",5,-1)))))),-1)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x:f>IF(OR(C1127="Ingredient candidate",C1127="Consumed input",C1127="Contained input",C1127="Transform input"),IF(F1127="T0",0,IF(F1127="T1",1,IF(F1127="T2",2,IF(F1127="T3",3,IF(F1127="T4",4,IF(F1127="T5",5,-1)))))),-1)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input"),IF(F1128="T0",0,IF(F1128="T1",1,IF(F1128="T2",2,IF(F1128="T3",3,IF(F1128="T4",4,IF(F1128="T5",5,-1)))))),-1)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x:f>IF(OR(C1129="Ingredient candidate",C1129="Consumed input",C1129="Contained input",C1129="Transform input"),IF(F1129="T0",0,IF(F1129="T1",1,IF(F1129="T2",2,IF(F1129="T3",3,IF(F1129="T4",4,IF(F1129="T5",5,-1)))))),-1)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x:f>IF(OR(C1130="Ingredient candidate",C1130="Consumed input",C1130="Contained input",C1130="Transform input"),IF(F1130="T0",0,IF(F1130="T1",1,IF(F1130="T2",2,IF(F1130="T3",3,IF(F1130="T4",4,IF(F1130="T5",5,-1)))))),-1)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x:f>IF(OR(C1131="Ingredient candidate",C1131="Consumed input",C1131="Contained input",C1131="Transform input"),IF(F1131="T0",0,IF(F1131="T1",1,IF(F1131="T2",2,IF(F1131="T3",3,IF(F1131="T4",4,IF(F1131="T5",5,-1)))))),-1)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x:f>IF(OR(C1132="Ingredient candidate",C1132="Consumed input",C1132="Contained input",C1132="Transform input"),IF(F1132="T0",0,IF(F1132="T1",1,IF(F1132="T2",2,IF(F1132="T3",3,IF(F1132="T4",4,IF(F1132="T5",5,-1)))))),-1)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input"),IF(F1133="T0",0,IF(F1133="T1",1,IF(F1133="T2",2,IF(F1133="T3",3,IF(F1133="T4",4,IF(F1133="T5",5,-1)))))),-1)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x:f>IF(OR(C1134="Ingredient candidate",C1134="Consumed input",C1134="Contained input",C1134="Transform input"),IF(F1134="T0",0,IF(F1134="T1",1,IF(F1134="T2",2,IF(F1134="T3",3,IF(F1134="T4",4,IF(F1134="T5",5,-1)))))),-1)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x:f>IF(OR(C1135="Ingredient candidate",C1135="Consumed input",C1135="Contained input",C1135="Transform input"),IF(F1135="T0",0,IF(F1135="T1",1,IF(F1135="T2",2,IF(F1135="T3",3,IF(F1135="T4",4,IF(F1135="T5",5,-1)))))),-1)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x:f>IF(OR(C1136="Ingredient candidate",C1136="Consumed input",C1136="Contained input",C1136="Transform input"),IF(F1136="T0",0,IF(F1136="T1",1,IF(F1136="T2",2,IF(F1136="T3",3,IF(F1136="T4",4,IF(F1136="T5",5,-1)))))),-1)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input"),IF(F1137="T0",0,IF(F1137="T1",1,IF(F1137="T2",2,IF(F1137="T3",3,IF(F1137="T4",4,IF(F1137="T5",5,-1)))))),-1)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input"),IF(F1138="T0",0,IF(F1138="T1",1,IF(F1138="T2",2,IF(F1138="T3",3,IF(F1138="T4",4,IF(F1138="T5",5,-1)))))),-1)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x:f>IF(OR(C1139="Ingredient candidate",C1139="Consumed input",C1139="Contained input",C1139="Transform input"),IF(F1139="T0",0,IF(F1139="T1",1,IF(F1139="T2",2,IF(F1139="T3",3,IF(F1139="T4",4,IF(F1139="T5",5,-1)))))),-1)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input"),IF(F1140="T0",0,IF(F1140="T1",1,IF(F1140="T2",2,IF(F1140="T3",3,IF(F1140="T4",4,IF(F1140="T5",5,-1)))))),-1)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input"),IF(F1141="T0",0,IF(F1141="T1",1,IF(F1141="T2",2,IF(F1141="T3",3,IF(F1141="T4",4,IF(F1141="T5",5,-1)))))),-1)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input"),IF(F1142="T0",0,IF(F1142="T1",1,IF(F1142="T2",2,IF(F1142="T3",3,IF(F1142="T4",4,IF(F1142="T5",5,-1)))))),-1)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x:f>IF(OR(C1143="Ingredient candidate",C1143="Consumed input",C1143="Contained input",C1143="Transform input"),IF(F1143="T0",0,IF(F1143="T1",1,IF(F1143="T2",2,IF(F1143="T3",3,IF(F1143="T4",4,IF(F1143="T5",5,-1)))))),-1)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input"),IF(F1144="T0",0,IF(F1144="T1",1,IF(F1144="T2",2,IF(F1144="T3",3,IF(F1144="T4",4,IF(F1144="T5",5,-1)))))),-1)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input"),IF(F1145="T0",0,IF(F1145="T1",1,IF(F1145="T2",2,IF(F1145="T3",3,IF(F1145="T4",4,IF(F1145="T5",5,-1)))))),-1)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x:f>IF(OR(C1146="Ingredient candidate",C1146="Consumed input",C1146="Contained input",C1146="Transform input"),IF(F1146="T0",0,IF(F1146="T1",1,IF(F1146="T2",2,IF(F1146="T3",3,IF(F1146="T4",4,IF(F1146="T5",5,-1)))))),-1)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input"),IF(F1147="T0",0,IF(F1147="T1",1,IF(F1147="T2",2,IF(F1147="T3",3,IF(F1147="T4",4,IF(F1147="T5",5,-1)))))),-1)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input"),IF(F1148="T0",0,IF(F1148="T1",1,IF(F1148="T2",2,IF(F1148="T3",3,IF(F1148="T4",4,IF(F1148="T5",5,-1)))))),-1)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x:f>IF(OR(C1149="Ingredient candidate",C1149="Consumed input",C1149="Contained input",C1149="Transform input"),IF(F1149="T0",0,IF(F1149="T1",1,IF(F1149="T2",2,IF(F1149="T3",3,IF(F1149="T4",4,IF(F1149="T5",5,-1)))))),-1)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input"),IF(F1150="T0",0,IF(F1150="T1",1,IF(F1150="T2",2,IF(F1150="T3",3,IF(F1150="T4",4,IF(F1150="T5",5,-1)))))),-1)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input"),IF(F1151="T0",0,IF(F1151="T1",1,IF(F1151="T2",2,IF(F1151="T3",3,IF(F1151="T4",4,IF(F1151="T5",5,-1)))))),-1)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x:f>IF(OR(C1152="Ingredient candidate",C1152="Consumed input",C1152="Contained input",C1152="Transform input"),IF(F1152="T0",0,IF(F1152="T1",1,IF(F1152="T2",2,IF(F1152="T3",3,IF(F1152="T4",4,IF(F1152="T5",5,-1)))))),-1)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x:f>IF(OR(C1153="Ingredient candidate",C1153="Consumed input",C1153="Contained input",C1153="Transform input"),IF(F1153="T0",0,IF(F1153="T1",1,IF(F1153="T2",2,IF(F1153="T3",3,IF(F1153="T4",4,IF(F1153="T5",5,-1)))))),-1)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input"),IF(F1154="T0",0,IF(F1154="T1",1,IF(F1154="T2",2,IF(F1154="T3",3,IF(F1154="T4",4,IF(F1154="T5",5,-1)))))),-1)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x:f>IF(OR(C1155="Ingredient candidate",C1155="Consumed input",C1155="Contained input",C1155="Transform input"),IF(F1155="T0",0,IF(F1155="T1",1,IF(F1155="T2",2,IF(F1155="T3",3,IF(F1155="T4",4,IF(F1155="T5",5,-1)))))),-1)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input"),IF(F1156="T0",0,IF(F1156="T1",1,IF(F1156="T2",2,IF(F1156="T3",3,IF(F1156="T4",4,IF(F1156="T5",5,-1)))))),-1)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input"),IF(F1157="T0",0,IF(F1157="T1",1,IF(F1157="T2",2,IF(F1157="T3",3,IF(F1157="T4",4,IF(F1157="T5",5,-1)))))),-1)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input"),IF(F1158="T0",0,IF(F1158="T1",1,IF(F1158="T2",2,IF(F1158="T3",3,IF(F1158="T4",4,IF(F1158="T5",5,-1)))))),-1)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x:f>IF(OR(C1159="Ingredient candidate",C1159="Consumed input",C1159="Contained input",C1159="Transform input"),IF(F1159="T0",0,IF(F1159="T1",1,IF(F1159="T2",2,IF(F1159="T3",3,IF(F1159="T4",4,IF(F1159="T5",5,-1)))))),-1)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input"),IF(F1163="T0",0,IF(F1163="T1",1,IF(F1163="T2",2,IF(F1163="T3",3,IF(F1163="T4",4,IF(F1163="T5",5,-1)))))),-1)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input"),IF(F1164="T0",0,IF(F1164="T1",1,IF(F1164="T2",2,IF(F1164="T3",3,IF(F1164="T4",4,IF(F1164="T5",5,-1)))))),-1)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input"),IF(F1165="T0",0,IF(F1165="T1",1,IF(F1165="T2",2,IF(F1165="T3",3,IF(F1165="T4",4,IF(F1165="T5",5,-1)))))),-1)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x:f>IF(OR(C1166="Ingredient candidate",C1166="Consumed input",C1166="Contained input",C1166="Transform input"),IF(F1166="T0",0,IF(F1166="T1",1,IF(F1166="T2",2,IF(F1166="T3",3,IF(F1166="T4",4,IF(F1166="T5",5,-1)))))),-1)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input"),IF(F1178="T0",0,IF(F1178="T1",1,IF(F1178="T2",2,IF(F1178="T3",3,IF(F1178="T4",4,IF(F1178="T5",5,-1)))))),-1)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input"),IF(F1179="T0",0,IF(F1179="T1",1,IF(F1179="T2",2,IF(F1179="T3",3,IF(F1179="T4",4,IF(F1179="T5",5,-1)))))),-1)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x:f>IF(OR(C1180="Ingredient candidate",C1180="Consumed input",C1180="Contained input",C1180="Transform input"),IF(F1180="T0",0,IF(F1180="T1",1,IF(F1180="T2",2,IF(F1180="T3",3,IF(F1180="T4",4,IF(F1180="T5",5,-1)))))),-1)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x:f>IF(OR(C1181="Ingredient candidate",C1181="Consumed input",C1181="Contained input",C1181="Transform input"),IF(F1181="T0",0,IF(F1181="T1",1,IF(F1181="T2",2,IF(F1181="T3",3,IF(F1181="T4",4,IF(F1181="T5",5,-1)))))),-1)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input"),IF(F1182="T0",0,IF(F1182="T1",1,IF(F1182="T2",2,IF(F1182="T3",3,IF(F1182="T4",4,IF(F1182="T5",5,-1)))))),-1)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input"),IF(F1183="T0",0,IF(F1183="T1",1,IF(F1183="T2",2,IF(F1183="T3",3,IF(F1183="T4",4,IF(F1183="T5",5,-1)))))),-1)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x:f>IF(OR(C1184="Ingredient candidate",C1184="Consumed input",C1184="Contained input",C1184="Transform input"),IF(F1184="T0",0,IF(F1184="T1",1,IF(F1184="T2",2,IF(F1184="T3",3,IF(F1184="T4",4,IF(F1184="T5",5,-1)))))),-1)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input"),IF(F1185="T0",0,IF(F1185="T1",1,IF(F1185="T2",2,IF(F1185="T3",3,IF(F1185="T4",4,IF(F1185="T5",5,-1)))))),-1)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x:f>IF(OR(C1186="Ingredient candidate",C1186="Consumed input",C1186="Contained input",C1186="Transform input"),IF(F1186="T0",0,IF(F1186="T1",1,IF(F1186="T2",2,IF(F1186="T3",3,IF(F1186="T4",4,IF(F1186="T5",5,-1)))))),-1)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input"),IF(F1187="T0",0,IF(F1187="T1",1,IF(F1187="T2",2,IF(F1187="T3",3,IF(F1187="T4",4,IF(F1187="T5",5,-1)))))),-1)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input"),IF(F1188="T0",0,IF(F1188="T1",1,IF(F1188="T2",2,IF(F1188="T3",3,IF(F1188="T4",4,IF(F1188="T5",5,-1)))))),-1)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x:f>IF(OR(C1189="Ingredient candidate",C1189="Consumed input",C1189="Contained input",C1189="Transform input"),IF(F1189="T0",0,IF(F1189="T1",1,IF(F1189="T2",2,IF(F1189="T3",3,IF(F1189="T4",4,IF(F1189="T5",5,-1)))))),-1)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input"),IF(F1190="T0",0,IF(F1190="T1",1,IF(F1190="T2",2,IF(F1190="T3",3,IF(F1190="T4",4,IF(F1190="T5",5,-1)))))),-1)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x:f>IF(OR(C1191="Ingredient candidate",C1191="Consumed input",C1191="Contained input",C1191="Transform input"),IF(F1191="T0",0,IF(F1191="T1",1,IF(F1191="T2",2,IF(F1191="T3",3,IF(F1191="T4",4,IF(F1191="T5",5,-1)))))),-1)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input"),IF(F1192="T0",0,IF(F1192="T1",1,IF(F1192="T2",2,IF(F1192="T3",3,IF(F1192="T4",4,IF(F1192="T5",5,-1)))))),-1)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input"),IF(F1193="T0",0,IF(F1193="T1",1,IF(F1193="T2",2,IF(F1193="T3",3,IF(F1193="T4",4,IF(F1193="T5",5,-1)))))),-1)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x:f>IF(OR(C1194="Ingredient candidate",C1194="Consumed input",C1194="Contained input",C1194="Transform input"),IF(F1194="T0",0,IF(F1194="T1",1,IF(F1194="T2",2,IF(F1194="T3",3,IF(F1194="T4",4,IF(F1194="T5",5,-1)))))),-1)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input"),IF(F1195="T0",0,IF(F1195="T1",1,IF(F1195="T2",2,IF(F1195="T3",3,IF(F1195="T4",4,IF(F1195="T5",5,-1)))))),-1)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x:f>IF(OR(C1196="Ingredient candidate",C1196="Consumed input",C1196="Contained input",C1196="Transform input"),IF(F1196="T0",0,IF(F1196="T1",1,IF(F1196="T2",2,IF(F1196="T3",3,IF(F1196="T4",4,IF(F1196="T5",5,-1)))))),-1)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x:f>IF(OR(C1197="Ingredient candidate",C1197="Consumed input",C1197="Contained input",C1197="Transform input"),IF(F1197="T0",0,IF(F1197="T1",1,IF(F1197="T2",2,IF(F1197="T3",3,IF(F1197="T4",4,IF(F1197="T5",5,-1)))))),-1)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input"),IF(F1198="T0",0,IF(F1198="T1",1,IF(F1198="T2",2,IF(F1198="T3",3,IF(F1198="T4",4,IF(F1198="T5",5,-1)))))),-1)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input"),IF(F1199="T0",0,IF(F1199="T1",1,IF(F1199="T2",2,IF(F1199="T3",3,IF(F1199="T4",4,IF(F1199="T5",5,-1)))))),-1)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x:f>IF(OR(C1200="Ingredient candidate",C1200="Consumed input",C1200="Contained input",C1200="Transform input"),IF(F1200="T0",0,IF(F1200="T1",1,IF(F1200="T2",2,IF(F1200="T3",3,IF(F1200="T4",4,IF(F1200="T5",5,-1)))))),-1)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input"),IF(F1201="T0",0,IF(F1201="T1",1,IF(F1201="T2",2,IF(F1201="T3",3,IF(F1201="T4",4,IF(F1201="T5",5,-1)))))),-1)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x:f>IF(OR(C1202="Ingredient candidate",C1202="Consumed input",C1202="Contained input",C1202="Transform input"),IF(F1202="T0",0,IF(F1202="T1",1,IF(F1202="T2",2,IF(F1202="T3",3,IF(F1202="T4",4,IF(F1202="T5",5,-1)))))),-1)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x:f>IF(OR(C1203="Ingredient candidate",C1203="Consumed input",C1203="Contained input",C1203="Transform input"),IF(F1203="T0",0,IF(F1203="T1",1,IF(F1203="T2",2,IF(F1203="T3",3,IF(F1203="T4",4,IF(F1203="T5",5,-1)))))),-1)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x:f>IF(OR(C1204="Ingredient candidate",C1204="Consumed input",C1204="Contained input",C1204="Transform input"),IF(F1204="T0",0,IF(F1204="T1",1,IF(F1204="T2",2,IF(F1204="T3",3,IF(F1204="T4",4,IF(F1204="T5",5,-1)))))),-1)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input"),IF(F1205="T0",0,IF(F1205="T1",1,IF(F1205="T2",2,IF(F1205="T3",3,IF(F1205="T4",4,IF(F1205="T5",5,-1)))))),-1)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x:f>IF(OR(C1206="Ingredient candidate",C1206="Consumed input",C1206="Contained input",C1206="Transform input"),IF(F1206="T0",0,IF(F1206="T1",1,IF(F1206="T2",2,IF(F1206="T3",3,IF(F1206="T4",4,IF(F1206="T5",5,-1)))))),-1)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x:f>IF(OR(C1207="Ingredient candidate",C1207="Consumed input",C1207="Contained input",C1207="Transform input"),IF(F1207="T0",0,IF(F1207="T1",1,IF(F1207="T2",2,IF(F1207="T3",3,IF(F1207="T4",4,IF(F1207="T5",5,-1)))))),-1)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x:f>IF(OR(C1208="Ingredient candidate",C1208="Consumed input",C1208="Contained input",C1208="Transform input"),IF(F1208="T0",0,IF(F1208="T1",1,IF(F1208="T2",2,IF(F1208="T3",3,IF(F1208="T4",4,IF(F1208="T5",5,-1)))))),-1)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x:f>IF(OR(C1209="Ingredient candidate",C1209="Consumed input",C1209="Contained input",C1209="Transform input"),IF(F1209="T0",0,IF(F1209="T1",1,IF(F1209="T2",2,IF(F1209="T3",3,IF(F1209="T4",4,IF(F1209="T5",5,-1)))))),-1)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x:f>IF(OR(C1210="Ingredient candidate",C1210="Consumed input",C1210="Contained input",C1210="Transform input"),IF(F1210="T0",0,IF(F1210="T1",1,IF(F1210="T2",2,IF(F1210="T3",3,IF(F1210="T4",4,IF(F1210="T5",5,-1)))))),-1)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input"),IF(F1211="T0",0,IF(F1211="T1",1,IF(F1211="T2",2,IF(F1211="T3",3,IF(F1211="T4",4,IF(F1211="T5",5,-1)))))),-1)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input"),IF(F1212="T0",0,IF(F1212="T1",1,IF(F1212="T2",2,IF(F1212="T3",3,IF(F1212="T4",4,IF(F1212="T5",5,-1)))))),-1)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x:f>IF(OR(C1213="Ingredient candidate",C1213="Consumed input",C1213="Contained input",C1213="Transform input"),IF(F1213="T0",0,IF(F1213="T1",1,IF(F1213="T2",2,IF(F1213="T3",3,IF(F1213="T4",4,IF(F1213="T5",5,-1)))))),-1)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x:f>IF(OR(C1214="Ingredient candidate",C1214="Consumed input",C1214="Contained input",C1214="Transform input"),IF(F1214="T0",0,IF(F1214="T1",1,IF(F1214="T2",2,IF(F1214="T3",3,IF(F1214="T4",4,IF(F1214="T5",5,-1)))))),-1)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x:f>IF(OR(C1215="Ingredient candidate",C1215="Consumed input",C1215="Contained input",C1215="Transform input"),IF(F1215="T0",0,IF(F1215="T1",1,IF(F1215="T2",2,IF(F1215="T3",3,IF(F1215="T4",4,IF(F1215="T5",5,-1)))))),-1)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input"),IF(F1216="T0",0,IF(F1216="T1",1,IF(F1216="T2",2,IF(F1216="T3",3,IF(F1216="T4",4,IF(F1216="T5",5,-1)))))),-1)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input"),IF(F1217="T0",0,IF(F1217="T1",1,IF(F1217="T2",2,IF(F1217="T3",3,IF(F1217="T4",4,IF(F1217="T5",5,-1)))))),-1)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x:f>IF(OR(C1218="Ingredient candidate",C1218="Consumed input",C1218="Contained input",C1218="Transform input"),IF(F1218="T0",0,IF(F1218="T1",1,IF(F1218="T2",2,IF(F1218="T3",3,IF(F1218="T4",4,IF(F1218="T5",5,-1)))))),-1)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input"),IF(F1225="T0",0,IF(F1225="T1",1,IF(F1225="T2",2,IF(F1225="T3",3,IF(F1225="T4",4,IF(F1225="T5",5,-1)))))),-1)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input"),IF(F1226="T0",0,IF(F1226="T1",1,IF(F1226="T2",2,IF(F1226="T3",3,IF(F1226="T4",4,IF(F1226="T5",5,-1)))))),-1)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x:f>IF(OR(C1227="Ingredient candidate",C1227="Consumed input",C1227="Contained input",C1227="Transform input"),IF(F1227="T0",0,IF(F1227="T1",1,IF(F1227="T2",2,IF(F1227="T3",3,IF(F1227="T4",4,IF(F1227="T5",5,-1)))))),-1)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input"),IF(F1228="T0",0,IF(F1228="T1",1,IF(F1228="T2",2,IF(F1228="T3",3,IF(F1228="T4",4,IF(F1228="T5",5,-1)))))),-1)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x:f>IF(OR(C1229="Ingredient candidate",C1229="Consumed input",C1229="Contained input",C1229="Transform input"),IF(F1229="T0",0,IF(F1229="T1",1,IF(F1229="T2",2,IF(F1229="T3",3,IF(F1229="T4",4,IF(F1229="T5",5,-1)))))),-1)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x:f>IF(OR(C1230="Ingredient candidate",C1230="Consumed input",C1230="Contained input",C1230="Transform input"),IF(F1230="T0",0,IF(F1230="T1",1,IF(F1230="T2",2,IF(F1230="T3",3,IF(F1230="T4",4,IF(F1230="T5",5,-1)))))),-1)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x:f>IF(OR(C1231="Ingredient candidate",C1231="Consumed input",C1231="Contained input",C1231="Transform input"),IF(F1231="T0",0,IF(F1231="T1",1,IF(F1231="T2",2,IF(F1231="T3",3,IF(F1231="T4",4,IF(F1231="T5",5,-1)))))),-1)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x:f>IF(OR(C1232="Ingredient candidate",C1232="Consumed input",C1232="Contained input",C1232="Transform input"),IF(F1232="T0",0,IF(F1232="T1",1,IF(F1232="T2",2,IF(F1232="T3",3,IF(F1232="T4",4,IF(F1232="T5",5,-1)))))),-1)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x:f>IF(OR(C1233="Ingredient candidate",C1233="Consumed input",C1233="Contained input",C1233="Transform input"),IF(F1233="T0",0,IF(F1233="T1",1,IF(F1233="T2",2,IF(F1233="T3",3,IF(F1233="T4",4,IF(F1233="T5",5,-1)))))),-1)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x:f>IF(OR(C1234="Ingredient candidate",C1234="Consumed input",C1234="Contained input",C1234="Transform input"),IF(F1234="T0",0,IF(F1234="T1",1,IF(F1234="T2",2,IF(F1234="T3",3,IF(F1234="T4",4,IF(F1234="T5",5,-1)))))),-1)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input"),IF(F1235="T0",0,IF(F1235="T1",1,IF(F1235="T2",2,IF(F1235="T3",3,IF(F1235="T4",4,IF(F1235="T5",5,-1)))))),-1)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x:f>IF(OR(C1236="Ingredient candidate",C1236="Consumed input",C1236="Contained input",C1236="Transform input"),IF(F1236="T0",0,IF(F1236="T1",1,IF(F1236="T2",2,IF(F1236="T3",3,IF(F1236="T4",4,IF(F1236="T5",5,-1)))))),-1)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x:f>IF(OR(C1237="Ingredient candidate",C1237="Consumed input",C1237="Contained input",C1237="Transform input"),IF(F1237="T0",0,IF(F1237="T1",1,IF(F1237="T2",2,IF(F1237="T3",3,IF(F1237="T4",4,IF(F1237="T5",5,-1)))))),-1)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x:f>IF(OR(C1238="Ingredient candidate",C1238="Consumed input",C1238="Contained input",C1238="Transform input"),IF(F1238="T0",0,IF(F1238="T1",1,IF(F1238="T2",2,IF(F1238="T3",3,IF(F1238="T4",4,IF(F1238="T5",5,-1)))))),-1)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x:f>IF(OR(C1239="Ingredient candidate",C1239="Consumed input",C1239="Contained input",C1239="Transform input"),IF(F1239="T0",0,IF(F1239="T1",1,IF(F1239="T2",2,IF(F1239="T3",3,IF(F1239="T4",4,IF(F1239="T5",5,-1)))))),-1)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x:f>IF(OR(C1240="Ingredient candidate",C1240="Consumed input",C1240="Contained input",C1240="Transform input"),IF(F1240="T0",0,IF(F1240="T1",1,IF(F1240="T2",2,IF(F1240="T3",3,IF(F1240="T4",4,IF(F1240="T5",5,-1)))))),-1)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input"),IF(F1241="T0",0,IF(F1241="T1",1,IF(F1241="T2",2,IF(F1241="T3",3,IF(F1241="T4",4,IF(F1241="T5",5,-1)))))),-1)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input"),IF(F1242="T0",0,IF(F1242="T1",1,IF(F1242="T2",2,IF(F1242="T3",3,IF(F1242="T4",4,IF(F1242="T5",5,-1)))))),-1)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x:f>IF(OR(C1243="Ingredient candidate",C1243="Consumed input",C1243="Contained input",C1243="Transform input"),IF(F1243="T0",0,IF(F1243="T1",1,IF(F1243="T2",2,IF(F1243="T3",3,IF(F1243="T4",4,IF(F1243="T5",5,-1)))))),-1)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input"),IF(F1244="T0",0,IF(F1244="T1",1,IF(F1244="T2",2,IF(F1244="T3",3,IF(F1244="T4",4,IF(F1244="T5",5,-1)))))),-1)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input"),IF(F1245="T0",0,IF(F1245="T1",1,IF(F1245="T2",2,IF(F1245="T3",3,IF(F1245="T4",4,IF(F1245="T5",5,-1)))))),-1)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x:f>IF(OR(C1246="Ingredient candidate",C1246="Consumed input",C1246="Contained input",C1246="Transform input"),IF(F1246="T0",0,IF(F1246="T1",1,IF(F1246="T2",2,IF(F1246="T3",3,IF(F1246="T4",4,IF(F1246="T5",5,-1)))))),-1)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input"),IF(F1247="T0",0,IF(F1247="T1",1,IF(F1247="T2",2,IF(F1247="T3",3,IF(F1247="T4",4,IF(F1247="T5",5,-1)))))),-1)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input"),IF(F1248="T0",0,IF(F1248="T1",1,IF(F1248="T2",2,IF(F1248="T3",3,IF(F1248="T4",4,IF(F1248="T5",5,-1)))))),-1)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x:f>IF(OR(C1249="Ingredient candidate",C1249="Consumed input",C1249="Contained input",C1249="Transform input"),IF(F1249="T0",0,IF(F1249="T1",1,IF(F1249="T2",2,IF(F1249="T3",3,IF(F1249="T4",4,IF(F1249="T5",5,-1)))))),-1)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input"),IF(F1250="T0",0,IF(F1250="T1",1,IF(F1250="T2",2,IF(F1250="T3",3,IF(F1250="T4",4,IF(F1250="T5",5,-1)))))),-1)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input"),IF(F1251="T0",0,IF(F1251="T1",1,IF(F1251="T2",2,IF(F1251="T3",3,IF(F1251="T4",4,IF(F1251="T5",5,-1)))))),-1)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x:f>IF(OR(C1252="Ingredient candidate",C1252="Consumed input",C1252="Contained input",C1252="Transform input"),IF(F1252="T0",0,IF(F1252="T1",1,IF(F1252="T2",2,IF(F1252="T3",3,IF(F1252="T4",4,IF(F1252="T5",5,-1)))))),-1)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x:f>IF(OR(C1253="Ingredient candidate",C1253="Consumed input",C1253="Contained input",C1253="Transform input"),IF(F1253="T0",0,IF(F1253="T1",1,IF(F1253="T2",2,IF(F1253="T3",3,IF(F1253="T4",4,IF(F1253="T5",5,-1)))))),-1)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input"),IF(F1254="T0",0,IF(F1254="T1",1,IF(F1254="T2",2,IF(F1254="T3",3,IF(F1254="T4",4,IF(F1254="T5",5,-1)))))),-1)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x:f>IF(OR(C1255="Ingredient candidate",C1255="Consumed input",C1255="Contained input",C1255="Transform input"),IF(F1255="T0",0,IF(F1255="T1",1,IF(F1255="T2",2,IF(F1255="T3",3,IF(F1255="T4",4,IF(F1255="T5",5,-1)))))),-1)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input"),IF(F1256="T0",0,IF(F1256="T1",1,IF(F1256="T2",2,IF(F1256="T3",3,IF(F1256="T4",4,IF(F1256="T5",5,-1)))))),-1)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x:f>IF(OR(C1257="Ingredient candidate",C1257="Consumed input",C1257="Contained input",C1257="Transform input"),IF(F1257="T0",0,IF(F1257="T1",1,IF(F1257="T2",2,IF(F1257="T3",3,IF(F1257="T4",4,IF(F1257="T5",5,-1)))))),-1)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x:f>IF(OR(C1258="Ingredient candidate",C1258="Consumed input",C1258="Contained input",C1258="Transform input"),IF(F1258="T0",0,IF(F1258="T1",1,IF(F1258="T2",2,IF(F1258="T3",3,IF(F1258="T4",4,IF(F1258="T5",5,-1)))))),-1)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input"),IF(F1259="T0",0,IF(F1259="T1",1,IF(F1259="T2",2,IF(F1259="T3",3,IF(F1259="T4",4,IF(F1259="T5",5,-1)))))),-1)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x:f>IF(OR(C1260="Ingredient candidate",C1260="Consumed input",C1260="Contained input",C1260="Transform input"),IF(F1260="T0",0,IF(F1260="T1",1,IF(F1260="T2",2,IF(F1260="T3",3,IF(F1260="T4",4,IF(F1260="T5",5,-1)))))),-1)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input"),IF(F1261="T0",0,IF(F1261="T1",1,IF(F1261="T2",2,IF(F1261="T3",3,IF(F1261="T4",4,IF(F1261="T5",5,-1)))))),-1)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input"),IF(F1262="T0",0,IF(F1262="T1",1,IF(F1262="T2",2,IF(F1262="T3",3,IF(F1262="T4",4,IF(F1262="T5",5,-1)))))),-1)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x:f>IF(OR(C1263="Ingredient candidate",C1263="Consumed input",C1263="Contained input",C1263="Transform input"),IF(F1263="T0",0,IF(F1263="T1",1,IF(F1263="T2",2,IF(F1263="T3",3,IF(F1263="T4",4,IF(F1263="T5",5,-1)))))),-1)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input"),IF(F1267="T0",0,IF(F1267="T1",1,IF(F1267="T2",2,IF(F1267="T3",3,IF(F1267="T4",4,IF(F1267="T5",5,-1)))))),-1)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input"),IF(F1268="T0",0,IF(F1268="T1",1,IF(F1268="T2",2,IF(F1268="T3",3,IF(F1268="T4",4,IF(F1268="T5",5,-1)))))),-1)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x:f>IF(OR(C1269="Ingredient candidate",C1269="Consumed input",C1269="Contained input",C1269="Transform input"),IF(F1269="T0",0,IF(F1269="T1",1,IF(F1269="T2",2,IF(F1269="T3",3,IF(F1269="T4",4,IF(F1269="T5",5,-1)))))),-1)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x:f>IF(OR(C1270="Ingredient candidate",C1270="Consumed input",C1270="Contained input",C1270="Transform input"),IF(F1270="T0",0,IF(F1270="T1",1,IF(F1270="T2",2,IF(F1270="T3",3,IF(F1270="T4",4,IF(F1270="T5",5,-1)))))),-1)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x:f>IF(OR(C1271="Ingredient candidate",C1271="Consumed input",C1271="Contained input",C1271="Transform input"),IF(F1271="T0",0,IF(F1271="T1",1,IF(F1271="T2",2,IF(F1271="T3",3,IF(F1271="T4",4,IF(F1271="T5",5,-1)))))),-1)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x:f>IF(OR(C1272="Ingredient candidate",C1272="Consumed input",C1272="Contained input",C1272="Transform input"),IF(F1272="T0",0,IF(F1272="T1",1,IF(F1272="T2",2,IF(F1272="T3",3,IF(F1272="T4",4,IF(F1272="T5",5,-1)))))),-1)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x:f>IF(OR(C1276="Ingredient candidate",C1276="Consumed input",C1276="Contained input",C1276="Transform input"),IF(F1276="T0",0,IF(F1276="T1",1,IF(F1276="T2",2,IF(F1276="T3",3,IF(F1276="T4",4,IF(F1276="T5",5,-1)))))),-1)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input"),IF(F1277="T0",0,IF(F1277="T1",1,IF(F1277="T2",2,IF(F1277="T3",3,IF(F1277="T4",4,IF(F1277="T5",5,-1)))))),-1)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x:f>IF(OR(C1278="Ingredient candidate",C1278="Consumed input",C1278="Contained input",C1278="Transform input"),IF(F1278="T0",0,IF(F1278="T1",1,IF(F1278="T2",2,IF(F1278="T3",3,IF(F1278="T4",4,IF(F1278="T5",5,-1)))))),-1)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input"),IF(F1279="T0",0,IF(F1279="T1",1,IF(F1279="T2",2,IF(F1279="T3",3,IF(F1279="T4",4,IF(F1279="T5",5,-1)))))),-1)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x:f>IF(OR(C1280="Ingredient candidate",C1280="Consumed input",C1280="Contained input",C1280="Transform input"),IF(F1280="T0",0,IF(F1280="T1",1,IF(F1280="T2",2,IF(F1280="T3",3,IF(F1280="T4",4,IF(F1280="T5",5,-1)))))),-1)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x:f>IF(OR(C1281="Ingredient candidate",C1281="Consumed input",C1281="Contained input",C1281="Transform input"),IF(F1281="T0",0,IF(F1281="T1",1,IF(F1281="T2",2,IF(F1281="T3",3,IF(F1281="T4",4,IF(F1281="T5",5,-1)))))),-1)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input"),IF(F1284="T0",0,IF(F1284="T1",1,IF(F1284="T2",2,IF(F1284="T3",3,IF(F1284="T4",4,IF(F1284="T5",5,-1)))))),-1)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input"),IF(F1285="T0",0,IF(F1285="T1",1,IF(F1285="T2",2,IF(F1285="T3",3,IF(F1285="T4",4,IF(F1285="T5",5,-1)))))),-1)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x:f>IF(OR(C1286="Ingredient candidate",C1286="Consumed input",C1286="Contained input",C1286="Transform input"),IF(F1286="T0",0,IF(F1286="T1",1,IF(F1286="T2",2,IF(F1286="T3",3,IF(F1286="T4",4,IF(F1286="T5",5,-1)))))),-1)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x:f>IF(OR(C1287="Ingredient candidate",C1287="Consumed input",C1287="Contained input",C1287="Transform input"),IF(F1287="T0",0,IF(F1287="T1",1,IF(F1287="T2",2,IF(F1287="T3",3,IF(F1287="T4",4,IF(F1287="T5",5,-1)))))),-1)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input"),IF(F1288="T0",0,IF(F1288="T1",1,IF(F1288="T2",2,IF(F1288="T3",3,IF(F1288="T4",4,IF(F1288="T5",5,-1)))))),-1)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x:f>IF(OR(C1289="Ingredient candidate",C1289="Consumed input",C1289="Contained input",C1289="Transform input"),IF(F1289="T0",0,IF(F1289="T1",1,IF(F1289="T2",2,IF(F1289="T3",3,IF(F1289="T4",4,IF(F1289="T5",5,-1)))))),-1)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input"),IF(F1290="T0",0,IF(F1290="T1",1,IF(F1290="T2",2,IF(F1290="T3",3,IF(F1290="T4",4,IF(F1290="T5",5,-1)))))),-1)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input"),IF(F1291="T0",0,IF(F1291="T1",1,IF(F1291="T2",2,IF(F1291="T3",3,IF(F1291="T4",4,IF(F1291="T5",5,-1)))))),-1)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x:f>IF(OR(C1292="Ingredient candidate",C1292="Consumed input",C1292="Contained input",C1292="Transform input"),IF(F1292="T0",0,IF(F1292="T1",1,IF(F1292="T2",2,IF(F1292="T3",3,IF(F1292="T4",4,IF(F1292="T5",5,-1)))))),-1)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input"),IF(F1299="T0",0,IF(F1299="T1",1,IF(F1299="T2",2,IF(F1299="T3",3,IF(F1299="T4",4,IF(F1299="T5",5,-1)))))),-1)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input"),IF(F1300="T0",0,IF(F1300="T1",1,IF(F1300="T2",2,IF(F1300="T3",3,IF(F1300="T4",4,IF(F1300="T5",5,-1)))))),-1)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x:f>IF(OR(C1301="Ingredient candidate",C1301="Consumed input",C1301="Contained input",C1301="Transform input"),IF(F1301="T0",0,IF(F1301="T1",1,IF(F1301="T2",2,IF(F1301="T3",3,IF(F1301="T4",4,IF(F1301="T5",5,-1)))))),-1)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input"),IF(F1305="T0",0,IF(F1305="T1",1,IF(F1305="T2",2,IF(F1305="T3",3,IF(F1305="T4",4,IF(F1305="T5",5,-1)))))),-1)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input"),IF(F1306="T0",0,IF(F1306="T1",1,IF(F1306="T2",2,IF(F1306="T3",3,IF(F1306="T4",4,IF(F1306="T5",5,-1)))))),-1)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x:f>IF(OR(C1307="Ingredient candidate",C1307="Consumed input",C1307="Contained input",C1307="Transform input"),IF(F1307="T0",0,IF(F1307="T1",1,IF(F1307="T2",2,IF(F1307="T3",3,IF(F1307="T4",4,IF(F1307="T5",5,-1)))))),-1)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input"),IF(F1308="T0",0,IF(F1308="T1",1,IF(F1308="T2",2,IF(F1308="T3",3,IF(F1308="T4",4,IF(F1308="T5",5,-1)))))),-1)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input"),IF(F1309="T0",0,IF(F1309="T1",1,IF(F1309="T2",2,IF(F1309="T3",3,IF(F1309="T4",4,IF(F1309="T5",5,-1)))))),-1)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x:f>IF(OR(C1310="Ingredient candidate",C1310="Consumed input",C1310="Contained input",C1310="Transform input"),IF(F1310="T0",0,IF(F1310="T1",1,IF(F1310="T2",2,IF(F1310="T3",3,IF(F1310="T4",4,IF(F1310="T5",5,-1)))))),-1)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x:f>IF(OR(C1311="Ingredient candidate",C1311="Consumed input",C1311="Contained input",C1311="Transform input"),IF(F1311="T0",0,IF(F1311="T1",1,IF(F1311="T2",2,IF(F1311="T3",3,IF(F1311="T4",4,IF(F1311="T5",5,-1)))))),-1)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input"),IF(F1312="T0",0,IF(F1312="T1",1,IF(F1312="T2",2,IF(F1312="T3",3,IF(F1312="T4",4,IF(F1312="T5",5,-1)))))),-1)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x:f>IF(OR(C1313="Ingredient candidate",C1313="Consumed input",C1313="Contained input",C1313="Transform input"),IF(F1313="T0",0,IF(F1313="T1",1,IF(F1313="T2",2,IF(F1313="T3",3,IF(F1313="T4",4,IF(F1313="T5",5,-1)))))),-1)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x:f>IF(OR(C1314="Ingredient candidate",C1314="Consumed input",C1314="Contained input",C1314="Transform input"),IF(F1314="T0",0,IF(F1314="T1",1,IF(F1314="T2",2,IF(F1314="T3",3,IF(F1314="T4",4,IF(F1314="T5",5,-1)))))),-1)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input"),IF(F1315="T0",0,IF(F1315="T1",1,IF(F1315="T2",2,IF(F1315="T3",3,IF(F1315="T4",4,IF(F1315="T5",5,-1)))))),-1)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x:f>IF(OR(C1316="Ingredient candidate",C1316="Consumed input",C1316="Contained input",C1316="Transform input"),IF(F1316="T0",0,IF(F1316="T1",1,IF(F1316="T2",2,IF(F1316="T3",3,IF(F1316="T4",4,IF(F1316="T5",5,-1)))))),-1)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x:f>IF(OR(C1317="Ingredient candidate",C1317="Consumed input",C1317="Contained input",C1317="Transform input"),IF(F1317="T0",0,IF(F1317="T1",1,IF(F1317="T2",2,IF(F1317="T3",3,IF(F1317="T4",4,IF(F1317="T5",5,-1)))))),-1)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input"),IF(F1318="T0",0,IF(F1318="T1",1,IF(F1318="T2",2,IF(F1318="T3",3,IF(F1318="T4",4,IF(F1318="T5",5,-1)))))),-1)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x:f>IF(OR(C1319="Ingredient candidate",C1319="Consumed input",C1319="Contained input",C1319="Transform input"),IF(F1319="T0",0,IF(F1319="T1",1,IF(F1319="T2",2,IF(F1319="T3",3,IF(F1319="T4",4,IF(F1319="T5",5,-1)))))),-1)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x:f>IF(OR(C1320="Ingredient candidate",C1320="Consumed input",C1320="Contained input",C1320="Transform input"),IF(F1320="T0",0,IF(F1320="T1",1,IF(F1320="T2",2,IF(F1320="T3",3,IF(F1320="T4",4,IF(F1320="T5",5,-1)))))),-1)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input"),IF(F1321="T0",0,IF(F1321="T1",1,IF(F1321="T2",2,IF(F1321="T3",3,IF(F1321="T4",4,IF(F1321="T5",5,-1)))))),-1)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x:f>IF(OR(C1322="Ingredient candidate",C1322="Consumed input",C1322="Contained input",C1322="Transform input"),IF(F1322="T0",0,IF(F1322="T1",1,IF(F1322="T2",2,IF(F1322="T3",3,IF(F1322="T4",4,IF(F1322="T5",5,-1)))))),-1)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x:f>IF(OR(C1328="Ingredient candidate",C1328="Consumed input",C1328="Contained input",C1328="Transform input"),IF(F1328="T0",0,IF(F1328="T1",1,IF(F1328="T2",2,IF(F1328="T3",3,IF(F1328="T4",4,IF(F1328="T5",5,-1)))))),-1)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input"),IF(F1329="T0",0,IF(F1329="T1",1,IF(F1329="T2",2,IF(F1329="T3",3,IF(F1329="T4",4,IF(F1329="T5",5,-1)))))),-1)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x:f>IF(OR(C1330="Ingredient candidate",C1330="Consumed input",C1330="Contained input",C1330="Transform input"),IF(F1330="T0",0,IF(F1330="T1",1,IF(F1330="T2",2,IF(F1330="T3",3,IF(F1330="T4",4,IF(F1330="T5",5,-1)))))),-1)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x:f>IF(OR(C1331="Ingredient candidate",C1331="Consumed input",C1331="Contained input",C1331="Transform input"),IF(F1331="T0",0,IF(F1331="T1",1,IF(F1331="T2",2,IF(F1331="T3",3,IF(F1331="T4",4,IF(F1331="T5",5,-1)))))),-1)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input"),IF(F1332="T0",0,IF(F1332="T1",1,IF(F1332="T2",2,IF(F1332="T3",3,IF(F1332="T4",4,IF(F1332="T5",5,-1)))))),-1)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x:f>IF(OR(C1333="Ingredient candidate",C1333="Consumed input",C1333="Contained input",C1333="Transform input"),IF(F1333="T0",0,IF(F1333="T1",1,IF(F1333="T2",2,IF(F1333="T3",3,IF(F1333="T4",4,IF(F1333="T5",5,-1)))))),-1)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input"),IF(F1334="T0",0,IF(F1334="T1",1,IF(F1334="T2",2,IF(F1334="T3",3,IF(F1334="T4",4,IF(F1334="T5",5,-1)))))),-1)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input"),IF(F1335="T0",0,IF(F1335="T1",1,IF(F1335="T2",2,IF(F1335="T3",3,IF(F1335="T4",4,IF(F1335="T5",5,-1)))))),-1)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x:f>IF(OR(C1336="Ingredient candidate",C1336="Consumed input",C1336="Contained input",C1336="Transform input"),IF(F1336="T0",0,IF(F1336="T1",1,IF(F1336="T2",2,IF(F1336="T3",3,IF(F1336="T4",4,IF(F1336="T5",5,-1)))))),-1)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input"),IF(F1347="T0",0,IF(F1347="T1",1,IF(F1347="T2",2,IF(F1347="T3",3,IF(F1347="T4",4,IF(F1347="T5",5,-1)))))),-1)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input"),IF(F1348="T0",0,IF(F1348="T1",1,IF(F1348="T2",2,IF(F1348="T3",3,IF(F1348="T4",4,IF(F1348="T5",5,-1)))))),-1)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x:f>IF(OR(C1349="Ingredient candidate",C1349="Consumed input",C1349="Contained input",C1349="Transform input"),IF(F1349="T0",0,IF(F1349="T1",1,IF(F1349="T2",2,IF(F1349="T3",3,IF(F1349="T4",4,IF(F1349="T5",5,-1)))))),-1)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x:f>IF(OR(C1353="Ingredient candidate",C1353="Consumed input",C1353="Contained input",C1353="Transform input"),IF(F1353="T0",0,IF(F1353="T1",1,IF(F1353="T2",2,IF(F1353="T3",3,IF(F1353="T4",4,IF(F1353="T5",5,-1)))))),-1)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input"),IF(F1354="T0",0,IF(F1354="T1",1,IF(F1354="T2",2,IF(F1354="T3",3,IF(F1354="T4",4,IF(F1354="T5",5,-1)))))),-1)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x:f>IF(OR(C1355="Ingredient candidate",C1355="Consumed input",C1355="Contained input",C1355="Transform input"),IF(F1355="T0",0,IF(F1355="T1",1,IF(F1355="T2",2,IF(F1355="T3",3,IF(F1355="T4",4,IF(F1355="T5",5,-1)))))),-1)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input"),IF(F1356="T0",0,IF(F1356="T1",1,IF(F1356="T2",2,IF(F1356="T3",3,IF(F1356="T4",4,IF(F1356="T5",5,-1)))))),-1)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input"),IF(F1357="T0",0,IF(F1357="T1",1,IF(F1357="T2",2,IF(F1357="T3",3,IF(F1357="T4",4,IF(F1357="T5",5,-1)))))),-1)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x:f>IF(OR(C1358="Ingredient candidate",C1358="Consumed input",C1358="Contained input",C1358="Transform input"),IF(F1358="T0",0,IF(F1358="T1",1,IF(F1358="T2",2,IF(F1358="T3",3,IF(F1358="T4",4,IF(F1358="T5",5,-1)))))),-1)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x:f>IF(OR(C1359="Ingredient candidate",C1359="Consumed input",C1359="Contained input",C1359="Transform input"),IF(F1359="T0",0,IF(F1359="T1",1,IF(F1359="T2",2,IF(F1359="T3",3,IF(F1359="T4",4,IF(F1359="T5",5,-1)))))),-1)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x:f>IF(OR(C1360="Ingredient candidate",C1360="Consumed input",C1360="Contained input",C1360="Transform input"),IF(F1360="T0",0,IF(F1360="T1",1,IF(F1360="T2",2,IF(F1360="T3",3,IF(F1360="T4",4,IF(F1360="T5",5,-1)))))),-1)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input"),IF(F1363="T0",0,IF(F1363="T1",1,IF(F1363="T2",2,IF(F1363="T3",3,IF(F1363="T4",4,IF(F1363="T5",5,-1)))))),-1)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input"),IF(F1364="T0",0,IF(F1364="T1",1,IF(F1364="T2",2,IF(F1364="T3",3,IF(F1364="T4",4,IF(F1364="T5",5,-1)))))),-1)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x:f>IF(OR(C1365="Ingredient candidate",C1365="Consumed input",C1365="Contained input",C1365="Transform input"),IF(F1365="T0",0,IF(F1365="T1",1,IF(F1365="T2",2,IF(F1365="T3",3,IF(F1365="T4",4,IF(F1365="T5",5,-1)))))),-1)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input"),IF(F1366="T0",0,IF(F1366="T1",1,IF(F1366="T2",2,IF(F1366="T3",3,IF(F1366="T4",4,IF(F1366="T5",5,-1)))))),-1)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x:f>IF(OR(C1367="Ingredient candidate",C1367="Consumed input",C1367="Contained input",C1367="Transform input"),IF(F1367="T0",0,IF(F1367="T1",1,IF(F1367="T2",2,IF(F1367="T3",3,IF(F1367="T4",4,IF(F1367="T5",5,-1)))))),-1)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x:f>IF(OR(C1368="Ingredient candidate",C1368="Consumed input",C1368="Contained input",C1368="Transform input"),IF(F1368="T0",0,IF(F1368="T1",1,IF(F1368="T2",2,IF(F1368="T3",3,IF(F1368="T4",4,IF(F1368="T5",5,-1)))))),-1)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x:f>IF(OR(C1369="Ingredient candidate",C1369="Consumed input",C1369="Contained input",C1369="Transform input"),IF(F1369="T0",0,IF(F1369="T1",1,IF(F1369="T2",2,IF(F1369="T3",3,IF(F1369="T4",4,IF(F1369="T5",5,-1)))))),-1)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x:f>IF(OR(C1370="Ingredient candidate",C1370="Consumed input",C1370="Contained input",C1370="Transform input"),IF(F1370="T0",0,IF(F1370="T1",1,IF(F1370="T2",2,IF(F1370="T3",3,IF(F1370="T4",4,IF(F1370="T5",5,-1)))))),-1)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x:f>IF(OR(C1371="Ingredient candidate",C1371="Consumed input",C1371="Contained input",C1371="Transform input"),IF(F1371="T0",0,IF(F1371="T1",1,IF(F1371="T2",2,IF(F1371="T3",3,IF(F1371="T4",4,IF(F1371="T5",5,-1)))))),-1)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x:f>IF(OR(C1372="Ingredient candidate",C1372="Consumed input",C1372="Contained input",C1372="Transform input"),IF(F1372="T0",0,IF(F1372="T1",1,IF(F1372="T2",2,IF(F1372="T3",3,IF(F1372="T4",4,IF(F1372="T5",5,-1)))))),-1)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input"),IF(F1375="T0",0,IF(F1375="T1",1,IF(F1375="T2",2,IF(F1375="T3",3,IF(F1375="T4",4,IF(F1375="T5",5,-1)))))),-1)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x:f>IF(OR(C1376="Ingredient candidate",C1376="Consumed input",C1376="Contained input",C1376="Transform input"),IF(F1376="T0",0,IF(F1376="T1",1,IF(F1376="T2",2,IF(F1376="T3",3,IF(F1376="T4",4,IF(F1376="T5",5,-1)))))),-1)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x:f>IF(OR(C1377="Ingredient candidate",C1377="Consumed input",C1377="Contained input",C1377="Transform input"),IF(F1377="T0",0,IF(F1377="T1",1,IF(F1377="T2",2,IF(F1377="T3",3,IF(F1377="T4",4,IF(F1377="T5",5,-1)))))),-1)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x:f>IF(OR(C1378="Ingredient candidate",C1378="Consumed input",C1378="Contained input",C1378="Transform input"),IF(F1378="T0",0,IF(F1378="T1",1,IF(F1378="T2",2,IF(F1378="T3",3,IF(F1378="T4",4,IF(F1378="T5",5,-1)))))),-1)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x:f>IF(OR(C1379="Ingredient candidate",C1379="Consumed input",C1379="Contained input",C1379="Transform input"),IF(F1379="T0",0,IF(F1379="T1",1,IF(F1379="T2",2,IF(F1379="T3",3,IF(F1379="T4",4,IF(F1379="T5",5,-1)))))),-1)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x:f>IF(OR(C1380="Ingredient candidate",C1380="Consumed input",C1380="Contained input",C1380="Transform input"),IF(F1380="T0",0,IF(F1380="T1",1,IF(F1380="T2",2,IF(F1380="T3",3,IF(F1380="T4",4,IF(F1380="T5",5,-1)))))),-1)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input"),IF(F1381="T0",0,IF(F1381="T1",1,IF(F1381="T2",2,IF(F1381="T3",3,IF(F1381="T4",4,IF(F1381="T5",5,-1)))))),-1)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x:f>IF(OR(C1382="Ingredient candidate",C1382="Consumed input",C1382="Contained input",C1382="Transform input"),IF(F1382="T0",0,IF(F1382="T1",1,IF(F1382="T2",2,IF(F1382="T3",3,IF(F1382="T4",4,IF(F1382="T5",5,-1)))))),-1)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input"),IF(F1383="T0",0,IF(F1383="T1",1,IF(F1383="T2",2,IF(F1383="T3",3,IF(F1383="T4",4,IF(F1383="T5",5,-1)))))),-1)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x:f>IF(OR(C1384="Ingredient candidate",C1384="Consumed input",C1384="Contained input",C1384="Transform input"),IF(F1384="T0",0,IF(F1384="T1",1,IF(F1384="T2",2,IF(F1384="T3",3,IF(F1384="T4",4,IF(F1384="T5",5,-1)))))),-1)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input"),IF(F1385="T0",0,IF(F1385="T1",1,IF(F1385="T2",2,IF(F1385="T3",3,IF(F1385="T4",4,IF(F1385="T5",5,-1)))))),-1)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x:f>IF(OR(C1386="Ingredient candidate",C1386="Consumed input",C1386="Contained input",C1386="Transform input"),IF(F1386="T0",0,IF(F1386="T1",1,IF(F1386="T2",2,IF(F1386="T3",3,IF(F1386="T4",4,IF(F1386="T5",5,-1)))))),-1)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input"),IF(F1387="T0",0,IF(F1387="T1",1,IF(F1387="T2",2,IF(F1387="T3",3,IF(F1387="T4",4,IF(F1387="T5",5,-1)))))),-1)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x:f>IF(OR(C1388="Ingredient candidate",C1388="Consumed input",C1388="Contained input",C1388="Transform input"),IF(F1388="T0",0,IF(F1388="T1",1,IF(F1388="T2",2,IF(F1388="T3",3,IF(F1388="T4",4,IF(F1388="T5",5,-1)))))),-1)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x:f>IF(OR(C1392="Ingredient candidate",C1392="Consumed input",C1392="Contained input",C1392="Transform input"),IF(F1392="T0",0,IF(F1392="T1",1,IF(F1392="T2",2,IF(F1392="T3",3,IF(F1392="T4",4,IF(F1392="T5",5,-1)))))),-1)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input"),IF(F1393="T0",0,IF(F1393="T1",1,IF(F1393="T2",2,IF(F1393="T3",3,IF(F1393="T4",4,IF(F1393="T5",5,-1)))))),-1)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x:f>IF(OR(C1394="Ingredient candidate",C1394="Consumed input",C1394="Contained input",C1394="Transform input"),IF(F1394="T0",0,IF(F1394="T1",1,IF(F1394="T2",2,IF(F1394="T3",3,IF(F1394="T4",4,IF(F1394="T5",5,-1)))))),-1)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input"),IF(F1398="T0",0,IF(F1398="T1",1,IF(F1398="T2",2,IF(F1398="T3",3,IF(F1398="T4",4,IF(F1398="T5",5,-1)))))),-1)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x:f>IF(OR(C1399="Ingredient candidate",C1399="Consumed input",C1399="Contained input",C1399="Transform input"),IF(F1399="T0",0,IF(F1399="T1",1,IF(F1399="T2",2,IF(F1399="T3",3,IF(F1399="T4",4,IF(F1399="T5",5,-1)))))),-1)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input"),IF(F1400="T0",0,IF(F1400="T1",1,IF(F1400="T2",2,IF(F1400="T3",3,IF(F1400="T4",4,IF(F1400="T5",5,-1)))))),-1)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x:f>IF(OR(C1401="Ingredient candidate",C1401="Consumed input",C1401="Contained input",C1401="Transform input"),IF(F1401="T0",0,IF(F1401="T1",1,IF(F1401="T2",2,IF(F1401="T3",3,IF(F1401="T4",4,IF(F1401="T5",5,-1)))))),-1)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x:f>IF(OR(C1402="Ingredient candidate",C1402="Consumed input",C1402="Contained input",C1402="Transform input"),IF(F1402="T0",0,IF(F1402="T1",1,IF(F1402="T2",2,IF(F1402="T3",3,IF(F1402="T4",4,IF(F1402="T5",5,-1)))))),-1)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input"),IF(F1403="T0",0,IF(F1403="T1",1,IF(F1403="T2",2,IF(F1403="T3",3,IF(F1403="T4",4,IF(F1403="T5",5,-1)))))),-1)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x:f>IF(OR(C1404="Ingredient candidate",C1404="Consumed input",C1404="Contained input",C1404="Transform input"),IF(F1404="T0",0,IF(F1404="T1",1,IF(F1404="T2",2,IF(F1404="T3",3,IF(F1404="T4",4,IF(F1404="T5",5,-1)))))),-1)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input"),IF(F1405="T0",0,IF(F1405="T1",1,IF(F1405="T2",2,IF(F1405="T3",3,IF(F1405="T4",4,IF(F1405="T5",5,-1)))))),-1)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x:f>IF(OR(C1406="Ingredient candidate",C1406="Consumed input",C1406="Contained input",C1406="Transform input"),IF(F1406="T0",0,IF(F1406="T1",1,IF(F1406="T2",2,IF(F1406="T3",3,IF(F1406="T4",4,IF(F1406="T5",5,-1)))))),-1)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input"),IF(F1409="T0",0,IF(F1409="T1",1,IF(F1409="T2",2,IF(F1409="T3",3,IF(F1409="T4",4,IF(F1409="T5",5,-1)))))),-1)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x:f>IF(OR(C1410="Ingredient candidate",C1410="Consumed input",C1410="Contained input",C1410="Transform input"),IF(F1410="T0",0,IF(F1410="T1",1,IF(F1410="T2",2,IF(F1410="T3",3,IF(F1410="T4",4,IF(F1410="T5",5,-1)))))),-1)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input"),IF(F1411="T0",0,IF(F1411="T1",1,IF(F1411="T2",2,IF(F1411="T3",3,IF(F1411="T4",4,IF(F1411="T5",5,-1)))))),-1)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x:f>IF(OR(C1412="Ingredient candidate",C1412="Consumed input",C1412="Contained input",C1412="Transform input"),IF(F1412="T0",0,IF(F1412="T1",1,IF(F1412="T2",2,IF(F1412="T3",3,IF(F1412="T4",4,IF(F1412="T5",5,-1)))))),-1)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x:f>IF(OR(C1413="Ingredient candidate",C1413="Consumed input",C1413="Contained input",C1413="Transform input"),IF(F1413="T0",0,IF(F1413="T1",1,IF(F1413="T2",2,IF(F1413="T3",3,IF(F1413="T4",4,IF(F1413="T5",5,-1)))))),-1)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input"),IF(F1418="T0",0,IF(F1418="T1",1,IF(F1418="T2",2,IF(F1418="T3",3,IF(F1418="T4",4,IF(F1418="T5",5,-1)))))),-1)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x:f>IF(OR(C1419="Ingredient candidate",C1419="Consumed input",C1419="Contained input",C1419="Transform input"),IF(F1419="T0",0,IF(F1419="T1",1,IF(F1419="T2",2,IF(F1419="T3",3,IF(F1419="T4",4,IF(F1419="T5",5,-1)))))),-1)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input"),IF(F1420="T0",0,IF(F1420="T1",1,IF(F1420="T2",2,IF(F1420="T3",3,IF(F1420="T4",4,IF(F1420="T5",5,-1)))))),-1)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x:f>IF(OR(C1421="Ingredient candidate",C1421="Consumed input",C1421="Contained input",C1421="Transform input"),IF(F1421="T0",0,IF(F1421="T1",1,IF(F1421="T2",2,IF(F1421="T3",3,IF(F1421="T4",4,IF(F1421="T5",5,-1)))))),-1)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x:f>IF(OR(C1422="Ingredient candidate",C1422="Consumed input",C1422="Contained input",C1422="Transform input"),IF(F1422="T0",0,IF(F1422="T1",1,IF(F1422="T2",2,IF(F1422="T3",3,IF(F1422="T4",4,IF(F1422="T5",5,-1)))))),-1)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x:f>IF(OR(C1423="Ingredient candidate",C1423="Consumed input",C1423="Contained input",C1423="Transform input"),IF(F1423="T0",0,IF(F1423="T1",1,IF(F1423="T2",2,IF(F1423="T3",3,IF(F1423="T4",4,IF(F1423="T5",5,-1)))))),-1)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x:f>IF(OR(C1424="Ingredient candidate",C1424="Consumed input",C1424="Contained input",C1424="Transform input"),IF(F1424="T0",0,IF(F1424="T1",1,IF(F1424="T2",2,IF(F1424="T3",3,IF(F1424="T4",4,IF(F1424="T5",5,-1)))))),-1)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x:f>IF(OR(C1425="Ingredient candidate",C1425="Consumed input",C1425="Contained input",C1425="Transform input"),IF(F1425="T0",0,IF(F1425="T1",1,IF(F1425="T2",2,IF(F1425="T3",3,IF(F1425="T4",4,IF(F1425="T5",5,-1)))))),-1)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x:f>IF(OR(C1426="Ingredient candidate",C1426="Consumed input",C1426="Contained input",C1426="Transform input"),IF(F1426="T0",0,IF(F1426="T1",1,IF(F1426="T2",2,IF(F1426="T3",3,IF(F1426="T4",4,IF(F1426="T5",5,-1)))))),-1)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x:f>IF(OR(C1427="Ingredient candidate",C1427="Consumed input",C1427="Contained input",C1427="Transform input"),IF(F1427="T0",0,IF(F1427="T1",1,IF(F1427="T2",2,IF(F1427="T3",3,IF(F1427="T4",4,IF(F1427="T5",5,-1)))))),-1)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input"),IF(F1428="T0",0,IF(F1428="T1",1,IF(F1428="T2",2,IF(F1428="T3",3,IF(F1428="T4",4,IF(F1428="T5",5,-1)))))),-1)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input"),IF(F1429="T0",0,IF(F1429="T1",1,IF(F1429="T2",2,IF(F1429="T3",3,IF(F1429="T4",4,IF(F1429="T5",5,-1)))))),-1)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x:f>IF(OR(C1430="Ingredient candidate",C1430="Consumed input",C1430="Contained input",C1430="Transform input"),IF(F1430="T0",0,IF(F1430="T1",1,IF(F1430="T2",2,IF(F1430="T3",3,IF(F1430="T4",4,IF(F1430="T5",5,-1)))))),-1)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x:f>IF(OR(C1431="Ingredient candidate",C1431="Consumed input",C1431="Contained input",C1431="Transform input"),IF(F1431="T0",0,IF(F1431="T1",1,IF(F1431="T2",2,IF(F1431="T3",3,IF(F1431="T4",4,IF(F1431="T5",5,-1)))))),-1)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x:f>IF(OR(C1432="Ingredient candidate",C1432="Consumed input",C1432="Contained input",C1432="Transform input"),IF(F1432="T0",0,IF(F1432="T1",1,IF(F1432="T2",2,IF(F1432="T3",3,IF(F1432="T4",4,IF(F1432="T5",5,-1)))))),-1)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x:f>IF(OR(C1433="Ingredient candidate",C1433="Consumed input",C1433="Contained input",C1433="Transform input"),IF(F1433="T0",0,IF(F1433="T1",1,IF(F1433="T2",2,IF(F1433="T3",3,IF(F1433="T4",4,IF(F1433="T5",5,-1)))))),-1)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input"),IF(F1434="T0",0,IF(F1434="T1",1,IF(F1434="T2",2,IF(F1434="T3",3,IF(F1434="T4",4,IF(F1434="T5",5,-1)))))),-1)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x:f>IF(OR(C1435="Ingredient candidate",C1435="Consumed input",C1435="Contained input",C1435="Transform input"),IF(F1435="T0",0,IF(F1435="T1",1,IF(F1435="T2",2,IF(F1435="T3",3,IF(F1435="T4",4,IF(F1435="T5",5,-1)))))),-1)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x:f>IF(OR(C1436="Ingredient candidate",C1436="Consumed input",C1436="Contained input",C1436="Transform input"),IF(F1436="T0",0,IF(F1436="T1",1,IF(F1436="T2",2,IF(F1436="T3",3,IF(F1436="T4",4,IF(F1436="T5",5,-1)))))),-1)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x:f>IF(OR(C1437="Ingredient candidate",C1437="Consumed input",C1437="Contained input",C1437="Transform input"),IF(F1437="T0",0,IF(F1437="T1",1,IF(F1437="T2",2,IF(F1437="T3",3,IF(F1437="T4",4,IF(F1437="T5",5,-1)))))),-1)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input"),IF(F1438="T0",0,IF(F1438="T1",1,IF(F1438="T2",2,IF(F1438="T3",3,IF(F1438="T4",4,IF(F1438="T5",5,-1)))))),-1)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x:f>IF(OR(C1439="Ingredient candidate",C1439="Consumed input",C1439="Contained input",C1439="Transform input"),IF(F1439="T0",0,IF(F1439="T1",1,IF(F1439="T2",2,IF(F1439="T3",3,IF(F1439="T4",4,IF(F1439="T5",5,-1)))))),-1)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input"),IF(F1440="T0",0,IF(F1440="T1",1,IF(F1440="T2",2,IF(F1440="T3",3,IF(F1440="T4",4,IF(F1440="T5",5,-1)))))),-1)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x:f>IF(OR(C1441="Ingredient candidate",C1441="Consumed input",C1441="Contained input",C1441="Transform input"),IF(F1441="T0",0,IF(F1441="T1",1,IF(F1441="T2",2,IF(F1441="T3",3,IF(F1441="T4",4,IF(F1441="T5",5,-1)))))),-1)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input"),IF(F1442="T0",0,IF(F1442="T1",1,IF(F1442="T2",2,IF(F1442="T3",3,IF(F1442="T4",4,IF(F1442="T5",5,-1)))))),-1)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x:f>IF(OR(C1443="Ingredient candidate",C1443="Consumed input",C1443="Contained input",C1443="Transform input"),IF(F1443="T0",0,IF(F1443="T1",1,IF(F1443="T2",2,IF(F1443="T3",3,IF(F1443="T4",4,IF(F1443="T5",5,-1)))))),-1)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x:f>IF(OR(C1444="Ingredient candidate",C1444="Consumed input",C1444="Contained input",C1444="Transform input"),IF(F1444="T0",0,IF(F1444="T1",1,IF(F1444="T2",2,IF(F1444="T3",3,IF(F1444="T4",4,IF(F1444="T5",5,-1)))))),-1)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input"),IF(F1445="T0",0,IF(F1445="T1",1,IF(F1445="T2",2,IF(F1445="T3",3,IF(F1445="T4",4,IF(F1445="T5",5,-1)))))),-1)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input"),IF(F1446="T0",0,IF(F1446="T1",1,IF(F1446="T2",2,IF(F1446="T3",3,IF(F1446="T4",4,IF(F1446="T5",5,-1)))))),-1)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input"),IF(F1447="T0",0,IF(F1447="T1",1,IF(F1447="T2",2,IF(F1447="T3",3,IF(F1447="T4",4,IF(F1447="T5",5,-1)))))),-1)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input"),IF(F1448="T0",0,IF(F1448="T1",1,IF(F1448="T2",2,IF(F1448="T3",3,IF(F1448="T4",4,IF(F1448="T5",5,-1)))))),-1)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x:f>IF(OR(C1449="Ingredient candidate",C1449="Consumed input",C1449="Contained input",C1449="Transform input"),IF(F1449="T0",0,IF(F1449="T1",1,IF(F1449="T2",2,IF(F1449="T3",3,IF(F1449="T4",4,IF(F1449="T5",5,-1)))))),-1)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x:f>IF(OR(C1450="Ingredient candidate",C1450="Consumed input",C1450="Contained input",C1450="Transform input"),IF(F1450="T0",0,IF(F1450="T1",1,IF(F1450="T2",2,IF(F1450="T3",3,IF(F1450="T4",4,IF(F1450="T5",5,-1)))))),-1)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input"),IF(F1451="T0",0,IF(F1451="T1",1,IF(F1451="T2",2,IF(F1451="T3",3,IF(F1451="T4",4,IF(F1451="T5",5,-1)))))),-1)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x:f>IF(OR(C1452="Ingredient candidate",C1452="Consumed input",C1452="Contained input",C1452="Transform input"),IF(F1452="T0",0,IF(F1452="T1",1,IF(F1452="T2",2,IF(F1452="T3",3,IF(F1452="T4",4,IF(F1452="T5",5,-1)))))),-1)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x:f>IF(OR(C1453="Ingredient candidate",C1453="Consumed input",C1453="Contained input",C1453="Transform input"),IF(F1453="T0",0,IF(F1453="T1",1,IF(F1453="T2",2,IF(F1453="T3",3,IF(F1453="T4",4,IF(F1453="T5",5,-1)))))),-1)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x:f>IF(OR(C1454="Ingredient candidate",C1454="Consumed input",C1454="Contained input",C1454="Transform input"),IF(F1454="T0",0,IF(F1454="T1",1,IF(F1454="T2",2,IF(F1454="T3",3,IF(F1454="T4",4,IF(F1454="T5",5,-1)))))),-1)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x:f>IF(OR(C1455="Ingredient candidate",C1455="Consumed input",C1455="Contained input",C1455="Transform input"),IF(F1455="T0",0,IF(F1455="T1",1,IF(F1455="T2",2,IF(F1455="T3",3,IF(F1455="T4",4,IF(F1455="T5",5,-1)))))),-1)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input"),IF(F1456="T0",0,IF(F1456="T1",1,IF(F1456="T2",2,IF(F1456="T3",3,IF(F1456="T4",4,IF(F1456="T5",5,-1)))))),-1)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x:f>IF(OR(C1457="Ingredient candidate",C1457="Consumed input",C1457="Contained input",C1457="Transform input"),IF(F1457="T0",0,IF(F1457="T1",1,IF(F1457="T2",2,IF(F1457="T3",3,IF(F1457="T4",4,IF(F1457="T5",5,-1)))))),-1)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x:f>IF(OR(C1458="Ingredient candidate",C1458="Consumed input",C1458="Contained input",C1458="Transform input"),IF(F1458="T0",0,IF(F1458="T1",1,IF(F1458="T2",2,IF(F1458="T3",3,IF(F1458="T4",4,IF(F1458="T5",5,-1)))))),-1)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input"),IF(F1459="T0",0,IF(F1459="T1",1,IF(F1459="T2",2,IF(F1459="T3",3,IF(F1459="T4",4,IF(F1459="T5",5,-1)))))),-1)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x:f>IF(OR(C1460="Ingredient candidate",C1460="Consumed input",C1460="Contained input",C1460="Transform input"),IF(F1460="T0",0,IF(F1460="T1",1,IF(F1460="T2",2,IF(F1460="T3",3,IF(F1460="T4",4,IF(F1460="T5",5,-1)))))),-1)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input"),IF(F1461="T0",0,IF(F1461="T1",1,IF(F1461="T2",2,IF(F1461="T3",3,IF(F1461="T4",4,IF(F1461="T5",5,-1)))))),-1)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input"),IF(F1462="T0",0,IF(F1462="T1",1,IF(F1462="T2",2,IF(F1462="T3",3,IF(F1462="T4",4,IF(F1462="T5",5,-1)))))),-1)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input"),IF(F1463="T0",0,IF(F1463="T1",1,IF(F1463="T2",2,IF(F1463="T3",3,IF(F1463="T4",4,IF(F1463="T5",5,-1)))))),-1)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input"),IF(F1464="T0",0,IF(F1464="T1",1,IF(F1464="T2",2,IF(F1464="T3",3,IF(F1464="T4",4,IF(F1464="T5",5,-1)))))),-1)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x:f>IF(OR(C1465="Ingredient candidate",C1465="Consumed input",C1465="Contained input",C1465="Transform input"),IF(F1465="T0",0,IF(F1465="T1",1,IF(F1465="T2",2,IF(F1465="T3",3,IF(F1465="T4",4,IF(F1465="T5",5,-1)))))),-1)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x:f>IF(OR(C1471="Ingredient candidate",C1471="Consumed input",C1471="Contained input",C1471="Transform input"),IF(F1471="T0",0,IF(F1471="T1",1,IF(F1471="T2",2,IF(F1471="T3",3,IF(F1471="T4",4,IF(F1471="T5",5,-1)))))),-1)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input"),IF(F1472="T0",0,IF(F1472="T1",1,IF(F1472="T2",2,IF(F1472="T3",3,IF(F1472="T4",4,IF(F1472="T5",5,-1)))))),-1)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input"),IF(F1473="T0",0,IF(F1473="T1",1,IF(F1473="T2",2,IF(F1473="T3",3,IF(F1473="T4",4,IF(F1473="T5",5,-1)))))),-1)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x:f>IF(OR(C1474="Ingredient candidate",C1474="Consumed input",C1474="Contained input",C1474="Transform input"),IF(F1474="T0",0,IF(F1474="T1",1,IF(F1474="T2",2,IF(F1474="T3",3,IF(F1474="T4",4,IF(F1474="T5",5,-1)))))),-1)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x:f>IF(OR(C1475="Ingredient candidate",C1475="Consumed input",C1475="Contained input",C1475="Transform input"),IF(F1475="T0",0,IF(F1475="T1",1,IF(F1475="T2",2,IF(F1475="T3",3,IF(F1475="T4",4,IF(F1475="T5",5,-1)))))),-1)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input"),IF(F1476="T0",0,IF(F1476="T1",1,IF(F1476="T2",2,IF(F1476="T3",3,IF(F1476="T4",4,IF(F1476="T5",5,-1)))))),-1)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input"),IF(F1477="T0",0,IF(F1477="T1",1,IF(F1477="T2",2,IF(F1477="T3",3,IF(F1477="T4",4,IF(F1477="T5",5,-1)))))),-1)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x:f>IF(OR(C1478="Ingredient candidate",C1478="Consumed input",C1478="Contained input",C1478="Transform input"),IF(F1478="T0",0,IF(F1478="T1",1,IF(F1478="T2",2,IF(F1478="T3",3,IF(F1478="T4",4,IF(F1478="T5",5,-1)))))),-1)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input"),IF(F1479="T0",0,IF(F1479="T1",1,IF(F1479="T2",2,IF(F1479="T3",3,IF(F1479="T4",4,IF(F1479="T5",5,-1)))))),-1)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input"),IF(F1480="T0",0,IF(F1480="T1",1,IF(F1480="T2",2,IF(F1480="T3",3,IF(F1480="T4",4,IF(F1480="T5",5,-1)))))),-1)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input"),IF(F1481="T0",0,IF(F1481="T1",1,IF(F1481="T2",2,IF(F1481="T3",3,IF(F1481="T4",4,IF(F1481="T5",5,-1)))))),-1)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input"),IF(F1482="T0",0,IF(F1482="T1",1,IF(F1482="T2",2,IF(F1482="T3",3,IF(F1482="T4",4,IF(F1482="T5",5,-1)))))),-1)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x:f>IF(OR(C1483="Ingredient candidate",C1483="Consumed input",C1483="Contained input",C1483="Transform input"),IF(F1483="T0",0,IF(F1483="T1",1,IF(F1483="T2",2,IF(F1483="T3",3,IF(F1483="T4",4,IF(F1483="T5",5,-1)))))),-1)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x:f>IF(OR(C1484="Ingredient candidate",C1484="Consumed input",C1484="Contained input",C1484="Transform input"),IF(F1484="T0",0,IF(F1484="T1",1,IF(F1484="T2",2,IF(F1484="T3",3,IF(F1484="T4",4,IF(F1484="T5",5,-1)))))),-1)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x:f>IF(OR(C1485="Ingredient candidate",C1485="Consumed input",C1485="Contained input",C1485="Transform input"),IF(F1485="T0",0,IF(F1485="T1",1,IF(F1485="T2",2,IF(F1485="T3",3,IF(F1485="T4",4,IF(F1485="T5",5,-1)))))),-1)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x:f>IF(OR(C1486="Ingredient candidate",C1486="Consumed input",C1486="Contained input",C1486="Transform input"),IF(F1486="T0",0,IF(F1486="T1",1,IF(F1486="T2",2,IF(F1486="T3",3,IF(F1486="T4",4,IF(F1486="T5",5,-1)))))),-1)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input"),IF(F1491="T0",0,IF(F1491="T1",1,IF(F1491="T2",2,IF(F1491="T3",3,IF(F1491="T4",4,IF(F1491="T5",5,-1)))))),-1)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input"),IF(F1492="T0",0,IF(F1492="T1",1,IF(F1492="T2",2,IF(F1492="T3",3,IF(F1492="T4",4,IF(F1492="T5",5,-1)))))),-1)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input"),IF(F1493="T0",0,IF(F1493="T1",1,IF(F1493="T2",2,IF(F1493="T3",3,IF(F1493="T4",4,IF(F1493="T5",5,-1)))))),-1)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input"),IF(F1494="T0",0,IF(F1494="T1",1,IF(F1494="T2",2,IF(F1494="T3",3,IF(F1494="T4",4,IF(F1494="T5",5,-1)))))),-1)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input"),IF(F1495="T0",0,IF(F1495="T1",1,IF(F1495="T2",2,IF(F1495="T3",3,IF(F1495="T4",4,IF(F1495="T5",5,-1)))))),-1)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input"),IF(F1496="T0",0,IF(F1496="T1",1,IF(F1496="T2",2,IF(F1496="T3",3,IF(F1496="T4",4,IF(F1496="T5",5,-1)))))),-1)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input"),IF(F1497="T0",0,IF(F1497="T1",1,IF(F1497="T2",2,IF(F1497="T3",3,IF(F1497="T4",4,IF(F1497="T5",5,-1)))))),-1)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input"),IF(F1498="T0",0,IF(F1498="T1",1,IF(F1498="T2",2,IF(F1498="T3",3,IF(F1498="T4",4,IF(F1498="T5",5,-1)))))),-1)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input"),IF(F1499="T0",0,IF(F1499="T1",1,IF(F1499="T2",2,IF(F1499="T3",3,IF(F1499="T4",4,IF(F1499="T5",5,-1)))))),-1)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input"),IF(F1500="T0",0,IF(F1500="T1",1,IF(F1500="T2",2,IF(F1500="T3",3,IF(F1500="T4",4,IF(F1500="T5",5,-1)))))),-1)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x:f>IF(OR(C1501="Ingredient candidate",C1501="Consumed input",C1501="Contained input",C1501="Transform input"),IF(F1501="T0",0,IF(F1501="T1",1,IF(F1501="T2",2,IF(F1501="T3",3,IF(F1501="T4",4,IF(F1501="T5",5,-1)))))),-1)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input"),IF(F1502="T0",0,IF(F1502="T1",1,IF(F1502="T2",2,IF(F1502="T3",3,IF(F1502="T4",4,IF(F1502="T5",5,-1)))))),-1)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input"),IF(F1503="T0",0,IF(F1503="T1",1,IF(F1503="T2",2,IF(F1503="T3",3,IF(F1503="T4",4,IF(F1503="T5",5,-1)))))),-1)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x:f>IF(OR(C1504="Ingredient candidate",C1504="Consumed input",C1504="Contained input",C1504="Transform input"),IF(F1504="T0",0,IF(F1504="T1",1,IF(F1504="T2",2,IF(F1504="T3",3,IF(F1504="T4",4,IF(F1504="T5",5,-1)))))),-1)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x:f>IF(OR(C1512="Ingredient candidate",C1512="Consumed input",C1512="Contained input",C1512="Transform input"),IF(F1512="T0",0,IF(F1512="T1",1,IF(F1512="T2",2,IF(F1512="T3",3,IF(F1512="T4",4,IF(F1512="T5",5,-1)))))),-1)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input"),IF(F1513="T0",0,IF(F1513="T1",1,IF(F1513="T2",2,IF(F1513="T3",3,IF(F1513="T4",4,IF(F1513="T5",5,-1)))))),-1)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x:f>IF(OR(C1514="Ingredient candidate",C1514="Consumed input",C1514="Contained input",C1514="Transform input"),IF(F1514="T0",0,IF(F1514="T1",1,IF(F1514="T2",2,IF(F1514="T3",3,IF(F1514="T4",4,IF(F1514="T5",5,-1)))))),-1)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input"),IF(F1529="T0",0,IF(F1529="T1",1,IF(F1529="T2",2,IF(F1529="T3",3,IF(F1529="T4",4,IF(F1529="T5",5,-1)))))),-1)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input"),IF(F1530="T0",0,IF(F1530="T1",1,IF(F1530="T2",2,IF(F1530="T3",3,IF(F1530="T4",4,IF(F1530="T5",5,-1)))))),-1)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input"),IF(F1531="T0",0,IF(F1531="T1",1,IF(F1531="T2",2,IF(F1531="T3",3,IF(F1531="T4",4,IF(F1531="T5",5,-1)))))),-1)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input"),IF(F1532="T0",0,IF(F1532="T1",1,IF(F1532="T2",2,IF(F1532="T3",3,IF(F1532="T4",4,IF(F1532="T5",5,-1)))))),-1)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x:f>IF(OR(C1533="Ingredient candidate",C1533="Consumed input",C1533="Contained input",C1533="Transform input"),IF(F1533="T0",0,IF(F1533="T1",1,IF(F1533="T2",2,IF(F1533="T3",3,IF(F1533="T4",4,IF(F1533="T5",5,-1)))))),-1)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input"),IF(F1534="T0",0,IF(F1534="T1",1,IF(F1534="T2",2,IF(F1534="T3",3,IF(F1534="T4",4,IF(F1534="T5",5,-1)))))),-1)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x:f>IF(OR(C1535="Ingredient candidate",C1535="Consumed input",C1535="Contained input",C1535="Transform input"),IF(F1535="T0",0,IF(F1535="T1",1,IF(F1535="T2",2,IF(F1535="T3",3,IF(F1535="T4",4,IF(F1535="T5",5,-1)))))),-1)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input"),IF(F1536="T0",0,IF(F1536="T1",1,IF(F1536="T2",2,IF(F1536="T3",3,IF(F1536="T4",4,IF(F1536="T5",5,-1)))))),-1)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x:f>IF(OR(C1537="Ingredient candidate",C1537="Consumed input",C1537="Contained input",C1537="Transform input"),IF(F1537="T0",0,IF(F1537="T1",1,IF(F1537="T2",2,IF(F1537="T3",3,IF(F1537="T4",4,IF(F1537="T5",5,-1)))))),-1)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input"),IF(F1538="T0",0,IF(F1538="T1",1,IF(F1538="T2",2,IF(F1538="T3",3,IF(F1538="T4",4,IF(F1538="T5",5,-1)))))),-1)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input"),IF(F1539="T0",0,IF(F1539="T1",1,IF(F1539="T2",2,IF(F1539="T3",3,IF(F1539="T4",4,IF(F1539="T5",5,-1)))))),-1)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input"),IF(F1540="T0",0,IF(F1540="T1",1,IF(F1540="T2",2,IF(F1540="T3",3,IF(F1540="T4",4,IF(F1540="T5",5,-1)))))),-1)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input"),IF(F1541="T0",0,IF(F1541="T1",1,IF(F1541="T2",2,IF(F1541="T3",3,IF(F1541="T4",4,IF(F1541="T5",5,-1)))))),-1)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x:f>IF(OR(C1542="Ingredient candidate",C1542="Consumed input",C1542="Contained input",C1542="Transform input"),IF(F1542="T0",0,IF(F1542="T1",1,IF(F1542="T2",2,IF(F1542="T3",3,IF(F1542="T4",4,IF(F1542="T5",5,-1)))))),-1)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input"),IF(F1552="T0",0,IF(F1552="T1",1,IF(F1552="T2",2,IF(F1552="T3",3,IF(F1552="T4",4,IF(F1552="T5",5,-1)))))),-1)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input"),IF(F1553="T0",0,IF(F1553="T1",1,IF(F1553="T2",2,IF(F1553="T3",3,IF(F1553="T4",4,IF(F1553="T5",5,-1)))))),-1)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input"),IF(F1554="T0",0,IF(F1554="T1",1,IF(F1554="T2",2,IF(F1554="T3",3,IF(F1554="T4",4,IF(F1554="T5",5,-1)))))),-1)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x:f>IF(OR(C1555="Ingredient candidate",C1555="Consumed input",C1555="Contained input",C1555="Transform input"),IF(F1555="T0",0,IF(F1555="T1",1,IF(F1555="T2",2,IF(F1555="T3",3,IF(F1555="T4",4,IF(F1555="T5",5,-1)))))),-1)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input"),IF(F1558="T0",0,IF(F1558="T1",1,IF(F1558="T2",2,IF(F1558="T3",3,IF(F1558="T4",4,IF(F1558="T5",5,-1)))))),-1)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x:f>IF(OR(C1559="Ingredient candidate",C1559="Consumed input",C1559="Contained input",C1559="Transform input"),IF(F1559="T0",0,IF(F1559="T1",1,IF(F1559="T2",2,IF(F1559="T3",3,IF(F1559="T4",4,IF(F1559="T5",5,-1)))))),-1)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x:f>IF(OR(C1568="Ingredient candidate",C1568="Consumed input",C1568="Contained input",C1568="Transform input"),IF(F1568="T0",0,IF(F1568="T1",1,IF(F1568="T2",2,IF(F1568="T3",3,IF(F1568="T4",4,IF(F1568="T5",5,-1)))))),-1)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input"),IF(F1569="T0",0,IF(F1569="T1",1,IF(F1569="T2",2,IF(F1569="T3",3,IF(F1569="T4",4,IF(F1569="T5",5,-1)))))),-1)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x:f>IF(OR(C1570="Ingredient candidate",C1570="Consumed input",C1570="Contained input",C1570="Transform input"),IF(F1570="T0",0,IF(F1570="T1",1,IF(F1570="T2",2,IF(F1570="T3",3,IF(F1570="T4",4,IF(F1570="T5",5,-1)))))),-1)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x:f>IF(OR(C1571="Ingredient candidate",C1571="Consumed input",C1571="Contained input",C1571="Transform input"),IF(F1571="T0",0,IF(F1571="T1",1,IF(F1571="T2",2,IF(F1571="T3",3,IF(F1571="T4",4,IF(F1571="T5",5,-1)))))),-1)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input"),IF(F1572="T0",0,IF(F1572="T1",1,IF(F1572="T2",2,IF(F1572="T3",3,IF(F1572="T4",4,IF(F1572="T5",5,-1)))))),-1)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input"),IF(F1573="T0",0,IF(F1573="T1",1,IF(F1573="T2",2,IF(F1573="T3",3,IF(F1573="T4",4,IF(F1573="T5",5,-1)))))),-1)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x:f>IF(OR(C1574="Ingredient candidate",C1574="Consumed input",C1574="Contained input",C1574="Transform input"),IF(F1574="T0",0,IF(F1574="T1",1,IF(F1574="T2",2,IF(F1574="T3",3,IF(F1574="T4",4,IF(F1574="T5",5,-1)))))),-1)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x:f>IF(OR(C1582="Ingredient candidate",C1582="Consumed input",C1582="Contained input",C1582="Transform input"),IF(F1582="T0",0,IF(F1582="T1",1,IF(F1582="T2",2,IF(F1582="T3",3,IF(F1582="T4",4,IF(F1582="T5",5,-1)))))),-1)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input"),IF(F1583="T0",0,IF(F1583="T1",1,IF(F1583="T2",2,IF(F1583="T3",3,IF(F1583="T4",4,IF(F1583="T5",5,-1)))))),-1)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input"),IF(F1584="T0",0,IF(F1584="T1",1,IF(F1584="T2",2,IF(F1584="T3",3,IF(F1584="T4",4,IF(F1584="T5",5,-1)))))),-1)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x:f>IF(OR(C1585="Ingredient candidate",C1585="Consumed input",C1585="Contained input",C1585="Transform input"),IF(F1585="T0",0,IF(F1585="T1",1,IF(F1585="T2",2,IF(F1585="T3",3,IF(F1585="T4",4,IF(F1585="T5",5,-1)))))),-1)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input"),IF(F1586="T0",0,IF(F1586="T1",1,IF(F1586="T2",2,IF(F1586="T3",3,IF(F1586="T4",4,IF(F1586="T5",5,-1)))))),-1)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input"),IF(F1587="T0",0,IF(F1587="T1",1,IF(F1587="T2",2,IF(F1587="T3",3,IF(F1587="T4",4,IF(F1587="T5",5,-1)))))),-1)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x:f>IF(OR(C1588="Ingredient candidate",C1588="Consumed input",C1588="Contained input",C1588="Transform input"),IF(F1588="T0",0,IF(F1588="T1",1,IF(F1588="T2",2,IF(F1588="T3",3,IF(F1588="T4",4,IF(F1588="T5",5,-1)))))),-1)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x:f>IF(OR(C1591="Ingredient candidate",C1591="Consumed input",C1591="Contained input",C1591="Transform input"),IF(F1591="T0",0,IF(F1591="T1",1,IF(F1591="T2",2,IF(F1591="T3",3,IF(F1591="T4",4,IF(F1591="T5",5,-1)))))),-1)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x:f>IF(OR(C1592="Ingredient candidate",C1592="Consumed input",C1592="Contained input",C1592="Transform input"),IF(F1592="T0",0,IF(F1592="T1",1,IF(F1592="T2",2,IF(F1592="T3",3,IF(F1592="T4",4,IF(F1592="T5",5,-1)))))),-1)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x:f>IF(OR(C1593="Ingredient candidate",C1593="Consumed input",C1593="Contained input",C1593="Transform input"),IF(F1593="T0",0,IF(F1593="T1",1,IF(F1593="T2",2,IF(F1593="T3",3,IF(F1593="T4",4,IF(F1593="T5",5,-1)))))),-1)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input"),IF(F1594="T0",0,IF(F1594="T1",1,IF(F1594="T2",2,IF(F1594="T3",3,IF(F1594="T4",4,IF(F1594="T5",5,-1)))))),-1)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input"),IF(F1595="T0",0,IF(F1595="T1",1,IF(F1595="T2",2,IF(F1595="T3",3,IF(F1595="T4",4,IF(F1595="T5",5,-1)))))),-1)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x:f>IF(OR(C1596="Ingredient candidate",C1596="Consumed input",C1596="Contained input",C1596="Transform input"),IF(F1596="T0",0,IF(F1596="T1",1,IF(F1596="T2",2,IF(F1596="T3",3,IF(F1596="T4",4,IF(F1596="T5",5,-1)))))),-1)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x:f>IF(OR(C1597="Ingredient candidate",C1597="Consumed input",C1597="Contained input",C1597="Transform input"),IF(F1597="T0",0,IF(F1597="T1",1,IF(F1597="T2",2,IF(F1597="T3",3,IF(F1597="T4",4,IF(F1597="T5",5,-1)))))),-1)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input"),IF(F1598="T0",0,IF(F1598="T1",1,IF(F1598="T2",2,IF(F1598="T3",3,IF(F1598="T4",4,IF(F1598="T5",5,-1)))))),-1)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input"),IF(F1599="T0",0,IF(F1599="T1",1,IF(F1599="T2",2,IF(F1599="T3",3,IF(F1599="T4",4,IF(F1599="T5",5,-1)))))),-1)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x:f>IF(OR(C1600="Ingredient candidate",C1600="Consumed input",C1600="Contained input",C1600="Transform input"),IF(F1600="T0",0,IF(F1600="T1",1,IF(F1600="T2",2,IF(F1600="T3",3,IF(F1600="T4",4,IF(F1600="T5",5,-1)))))),-1)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x:f>IF(OR(C1604="Ingredient candidate",C1604="Consumed input",C1604="Contained input",C1604="Transform input"),IF(F1604="T0",0,IF(F1604="T1",1,IF(F1604="T2",2,IF(F1604="T3",3,IF(F1604="T4",4,IF(F1604="T5",5,-1)))))),-1)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input"),IF(F1605="T0",0,IF(F1605="T1",1,IF(F1605="T2",2,IF(F1605="T3",3,IF(F1605="T4",4,IF(F1605="T5",5,-1)))))),-1)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input"),IF(F1606="T0",0,IF(F1606="T1",1,IF(F1606="T2",2,IF(F1606="T3",3,IF(F1606="T4",4,IF(F1606="T5",5,-1)))))),-1)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x:f>IF(OR(C1607="Ingredient candidate",C1607="Consumed input",C1607="Contained input",C1607="Transform input"),IF(F1607="T0",0,IF(F1607="T1",1,IF(F1607="T2",2,IF(F1607="T3",3,IF(F1607="T4",4,IF(F1607="T5",5,-1)))))),-1)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input"),IF(F1608="T0",0,IF(F1608="T1",1,IF(F1608="T2",2,IF(F1608="T3",3,IF(F1608="T4",4,IF(F1608="T5",5,-1)))))),-1)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input"),IF(F1609="T0",0,IF(F1609="T1",1,IF(F1609="T2",2,IF(F1609="T3",3,IF(F1609="T4",4,IF(F1609="T5",5,-1)))))),-1)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input"),IF(F1610="T0",0,IF(F1610="T1",1,IF(F1610="T2",2,IF(F1610="T3",3,IF(F1610="T4",4,IF(F1610="T5",5,-1)))))),-1)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x:f>IF(OR(C1611="Ingredient candidate",C1611="Consumed input",C1611="Contained input",C1611="Transform input"),IF(F1611="T0",0,IF(F1611="T1",1,IF(F1611="T2",2,IF(F1611="T3",3,IF(F1611="T4",4,IF(F1611="T5",5,-1)))))),-1)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input"),IF(F1612="T0",0,IF(F1612="T1",1,IF(F1612="T2",2,IF(F1612="T3",3,IF(F1612="T4",4,IF(F1612="T5",5,-1)))))),-1)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input"),IF(F1613="T0",0,IF(F1613="T1",1,IF(F1613="T2",2,IF(F1613="T3",3,IF(F1613="T4",4,IF(F1613="T5",5,-1)))))),-1)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input"),IF(F1614="T0",0,IF(F1614="T1",1,IF(F1614="T2",2,IF(F1614="T3",3,IF(F1614="T4",4,IF(F1614="T5",5,-1)))))),-1)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x:f>IF(OR(C1615="Ingredient candidate",C1615="Consumed input",C1615="Contained input",C1615="Transform input"),IF(F1615="T0",0,IF(F1615="T1",1,IF(F1615="T2",2,IF(F1615="T3",3,IF(F1615="T4",4,IF(F1615="T5",5,-1)))))),-1)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input"),IF(F1616="T0",0,IF(F1616="T1",1,IF(F1616="T2",2,IF(F1616="T3",3,IF(F1616="T4",4,IF(F1616="T5",5,-1)))))),-1)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input"),IF(F1617="T0",0,IF(F1617="T1",1,IF(F1617="T2",2,IF(F1617="T3",3,IF(F1617="T4",4,IF(F1617="T5",5,-1)))))),-1)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x:f>IF(OR(C1618="Ingredient candidate",C1618="Consumed input",C1618="Contained input",C1618="Transform input"),IF(F1618="T0",0,IF(F1618="T1",1,IF(F1618="T2",2,IF(F1618="T3",3,IF(F1618="T4",4,IF(F1618="T5",5,-1)))))),-1)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input"),IF(F1619="T0",0,IF(F1619="T1",1,IF(F1619="T2",2,IF(F1619="T3",3,IF(F1619="T4",4,IF(F1619="T5",5,-1)))))),-1)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x:f>IF(OR(C1620="Ingredient candidate",C1620="Consumed input",C1620="Contained input",C1620="Transform input"),IF(F1620="T0",0,IF(F1620="T1",1,IF(F1620="T2",2,IF(F1620="T3",3,IF(F1620="T4",4,IF(F1620="T5",5,-1)))))),-1)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input"),IF(F1621="T0",0,IF(F1621="T1",1,IF(F1621="T2",2,IF(F1621="T3",3,IF(F1621="T4",4,IF(F1621="T5",5,-1)))))),-1)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x:f>IF(OR(C1622="Ingredient candidate",C1622="Consumed input",C1622="Contained input",C1622="Transform input"),IF(F1622="T0",0,IF(F1622="T1",1,IF(F1622="T2",2,IF(F1622="T3",3,IF(F1622="T4",4,IF(F1622="T5",5,-1)))))),-1)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x:f>IF(OR(C1623="Ingredient candidate",C1623="Consumed input",C1623="Contained input",C1623="Transform input"),IF(F1623="T0",0,IF(F1623="T1",1,IF(F1623="T2",2,IF(F1623="T3",3,IF(F1623="T4",4,IF(F1623="T5",5,-1)))))),-1)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x:f>IF(OR(C1624="Ingredient candidate",C1624="Consumed input",C1624="Contained input",C1624="Transform input"),IF(F1624="T0",0,IF(F1624="T1",1,IF(F1624="T2",2,IF(F1624="T3",3,IF(F1624="T4",4,IF(F1624="T5",5,-1)))))),-1)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x:f>IF(OR(C1625="Ingredient candidate",C1625="Consumed input",C1625="Contained input",C1625="Transform input"),IF(F1625="T0",0,IF(F1625="T1",1,IF(F1625="T2",2,IF(F1625="T3",3,IF(F1625="T4",4,IF(F1625="T5",5,-1)))))),-1)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input"),IF(F1626="T0",0,IF(F1626="T1",1,IF(F1626="T2",2,IF(F1626="T3",3,IF(F1626="T4",4,IF(F1626="T5",5,-1)))))),-1)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input"),IF(F1627="T0",0,IF(F1627="T1",1,IF(F1627="T2",2,IF(F1627="T3",3,IF(F1627="T4",4,IF(F1627="T5",5,-1)))))),-1)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input"),IF(F1628="T0",0,IF(F1628="T1",1,IF(F1628="T2",2,IF(F1628="T3",3,IF(F1628="T4",4,IF(F1628="T5",5,-1)))))),-1)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input"),IF(F1629="T0",0,IF(F1629="T1",1,IF(F1629="T2",2,IF(F1629="T3",3,IF(F1629="T4",4,IF(F1629="T5",5,-1)))))),-1)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x:f>IF(OR(C1630="Ingredient candidate",C1630="Consumed input",C1630="Contained input",C1630="Transform input"),IF(F1630="T0",0,IF(F1630="T1",1,IF(F1630="T2",2,IF(F1630="T3",3,IF(F1630="T4",4,IF(F1630="T5",5,-1)))))),-1)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input"),IF(F1631="T0",0,IF(F1631="T1",1,IF(F1631="T2",2,IF(F1631="T3",3,IF(F1631="T4",4,IF(F1631="T5",5,-1)))))),-1)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x:f>IF(OR(C1632="Ingredient candidate",C1632="Consumed input",C1632="Contained input",C1632="Transform input"),IF(F1632="T0",0,IF(F1632="T1",1,IF(F1632="T2",2,IF(F1632="T3",3,IF(F1632="T4",4,IF(F1632="T5",5,-1)))))),-1)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input"),IF(F1633="T0",0,IF(F1633="T1",1,IF(F1633="T2",2,IF(F1633="T3",3,IF(F1633="T4",4,IF(F1633="T5",5,-1)))))),-1)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x:f>IF(OR(C1634="Ingredient candidate",C1634="Consumed input",C1634="Contained input",C1634="Transform input"),IF(F1634="T0",0,IF(F1634="T1",1,IF(F1634="T2",2,IF(F1634="T3",3,IF(F1634="T4",4,IF(F1634="T5",5,-1)))))),-1)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input"),IF(F1635="T0",0,IF(F1635="T1",1,IF(F1635="T2",2,IF(F1635="T3",3,IF(F1635="T4",4,IF(F1635="T5",5,-1)))))),-1)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x:f>IF(OR(C1636="Ingredient candidate",C1636="Consumed input",C1636="Contained input",C1636="Transform input"),IF(F1636="T0",0,IF(F1636="T1",1,IF(F1636="T2",2,IF(F1636="T3",3,IF(F1636="T4",4,IF(F1636="T5",5,-1)))))),-1)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input"),IF(F1637="T0",0,IF(F1637="T1",1,IF(F1637="T2",2,IF(F1637="T3",3,IF(F1637="T4",4,IF(F1637="T5",5,-1)))))),-1)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x:f>IF(OR(C1638="Ingredient candidate",C1638="Consumed input",C1638="Contained input",C1638="Transform input"),IF(F1638="T0",0,IF(F1638="T1",1,IF(F1638="T2",2,IF(F1638="T3",3,IF(F1638="T4",4,IF(F1638="T5",5,-1)))))),-1)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x:f>IF(OR(C1643="Ingredient candidate",C1643="Consumed input",C1643="Contained input",C1643="Transform input"),IF(F1643="T0",0,IF(F1643="T1",1,IF(F1643="T2",2,IF(F1643="T3",3,IF(F1643="T4",4,IF(F1643="T5",5,-1)))))),-1)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input"),IF(F1644="T0",0,IF(F1644="T1",1,IF(F1644="T2",2,IF(F1644="T3",3,IF(F1644="T4",4,IF(F1644="T5",5,-1)))))),-1)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input"),IF(F1645="T0",0,IF(F1645="T1",1,IF(F1645="T2",2,IF(F1645="T3",3,IF(F1645="T4",4,IF(F1645="T5",5,-1)))))),-1)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x:f>IF(OR(C1646="Ingredient candidate",C1646="Consumed input",C1646="Contained input",C1646="Transform input"),IF(F1646="T0",0,IF(F1646="T1",1,IF(F1646="T2",2,IF(F1646="T3",3,IF(F1646="T4",4,IF(F1646="T5",5,-1)))))),-1)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input"),IF(F1647="T0",0,IF(F1647="T1",1,IF(F1647="T2",2,IF(F1647="T3",3,IF(F1647="T4",4,IF(F1647="T5",5,-1)))))),-1)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x:f>IF(OR(C1648="Ingredient candidate",C1648="Consumed input",C1648="Contained input",C1648="Transform input"),IF(F1648="T0",0,IF(F1648="T1",1,IF(F1648="T2",2,IF(F1648="T3",3,IF(F1648="T4",4,IF(F1648="T5",5,-1)))))),-1)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input"),IF(F1649="T0",0,IF(F1649="T1",1,IF(F1649="T2",2,IF(F1649="T3",3,IF(F1649="T4",4,IF(F1649="T5",5,-1)))))),-1)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x:f>IF(OR(C1650="Ingredient candidate",C1650="Consumed input",C1650="Contained input",C1650="Transform input"),IF(F1650="T0",0,IF(F1650="T1",1,IF(F1650="T2",2,IF(F1650="T3",3,IF(F1650="T4",4,IF(F1650="T5",5,-1)))))),-1)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input"),IF(F1651="T0",0,IF(F1651="T1",1,IF(F1651="T2",2,IF(F1651="T3",3,IF(F1651="T4",4,IF(F1651="T5",5,-1)))))),-1)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x:f>IF(OR(C1652="Ingredient candidate",C1652="Consumed input",C1652="Contained input",C1652="Transform input"),IF(F1652="T0",0,IF(F1652="T1",1,IF(F1652="T2",2,IF(F1652="T3",3,IF(F1652="T4",4,IF(F1652="T5",5,-1)))))),-1)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input"),IF(F1653="T0",0,IF(F1653="T1",1,IF(F1653="T2",2,IF(F1653="T3",3,IF(F1653="T4",4,IF(F1653="T5",5,-1)))))),-1)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x:f>IF(OR(C1654="Ingredient candidate",C1654="Consumed input",C1654="Contained input",C1654="Transform input"),IF(F1654="T0",0,IF(F1654="T1",1,IF(F1654="T2",2,IF(F1654="T3",3,IF(F1654="T4",4,IF(F1654="T5",5,-1)))))),-1)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x:f>IF(OR(C1655="Ingredient candidate",C1655="Consumed input",C1655="Contained input",C1655="Transform input"),IF(F1655="T0",0,IF(F1655="T1",1,IF(F1655="T2",2,IF(F1655="T3",3,IF(F1655="T4",4,IF(F1655="T5",5,-1)))))),-1)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input"),IF(F1656="T0",0,IF(F1656="T1",1,IF(F1656="T2",2,IF(F1656="T3",3,IF(F1656="T4",4,IF(F1656="T5",5,-1)))))),-1)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x:f>IF(OR(C1657="Ingredient candidate",C1657="Consumed input",C1657="Contained input",C1657="Transform input"),IF(F1657="T0",0,IF(F1657="T1",1,IF(F1657="T2",2,IF(F1657="T3",3,IF(F1657="T4",4,IF(F1657="T5",5,-1)))))),-1)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x:f>IF(OR(C1671="Ingredient candidate",C1671="Consumed input",C1671="Contained input",C1671="Transform input"),IF(F1671="T0",0,IF(F1671="T1",1,IF(F1671="T2",2,IF(F1671="T3",3,IF(F1671="T4",4,IF(F1671="T5",5,-1)))))),-1)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x:f>IF(OR(C1672="Ingredient candidate",C1672="Consumed input",C1672="Contained input",C1672="Transform input"),IF(F1672="T0",0,IF(F1672="T1",1,IF(F1672="T2",2,IF(F1672="T3",3,IF(F1672="T4",4,IF(F1672="T5",5,-1)))))),-1)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input"),IF(F1673="T0",0,IF(F1673="T1",1,IF(F1673="T2",2,IF(F1673="T3",3,IF(F1673="T4",4,IF(F1673="T5",5,-1)))))),-1)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x:f>IF(OR(C1674="Ingredient candidate",C1674="Consumed input",C1674="Contained input",C1674="Transform input"),IF(F1674="T0",0,IF(F1674="T1",1,IF(F1674="T2",2,IF(F1674="T3",3,IF(F1674="T4",4,IF(F1674="T5",5,-1)))))),-1)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input"),IF(F1675="T0",0,IF(F1675="T1",1,IF(F1675="T2",2,IF(F1675="T3",3,IF(F1675="T4",4,IF(F1675="T5",5,-1)))))),-1)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x:f>IF(OR(C1676="Ingredient candidate",C1676="Consumed input",C1676="Contained input",C1676="Transform input"),IF(F1676="T0",0,IF(F1676="T1",1,IF(F1676="T2",2,IF(F1676="T3",3,IF(F1676="T4",4,IF(F1676="T5",5,-1)))))),-1)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input"),IF(F1677="T0",0,IF(F1677="T1",1,IF(F1677="T2",2,IF(F1677="T3",3,IF(F1677="T4",4,IF(F1677="T5",5,-1)))))),-1)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x:f>IF(OR(C1678="Ingredient candidate",C1678="Consumed input",C1678="Contained input",C1678="Transform input"),IF(F1678="T0",0,IF(F1678="T1",1,IF(F1678="T2",2,IF(F1678="T3",3,IF(F1678="T4",4,IF(F1678="T5",5,-1)))))),-1)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input"),IF(F1679="T0",0,IF(F1679="T1",1,IF(F1679="T2",2,IF(F1679="T3",3,IF(F1679="T4",4,IF(F1679="T5",5,-1)))))),-1)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x:f>IF(OR(C1680="Ingredient candidate",C1680="Consumed input",C1680="Contained input",C1680="Transform input"),IF(F1680="T0",0,IF(F1680="T1",1,IF(F1680="T2",2,IF(F1680="T3",3,IF(F1680="T4",4,IF(F1680="T5",5,-1)))))),-1)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input"),IF(F1681="T0",0,IF(F1681="T1",1,IF(F1681="T2",2,IF(F1681="T3",3,IF(F1681="T4",4,IF(F1681="T5",5,-1)))))),-1)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x:f>IF(OR(C1682="Ingredient candidate",C1682="Consumed input",C1682="Contained input",C1682="Transform input"),IF(F1682="T0",0,IF(F1682="T1",1,IF(F1682="T2",2,IF(F1682="T3",3,IF(F1682="T4",4,IF(F1682="T5",5,-1)))))),-1)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input"),IF(F1683="T0",0,IF(F1683="T1",1,IF(F1683="T2",2,IF(F1683="T3",3,IF(F1683="T4",4,IF(F1683="T5",5,-1)))))),-1)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x:f>IF(OR(C1684="Ingredient candidate",C1684="Consumed input",C1684="Contained input",C1684="Transform input"),IF(F1684="T0",0,IF(F1684="T1",1,IF(F1684="T2",2,IF(F1684="T3",3,IF(F1684="T4",4,IF(F1684="T5",5,-1)))))),-1)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x:f>IF(OR(C1685="Ingredient candidate",C1685="Consumed input",C1685="Contained input",C1685="Transform input"),IF(F1685="T0",0,IF(F1685="T1",1,IF(F1685="T2",2,IF(F1685="T3",3,IF(F1685="T4",4,IF(F1685="T5",5,-1)))))),-1)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x:f>IF(OR(C1686="Ingredient candidate",C1686="Consumed input",C1686="Contained input",C1686="Transform input"),IF(F1686="T0",0,IF(F1686="T1",1,IF(F1686="T2",2,IF(F1686="T3",3,IF(F1686="T4",4,IF(F1686="T5",5,-1)))))),-1)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x:f>IF(OR(C1687="Ingredient candidate",C1687="Consumed input",C1687="Contained input",C1687="Transform input"),IF(F1687="T0",0,IF(F1687="T1",1,IF(F1687="T2",2,IF(F1687="T3",3,IF(F1687="T4",4,IF(F1687="T5",5,-1)))))),-1)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x:f>IF(OR(C1688="Ingredient candidate",C1688="Consumed input",C1688="Contained input",C1688="Transform input"),IF(F1688="T0",0,IF(F1688="T1",1,IF(F1688="T2",2,IF(F1688="T3",3,IF(F1688="T4",4,IF(F1688="T5",5,-1)))))),-1)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x:f>IF(OR(C1689="Ingredient candidate",C1689="Consumed input",C1689="Contained input",C1689="Transform input"),IF(F1689="T0",0,IF(F1689="T1",1,IF(F1689="T2",2,IF(F1689="T3",3,IF(F1689="T4",4,IF(F1689="T5",5,-1)))))),-1)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input"),IF(F1690="T0",0,IF(F1690="T1",1,IF(F1690="T2",2,IF(F1690="T3",3,IF(F1690="T4",4,IF(F1690="T5",5,-1)))))),-1)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input"),IF(F1691="T0",0,IF(F1691="T1",1,IF(F1691="T2",2,IF(F1691="T3",3,IF(F1691="T4",4,IF(F1691="T5",5,-1)))))),-1)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x:f>IF(OR(C1692="Ingredient candidate",C1692="Consumed input",C1692="Contained input",C1692="Transform input"),IF(F1692="T0",0,IF(F1692="T1",1,IF(F1692="T2",2,IF(F1692="T3",3,IF(F1692="T4",4,IF(F1692="T5",5,-1)))))),-1)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input"),IF(F1693="T0",0,IF(F1693="T1",1,IF(F1693="T2",2,IF(F1693="T3",3,IF(F1693="T4",4,IF(F1693="T5",5,-1)))))),-1)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x:f>IF(OR(C1694="Ingredient candidate",C1694="Consumed input",C1694="Contained input",C1694="Transform input"),IF(F1694="T0",0,IF(F1694="T1",1,IF(F1694="T2",2,IF(F1694="T3",3,IF(F1694="T4",4,IF(F1694="T5",5,-1)))))),-1)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input"),IF(F1695="T0",0,IF(F1695="T1",1,IF(F1695="T2",2,IF(F1695="T3",3,IF(F1695="T4",4,IF(F1695="T5",5,-1)))))),-1)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x:f>IF(OR(C1696="Ingredient candidate",C1696="Consumed input",C1696="Contained input",C1696="Transform input"),IF(F1696="T0",0,IF(F1696="T1",1,IF(F1696="T2",2,IF(F1696="T3",3,IF(F1696="T4",4,IF(F1696="T5",5,-1)))))),-1)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input"),IF(F1697="T0",0,IF(F1697="T1",1,IF(F1697="T2",2,IF(F1697="T3",3,IF(F1697="T4",4,IF(F1697="T5",5,-1)))))),-1)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input"),IF(F1698="T0",0,IF(F1698="T1",1,IF(F1698="T2",2,IF(F1698="T3",3,IF(F1698="T4",4,IF(F1698="T5",5,-1)))))),-1)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x:f>IF(OR(C1699="Ingredient candidate",C1699="Consumed input",C1699="Contained input",C1699="Transform input"),IF(F1699="T0",0,IF(F1699="T1",1,IF(F1699="T2",2,IF(F1699="T3",3,IF(F1699="T4",4,IF(F1699="T5",5,-1)))))),-1)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input"),IF(F1700="T0",0,IF(F1700="T1",1,IF(F1700="T2",2,IF(F1700="T3",3,IF(F1700="T4",4,IF(F1700="T5",5,-1)))))),-1)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x:f>IF(OR(C1701="Ingredient candidate",C1701="Consumed input",C1701="Contained input",C1701="Transform input"),IF(F1701="T0",0,IF(F1701="T1",1,IF(F1701="T2",2,IF(F1701="T3",3,IF(F1701="T4",4,IF(F1701="T5",5,-1)))))),-1)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x:f>IF(OR(C1704="Ingredient candidate",C1704="Consumed input",C1704="Contained input",C1704="Transform input"),IF(F1704="T0",0,IF(F1704="T1",1,IF(F1704="T2",2,IF(F1704="T3",3,IF(F1704="T4",4,IF(F1704="T5",5,-1)))))),-1)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x:f>IF(OR(C1705="Ingredient candidate",C1705="Consumed input",C1705="Contained input",C1705="Transform input"),IF(F1705="T0",0,IF(F1705="T1",1,IF(F1705="T2",2,IF(F1705="T3",3,IF(F1705="T4",4,IF(F1705="T5",5,-1)))))),-1)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input"),IF(F1706="T0",0,IF(F1706="T1",1,IF(F1706="T2",2,IF(F1706="T3",3,IF(F1706="T4",4,IF(F1706="T5",5,-1)))))),-1)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input"),IF(F1707="T0",0,IF(F1707="T1",1,IF(F1707="T2",2,IF(F1707="T3",3,IF(F1707="T4",4,IF(F1707="T5",5,-1)))))),-1)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x:f>IF(OR(C1708="Ingredient candidate",C1708="Consumed input",C1708="Contained input",C1708="Transform input"),IF(F1708="T0",0,IF(F1708="T1",1,IF(F1708="T2",2,IF(F1708="T3",3,IF(F1708="T4",4,IF(F1708="T5",5,-1)))))),-1)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input"),IF(F1709="T0",0,IF(F1709="T1",1,IF(F1709="T2",2,IF(F1709="T3",3,IF(F1709="T4",4,IF(F1709="T5",5,-1)))))),-1)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input"),IF(F1710="T0",0,IF(F1710="T1",1,IF(F1710="T2",2,IF(F1710="T3",3,IF(F1710="T4",4,IF(F1710="T5",5,-1)))))),-1)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x:f>IF(OR(C1711="Ingredient candidate",C1711="Consumed input",C1711="Contained input",C1711="Transform input"),IF(F1711="T0",0,IF(F1711="T1",1,IF(F1711="T2",2,IF(F1711="T3",3,IF(F1711="T4",4,IF(F1711="T5",5,-1)))))),-1)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input"),IF(F1712="T0",0,IF(F1712="T1",1,IF(F1712="T2",2,IF(F1712="T3",3,IF(F1712="T4",4,IF(F1712="T5",5,-1)))))),-1)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input"),IF(F1713="T0",0,IF(F1713="T1",1,IF(F1713="T2",2,IF(F1713="T3",3,IF(F1713="T4",4,IF(F1713="T5",5,-1)))))),-1)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x:f>IF(OR(C1714="Ingredient candidate",C1714="Consumed input",C1714="Contained input",C1714="Transform input"),IF(F1714="T0",0,IF(F1714="T1",1,IF(F1714="T2",2,IF(F1714="T3",3,IF(F1714="T4",4,IF(F1714="T5",5,-1)))))),-1)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input"),IF(F1715="T0",0,IF(F1715="T1",1,IF(F1715="T2",2,IF(F1715="T3",3,IF(F1715="T4",4,IF(F1715="T5",5,-1)))))),-1)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input"),IF(F1716="T0",0,IF(F1716="T1",1,IF(F1716="T2",2,IF(F1716="T3",3,IF(F1716="T4",4,IF(F1716="T5",5,-1)))))),-1)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x:f>IF(OR(C1717="Ingredient candidate",C1717="Consumed input",C1717="Contained input",C1717="Transform input"),IF(F1717="T0",0,IF(F1717="T1",1,IF(F1717="T2",2,IF(F1717="T3",3,IF(F1717="T4",4,IF(F1717="T5",5,-1)))))),-1)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input"),IF(F1718="T0",0,IF(F1718="T1",1,IF(F1718="T2",2,IF(F1718="T3",3,IF(F1718="T4",4,IF(F1718="T5",5,-1)))))),-1)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input"),IF(F1719="T0",0,IF(F1719="T1",1,IF(F1719="T2",2,IF(F1719="T3",3,IF(F1719="T4",4,IF(F1719="T5",5,-1)))))),-1)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x:f>IF(OR(C1720="Ingredient candidate",C1720="Consumed input",C1720="Contained input",C1720="Transform input"),IF(F1720="T0",0,IF(F1720="T1",1,IF(F1720="T2",2,IF(F1720="T3",3,IF(F1720="T4",4,IF(F1720="T5",5,-1)))))),-1)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input"),IF(F1721="T0",0,IF(F1721="T1",1,IF(F1721="T2",2,IF(F1721="T3",3,IF(F1721="T4",4,IF(F1721="T5",5,-1)))))),-1)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input"),IF(F1722="T0",0,IF(F1722="T1",1,IF(F1722="T2",2,IF(F1722="T3",3,IF(F1722="T4",4,IF(F1722="T5",5,-1)))))),-1)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x:f>IF(OR(C1723="Ingredient candidate",C1723="Consumed input",C1723="Contained input",C1723="Transform input"),IF(F1723="T0",0,IF(F1723="T1",1,IF(F1723="T2",2,IF(F1723="T3",3,IF(F1723="T4",4,IF(F1723="T5",5,-1)))))),-1)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input"),IF(F1724="T0",0,IF(F1724="T1",1,IF(F1724="T2",2,IF(F1724="T3",3,IF(F1724="T4",4,IF(F1724="T5",5,-1)))))),-1)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input"),IF(F1725="T0",0,IF(F1725="T1",1,IF(F1725="T2",2,IF(F1725="T3",3,IF(F1725="T4",4,IF(F1725="T5",5,-1)))))),-1)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x:f>IF(OR(C1726="Ingredient candidate",C1726="Consumed input",C1726="Contained input",C1726="Transform input"),IF(F1726="T0",0,IF(F1726="T1",1,IF(F1726="T2",2,IF(F1726="T3",3,IF(F1726="T4",4,IF(F1726="T5",5,-1)))))),-1)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input"),IF(F1727="T0",0,IF(F1727="T1",1,IF(F1727="T2",2,IF(F1727="T3",3,IF(F1727="T4",4,IF(F1727="T5",5,-1)))))),-1)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input"),IF(F1728="T0",0,IF(F1728="T1",1,IF(F1728="T2",2,IF(F1728="T3",3,IF(F1728="T4",4,IF(F1728="T5",5,-1)))))),-1)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x:f>IF(OR(C1729="Ingredient candidate",C1729="Consumed input",C1729="Contained input",C1729="Transform input"),IF(F1729="T0",0,IF(F1729="T1",1,IF(F1729="T2",2,IF(F1729="T3",3,IF(F1729="T4",4,IF(F1729="T5",5,-1)))))),-1)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input"),IF(F1730="T0",0,IF(F1730="T1",1,IF(F1730="T2",2,IF(F1730="T3",3,IF(F1730="T4",4,IF(F1730="T5",5,-1)))))),-1)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input"),IF(F1731="T0",0,IF(F1731="T1",1,IF(F1731="T2",2,IF(F1731="T3",3,IF(F1731="T4",4,IF(F1731="T5",5,-1)))))),-1)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x:f>IF(OR(C1732="Ingredient candidate",C1732="Consumed input",C1732="Contained input",C1732="Transform input"),IF(F1732="T0",0,IF(F1732="T1",1,IF(F1732="T2",2,IF(F1732="T3",3,IF(F1732="T4",4,IF(F1732="T5",5,-1)))))),-1)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input"),IF(F1733="T0",0,IF(F1733="T1",1,IF(F1733="T2",2,IF(F1733="T3",3,IF(F1733="T4",4,IF(F1733="T5",5,-1)))))),-1)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input"),IF(F1734="T0",0,IF(F1734="T1",1,IF(F1734="T2",2,IF(F1734="T3",3,IF(F1734="T4",4,IF(F1734="T5",5,-1)))))),-1)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x:f>IF(OR(C1735="Ingredient candidate",C1735="Consumed input",C1735="Contained input",C1735="Transform input"),IF(F1735="T0",0,IF(F1735="T1",1,IF(F1735="T2",2,IF(F1735="T3",3,IF(F1735="T4",4,IF(F1735="T5",5,-1)))))),-1)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input"),IF(F1736="T0",0,IF(F1736="T1",1,IF(F1736="T2",2,IF(F1736="T3",3,IF(F1736="T4",4,IF(F1736="T5",5,-1)))))),-1)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input"),IF(F1737="T0",0,IF(F1737="T1",1,IF(F1737="T2",2,IF(F1737="T3",3,IF(F1737="T4",4,IF(F1737="T5",5,-1)))))),-1)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x:f>IF(OR(C1738="Ingredient candidate",C1738="Consumed input",C1738="Contained input",C1738="Transform input"),IF(F1738="T0",0,IF(F1738="T1",1,IF(F1738="T2",2,IF(F1738="T3",3,IF(F1738="T4",4,IF(F1738="T5",5,-1)))))),-1)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x:f>IF(OR(C1739="Ingredient candidate",C1739="Consumed input",C1739="Contained input",C1739="Transform input"),IF(F1739="T0",0,IF(F1739="T1",1,IF(F1739="T2",2,IF(F1739="T3",3,IF(F1739="T4",4,IF(F1739="T5",5,-1)))))),-1)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input"),IF(F1740="T0",0,IF(F1740="T1",1,IF(F1740="T2",2,IF(F1740="T3",3,IF(F1740="T4",4,IF(F1740="T5",5,-1)))))),-1)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x:f>IF(OR(C1741="Ingredient candidate",C1741="Consumed input",C1741="Contained input",C1741="Transform input"),IF(F1741="T0",0,IF(F1741="T1",1,IF(F1741="T2",2,IF(F1741="T3",3,IF(F1741="T4",4,IF(F1741="T5",5,-1)))))),-1)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input"),IF(F1742="T0",0,IF(F1742="T1",1,IF(F1742="T2",2,IF(F1742="T3",3,IF(F1742="T4",4,IF(F1742="T5",5,-1)))))),-1)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x:f>IF(OR(C1743="Ingredient candidate",C1743="Consumed input",C1743="Contained input",C1743="Transform input"),IF(F1743="T0",0,IF(F1743="T1",1,IF(F1743="T2",2,IF(F1743="T3",3,IF(F1743="T4",4,IF(F1743="T5",5,-1)))))),-1)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x:f>IF(OR(C1744="Ingredient candidate",C1744="Consumed input",C1744="Contained input",C1744="Transform input"),IF(F1744="T0",0,IF(F1744="T1",1,IF(F1744="T2",2,IF(F1744="T3",3,IF(F1744="T4",4,IF(F1744="T5",5,-1)))))),-1)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input"),IF(F1745="T0",0,IF(F1745="T1",1,IF(F1745="T2",2,IF(F1745="T3",3,IF(F1745="T4",4,IF(F1745="T5",5,-1)))))),-1)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input"),IF(F1746="T0",0,IF(F1746="T1",1,IF(F1746="T2",2,IF(F1746="T3",3,IF(F1746="T4",4,IF(F1746="T5",5,-1)))))),-1)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x:f>IF(OR(C1747="Ingredient candidate",C1747="Consumed input",C1747="Contained input",C1747="Transform input"),IF(F1747="T0",0,IF(F1747="T1",1,IF(F1747="T2",2,IF(F1747="T3",3,IF(F1747="T4",4,IF(F1747="T5",5,-1)))))),-1)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input"),IF(F1750="T0",0,IF(F1750="T1",1,IF(F1750="T2",2,IF(F1750="T3",3,IF(F1750="T4",4,IF(F1750="T5",5,-1)))))),-1)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input"),IF(F1751="T0",0,IF(F1751="T1",1,IF(F1751="T2",2,IF(F1751="T3",3,IF(F1751="T4",4,IF(F1751="T5",5,-1)))))),-1)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input"),IF(F1752="T0",0,IF(F1752="T1",1,IF(F1752="T2",2,IF(F1752="T3",3,IF(F1752="T4",4,IF(F1752="T5",5,-1)))))),-1)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x:f>IF(OR(C1753="Ingredient candidate",C1753="Consumed input",C1753="Contained input",C1753="Transform input"),IF(F1753="T0",0,IF(F1753="T1",1,IF(F1753="T2",2,IF(F1753="T3",3,IF(F1753="T4",4,IF(F1753="T5",5,-1)))))),-1)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x:f>IF(OR(C1754="Ingredient candidate",C1754="Consumed input",C1754="Contained input",C1754="Transform input"),IF(F1754="T0",0,IF(F1754="T1",1,IF(F1754="T2",2,IF(F1754="T3",3,IF(F1754="T4",4,IF(F1754="T5",5,-1)))))),-1)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x:f>IF(OR(C1755="Ingredient candidate",C1755="Consumed input",C1755="Contained input",C1755="Transform input"),IF(F1755="T0",0,IF(F1755="T1",1,IF(F1755="T2",2,IF(F1755="T3",3,IF(F1755="T4",4,IF(F1755="T5",5,-1)))))),-1)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input"),IF(F1756="T0",0,IF(F1756="T1",1,IF(F1756="T2",2,IF(F1756="T3",3,IF(F1756="T4",4,IF(F1756="T5",5,-1)))))),-1)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x:f>IF(OR(C1757="Ingredient candidate",C1757="Consumed input",C1757="Contained input",C1757="Transform input"),IF(F1757="T0",0,IF(F1757="T1",1,IF(F1757="T2",2,IF(F1757="T3",3,IF(F1757="T4",4,IF(F1757="T5",5,-1)))))),-1)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x:f>IF(OR(C1758="Ingredient candidate",C1758="Consumed input",C1758="Contained input",C1758="Transform input"),IF(F1758="T0",0,IF(F1758="T1",1,IF(F1758="T2",2,IF(F1758="T3",3,IF(F1758="T4",4,IF(F1758="T5",5,-1)))))),-1)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input"),IF(F1759="T0",0,IF(F1759="T1",1,IF(F1759="T2",2,IF(F1759="T3",3,IF(F1759="T4",4,IF(F1759="T5",5,-1)))))),-1)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x:f>IF(OR(C1760="Ingredient candidate",C1760="Consumed input",C1760="Contained input",C1760="Transform input"),IF(F1760="T0",0,IF(F1760="T1",1,IF(F1760="T2",2,IF(F1760="T3",3,IF(F1760="T4",4,IF(F1760="T5",5,-1)))))),-1)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input"),IF(F1766="T0",0,IF(F1766="T1",1,IF(F1766="T2",2,IF(F1766="T3",3,IF(F1766="T4",4,IF(F1766="T5",5,-1)))))),-1)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input"),IF(F1767="T0",0,IF(F1767="T1",1,IF(F1767="T2",2,IF(F1767="T3",3,IF(F1767="T4",4,IF(F1767="T5",5,-1)))))),-1)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input"),IF(F1768="T0",0,IF(F1768="T1",1,IF(F1768="T2",2,IF(F1768="T3",3,IF(F1768="T4",4,IF(F1768="T5",5,-1)))))),-1)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x:f>IF(OR(C1769="Ingredient candidate",C1769="Consumed input",C1769="Contained input",C1769="Transform input"),IF(F1769="T0",0,IF(F1769="T1",1,IF(F1769="T2",2,IF(F1769="T3",3,IF(F1769="T4",4,IF(F1769="T5",5,-1)))))),-1)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x:f>IF(OR(C1770="Ingredient candidate",C1770="Consumed input",C1770="Contained input",C1770="Transform input"),IF(F1770="T0",0,IF(F1770="T1",1,IF(F1770="T2",2,IF(F1770="T3",3,IF(F1770="T4",4,IF(F1770="T5",5,-1)))))),-1)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input"),IF(F1771="T0",0,IF(F1771="T1",1,IF(F1771="T2",2,IF(F1771="T3",3,IF(F1771="T4",4,IF(F1771="T5",5,-1)))))),-1)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x:f>IF(OR(C1772="Ingredient candidate",C1772="Consumed input",C1772="Contained input",C1772="Transform input"),IF(F1772="T0",0,IF(F1772="T1",1,IF(F1772="T2",2,IF(F1772="T3",3,IF(F1772="T4",4,IF(F1772="T5",5,-1)))))),-1)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x:f>IF(OR(C1773="Ingredient candidate",C1773="Consumed input",C1773="Contained input",C1773="Transform input"),IF(F1773="T0",0,IF(F1773="T1",1,IF(F1773="T2",2,IF(F1773="T3",3,IF(F1773="T4",4,IF(F1773="T5",5,-1)))))),-1)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x:f>IF(OR(C1774="Ingredient candidate",C1774="Consumed input",C1774="Contained input",C1774="Transform input"),IF(F1774="T0",0,IF(F1774="T1",1,IF(F1774="T2",2,IF(F1774="T3",3,IF(F1774="T4",4,IF(F1774="T5",5,-1)))))),-1)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x:f>IF(OR(C1775="Ingredient candidate",C1775="Consumed input",C1775="Contained input",C1775="Transform input"),IF(F1775="T0",0,IF(F1775="T1",1,IF(F1775="T2",2,IF(F1775="T3",3,IF(F1775="T4",4,IF(F1775="T5",5,-1)))))),-1)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input"),IF(F1776="T0",0,IF(F1776="T1",1,IF(F1776="T2",2,IF(F1776="T3",3,IF(F1776="T4",4,IF(F1776="T5",5,-1)))))),-1)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input"),IF(F1777="T0",0,IF(F1777="T1",1,IF(F1777="T2",2,IF(F1777="T3",3,IF(F1777="T4",4,IF(F1777="T5",5,-1)))))),-1)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input"),IF(F1778="T0",0,IF(F1778="T1",1,IF(F1778="T2",2,IF(F1778="T3",3,IF(F1778="T4",4,IF(F1778="T5",5,-1)))))),-1)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x:f>IF(OR(C1779="Ingredient candidate",C1779="Consumed input",C1779="Contained input",C1779="Transform input"),IF(F1779="T0",0,IF(F1779="T1",1,IF(F1779="T2",2,IF(F1779="T3",3,IF(F1779="T4",4,IF(F1779="T5",5,-1)))))),-1)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x:f>IF(OR(C1780="Ingredient candidate",C1780="Consumed input",C1780="Contained input",C1780="Transform input"),IF(F1780="T0",0,IF(F1780="T1",1,IF(F1780="T2",2,IF(F1780="T3",3,IF(F1780="T4",4,IF(F1780="T5",5,-1)))))),-1)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input"),IF(F1781="T0",0,IF(F1781="T1",1,IF(F1781="T2",2,IF(F1781="T3",3,IF(F1781="T4",4,IF(F1781="T5",5,-1)))))),-1)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input"),IF(F1782="T0",0,IF(F1782="T1",1,IF(F1782="T2",2,IF(F1782="T3",3,IF(F1782="T4",4,IF(F1782="T5",5,-1)))))),-1)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x:f>IF(OR(C1783="Ingredient candidate",C1783="Consumed input",C1783="Contained input",C1783="Transform input"),IF(F1783="T0",0,IF(F1783="T1",1,IF(F1783="T2",2,IF(F1783="T3",3,IF(F1783="T4",4,IF(F1783="T5",5,-1)))))),-1)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input"),IF(F1784="T0",0,IF(F1784="T1",1,IF(F1784="T2",2,IF(F1784="T3",3,IF(F1784="T4",4,IF(F1784="T5",5,-1)))))),-1)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input"),IF(F1785="T0",0,IF(F1785="T1",1,IF(F1785="T2",2,IF(F1785="T3",3,IF(F1785="T4",4,IF(F1785="T5",5,-1)))))),-1)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input"),IF(F1786="T0",0,IF(F1786="T1",1,IF(F1786="T2",2,IF(F1786="T3",3,IF(F1786="T4",4,IF(F1786="T5",5,-1)))))),-1)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x:f>IF(OR(C1787="Ingredient candidate",C1787="Consumed input",C1787="Contained input",C1787="Transform input"),IF(F1787="T0",0,IF(F1787="T1",1,IF(F1787="T2",2,IF(F1787="T3",3,IF(F1787="T4",4,IF(F1787="T5",5,-1)))))),-1)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x:f>IF(OR(C1788="Ingredient candidate",C1788="Consumed input",C1788="Contained input",C1788="Transform input"),IF(F1788="T0",0,IF(F1788="T1",1,IF(F1788="T2",2,IF(F1788="T3",3,IF(F1788="T4",4,IF(F1788="T5",5,-1)))))),-1)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input"),IF(F1789="T0",0,IF(F1789="T1",1,IF(F1789="T2",2,IF(F1789="T3",3,IF(F1789="T4",4,IF(F1789="T5",5,-1)))))),-1)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input"),IF(F1790="T0",0,IF(F1790="T1",1,IF(F1790="T2",2,IF(F1790="T3",3,IF(F1790="T4",4,IF(F1790="T5",5,-1)))))),-1)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x:f>IF(OR(C1791="Ingredient candidate",C1791="Consumed input",C1791="Contained input",C1791="Transform input"),IF(F1791="T0",0,IF(F1791="T1",1,IF(F1791="T2",2,IF(F1791="T3",3,IF(F1791="T4",4,IF(F1791="T5",5,-1)))))),-1)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input"),IF(F1792="T0",0,IF(F1792="T1",1,IF(F1792="T2",2,IF(F1792="T3",3,IF(F1792="T4",4,IF(F1792="T5",5,-1)))))),-1)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input"),IF(F1793="T0",0,IF(F1793="T1",1,IF(F1793="T2",2,IF(F1793="T3",3,IF(F1793="T4",4,IF(F1793="T5",5,-1)))))),-1)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x:f>IF(OR(C1794="Ingredient candidate",C1794="Consumed input",C1794="Contained input",C1794="Transform input"),IF(F1794="T0",0,IF(F1794="T1",1,IF(F1794="T2",2,IF(F1794="T3",3,IF(F1794="T4",4,IF(F1794="T5",5,-1)))))),-1)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x:f>IF(OR(C1795="Ingredient candidate",C1795="Consumed input",C1795="Contained input",C1795="Transform input"),IF(F1795="T0",0,IF(F1795="T1",1,IF(F1795="T2",2,IF(F1795="T3",3,IF(F1795="T4",4,IF(F1795="T5",5,-1)))))),-1)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input"),IF(F1796="T0",0,IF(F1796="T1",1,IF(F1796="T2",2,IF(F1796="T3",3,IF(F1796="T4",4,IF(F1796="T5",5,-1)))))),-1)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input"),IF(F1797="T0",0,IF(F1797="T1",1,IF(F1797="T2",2,IF(F1797="T3",3,IF(F1797="T4",4,IF(F1797="T5",5,-1)))))),-1)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x:f>IF(OR(C1798="Ingredient candidate",C1798="Consumed input",C1798="Contained input",C1798="Transform input"),IF(F1798="T0",0,IF(F1798="T1",1,IF(F1798="T2",2,IF(F1798="T3",3,IF(F1798="T4",4,IF(F1798="T5",5,-1)))))),-1)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input"),IF(F1803="T0",0,IF(F1803="T1",1,IF(F1803="T2",2,IF(F1803="T3",3,IF(F1803="T4",4,IF(F1803="T5",5,-1)))))),-1)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input"),IF(F1804="T0",0,IF(F1804="T1",1,IF(F1804="T2",2,IF(F1804="T3",3,IF(F1804="T4",4,IF(F1804="T5",5,-1)))))),-1)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x:f>IF(OR(C1805="Ingredient candidate",C1805="Consumed input",C1805="Contained input",C1805="Transform input"),IF(F1805="T0",0,IF(F1805="T1",1,IF(F1805="T2",2,IF(F1805="T3",3,IF(F1805="T4",4,IF(F1805="T5",5,-1)))))),-1)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input"),IF(F1817="T0",0,IF(F1817="T1",1,IF(F1817="T2",2,IF(F1817="T3",3,IF(F1817="T4",4,IF(F1817="T5",5,-1)))))),-1)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input"),IF(F1818="T0",0,IF(F1818="T1",1,IF(F1818="T2",2,IF(F1818="T3",3,IF(F1818="T4",4,IF(F1818="T5",5,-1)))))),-1)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x:f>IF(OR(C1819="Ingredient candidate",C1819="Consumed input",C1819="Contained input",C1819="Transform input"),IF(F1819="T0",0,IF(F1819="T1",1,IF(F1819="T2",2,IF(F1819="T3",3,IF(F1819="T4",4,IF(F1819="T5",5,-1)))))),-1)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x:f>IF(OR(C1820="Ingredient candidate",C1820="Consumed input",C1820="Contained input",C1820="Transform input"),IF(F1820="T0",0,IF(F1820="T1",1,IF(F1820="T2",2,IF(F1820="T3",3,IF(F1820="T4",4,IF(F1820="T5",5,-1)))))),-1)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input"),IF(F1821="T0",0,IF(F1821="T1",1,IF(F1821="T2",2,IF(F1821="T3",3,IF(F1821="T4",4,IF(F1821="T5",5,-1)))))),-1)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input"),IF(F1822="T0",0,IF(F1822="T1",1,IF(F1822="T2",2,IF(F1822="T3",3,IF(F1822="T4",4,IF(F1822="T5",5,-1)))))),-1)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x:f>IF(OR(C1823="Ingredient candidate",C1823="Consumed input",C1823="Contained input",C1823="Transform input"),IF(F1823="T0",0,IF(F1823="T1",1,IF(F1823="T2",2,IF(F1823="T3",3,IF(F1823="T4",4,IF(F1823="T5",5,-1)))))),-1)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x:f>IF(OR(C1824="Ingredient candidate",C1824="Consumed input",C1824="Contained input",C1824="Transform input"),IF(F1824="T0",0,IF(F1824="T1",1,IF(F1824="T2",2,IF(F1824="T3",3,IF(F1824="T4",4,IF(F1824="T5",5,-1)))))),-1)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input"),IF(F1825="T0",0,IF(F1825="T1",1,IF(F1825="T2",2,IF(F1825="T3",3,IF(F1825="T4",4,IF(F1825="T5",5,-1)))))),-1)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x:f>IF(OR(C1826="Ingredient candidate",C1826="Consumed input",C1826="Contained input",C1826="Transform input"),IF(F1826="T0",0,IF(F1826="T1",1,IF(F1826="T2",2,IF(F1826="T3",3,IF(F1826="T4",4,IF(F1826="T5",5,-1)))))),-1)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x:f>IF(OR(C1827="Ingredient candidate",C1827="Consumed input",C1827="Contained input",C1827="Transform input"),IF(F1827="T0",0,IF(F1827="T1",1,IF(F1827="T2",2,IF(F1827="T3",3,IF(F1827="T4",4,IF(F1827="T5",5,-1)))))),-1)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input"),IF(F1828="T0",0,IF(F1828="T1",1,IF(F1828="T2",2,IF(F1828="T3",3,IF(F1828="T4",4,IF(F1828="T5",5,-1)))))),-1)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x:f>IF(OR(C1829="Ingredient candidate",C1829="Consumed input",C1829="Contained input",C1829="Transform input"),IF(F1829="T0",0,IF(F1829="T1",1,IF(F1829="T2",2,IF(F1829="T3",3,IF(F1829="T4",4,IF(F1829="T5",5,-1)))))),-1)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x:f>IF(OR(C1830="Ingredient candidate",C1830="Consumed input",C1830="Contained input",C1830="Transform input"),IF(F1830="T0",0,IF(F1830="T1",1,IF(F1830="T2",2,IF(F1830="T3",3,IF(F1830="T4",4,IF(F1830="T5",5,-1)))))),-1)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x:f>IF(OR(C1831="Ingredient candidate",C1831="Consumed input",C1831="Contained input",C1831="Transform input"),IF(F1831="T0",0,IF(F1831="T1",1,IF(F1831="T2",2,IF(F1831="T3",3,IF(F1831="T4",4,IF(F1831="T5",5,-1)))))),-1)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x:f>IF(OR(C1832="Ingredient candidate",C1832="Consumed input",C1832="Contained input",C1832="Transform input"),IF(F1832="T0",0,IF(F1832="T1",1,IF(F1832="T2",2,IF(F1832="T3",3,IF(F1832="T4",4,IF(F1832="T5",5,-1)))))),-1)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x:f>IF(OR(C1837="Ingredient candidate",C1837="Consumed input",C1837="Contained input",C1837="Transform input"),IF(F1837="T0",0,IF(F1837="T1",1,IF(F1837="T2",2,IF(F1837="T3",3,IF(F1837="T4",4,IF(F1837="T5",5,-1)))))),-1)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input"),IF(F1838="T0",0,IF(F1838="T1",1,IF(F1838="T2",2,IF(F1838="T3",3,IF(F1838="T4",4,IF(F1838="T5",5,-1)))))),-1)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input"),IF(F1839="T0",0,IF(F1839="T1",1,IF(F1839="T2",2,IF(F1839="T3",3,IF(F1839="T4",4,IF(F1839="T5",5,-1)))))),-1)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x:f>IF(OR(C1840="Ingredient candidate",C1840="Consumed input",C1840="Contained input",C1840="Transform input"),IF(F1840="T0",0,IF(F1840="T1",1,IF(F1840="T2",2,IF(F1840="T3",3,IF(F1840="T4",4,IF(F1840="T5",5,-1)))))),-1)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x:f>IF(OR(C1841="Ingredient candidate",C1841="Consumed input",C1841="Contained input",C1841="Transform input"),IF(F1841="T0",0,IF(F1841="T1",1,IF(F1841="T2",2,IF(F1841="T3",3,IF(F1841="T4",4,IF(F1841="T5",5,-1)))))),-1)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input"),IF(F1842="T0",0,IF(F1842="T1",1,IF(F1842="T2",2,IF(F1842="T3",3,IF(F1842="T4",4,IF(F1842="T5",5,-1)))))),-1)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input"),IF(F1843="T0",0,IF(F1843="T1",1,IF(F1843="T2",2,IF(F1843="T3",3,IF(F1843="T4",4,IF(F1843="T5",5,-1)))))),-1)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x:f>IF(OR(C1844="Ingredient candidate",C1844="Consumed input",C1844="Contained input",C1844="Transform input"),IF(F1844="T0",0,IF(F1844="T1",1,IF(F1844="T2",2,IF(F1844="T3",3,IF(F1844="T4",4,IF(F1844="T5",5,-1)))))),-1)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x:f>IF(OR(C1845="Ingredient candidate",C1845="Consumed input",C1845="Contained input",C1845="Transform input"),IF(F1845="T0",0,IF(F1845="T1",1,IF(F1845="T2",2,IF(F1845="T3",3,IF(F1845="T4",4,IF(F1845="T5",5,-1)))))),-1)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input"),IF(F1846="T0",0,IF(F1846="T1",1,IF(F1846="T2",2,IF(F1846="T3",3,IF(F1846="T4",4,IF(F1846="T5",5,-1)))))),-1)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input"),IF(F1847="T0",0,IF(F1847="T1",1,IF(F1847="T2",2,IF(F1847="T3",3,IF(F1847="T4",4,IF(F1847="T5",5,-1)))))),-1)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x:f>IF(OR(C1848="Ingredient candidate",C1848="Consumed input",C1848="Contained input",C1848="Transform input"),IF(F1848="T0",0,IF(F1848="T1",1,IF(F1848="T2",2,IF(F1848="T3",3,IF(F1848="T4",4,IF(F1848="T5",5,-1)))))),-1)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x:f>IF(OR(C1849="Ingredient candidate",C1849="Consumed input",C1849="Contained input",C1849="Transform input"),IF(F1849="T0",0,IF(F1849="T1",1,IF(F1849="T2",2,IF(F1849="T3",3,IF(F1849="T4",4,IF(F1849="T5",5,-1)))))),-1)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input"),IF(F1850="T0",0,IF(F1850="T1",1,IF(F1850="T2",2,IF(F1850="T3",3,IF(F1850="T4",4,IF(F1850="T5",5,-1)))))),-1)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input"),IF(F1851="T0",0,IF(F1851="T1",1,IF(F1851="T2",2,IF(F1851="T3",3,IF(F1851="T4",4,IF(F1851="T5",5,-1)))))),-1)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x:f>IF(OR(C1852="Ingredient candidate",C1852="Consumed input",C1852="Contained input",C1852="Transform input"),IF(F1852="T0",0,IF(F1852="T1",1,IF(F1852="T2",2,IF(F1852="T3",3,IF(F1852="T4",4,IF(F1852="T5",5,-1)))))),-1)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x:f>IF(OR(C1853="Ingredient candidate",C1853="Consumed input",C1853="Contained input",C1853="Transform input"),IF(F1853="T0",0,IF(F1853="T1",1,IF(F1853="T2",2,IF(F1853="T3",3,IF(F1853="T4",4,IF(F1853="T5",5,-1)))))),-1)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input"),IF(F1854="T0",0,IF(F1854="T1",1,IF(F1854="T2",2,IF(F1854="T3",3,IF(F1854="T4",4,IF(F1854="T5",5,-1)))))),-1)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x:f>IF(OR(C1855="Ingredient candidate",C1855="Consumed input",C1855="Contained input",C1855="Transform input"),IF(F1855="T0",0,IF(F1855="T1",1,IF(F1855="T2",2,IF(F1855="T3",3,IF(F1855="T4",4,IF(F1855="T5",5,-1)))))),-1)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input"),IF(F1858="T0",0,IF(F1858="T1",1,IF(F1858="T2",2,IF(F1858="T3",3,IF(F1858="T4",4,IF(F1858="T5",5,-1)))))),-1)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input"),IF(F1859="T0",0,IF(F1859="T1",1,IF(F1859="T2",2,IF(F1859="T3",3,IF(F1859="T4",4,IF(F1859="T5",5,-1)))))),-1)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x:f>IF(OR(C1860="Ingredient candidate",C1860="Consumed input",C1860="Contained input",C1860="Transform input"),IF(F1860="T0",0,IF(F1860="T1",1,IF(F1860="T2",2,IF(F1860="T3",3,IF(F1860="T4",4,IF(F1860="T5",5,-1)))))),-1)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input"),IF(F1861="T0",0,IF(F1861="T1",1,IF(F1861="T2",2,IF(F1861="T3",3,IF(F1861="T4",4,IF(F1861="T5",5,-1)))))),-1)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input"),IF(F1862="T0",0,IF(F1862="T1",1,IF(F1862="T2",2,IF(F1862="T3",3,IF(F1862="T4",4,IF(F1862="T5",5,-1)))))),-1)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x:f>IF(OR(C1863="Ingredient candidate",C1863="Consumed input",C1863="Contained input",C1863="Transform input"),IF(F1863="T0",0,IF(F1863="T1",1,IF(F1863="T2",2,IF(F1863="T3",3,IF(F1863="T4",4,IF(F1863="T5",5,-1)))))),-1)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input"),IF(F1864="T0",0,IF(F1864="T1",1,IF(F1864="T2",2,IF(F1864="T3",3,IF(F1864="T4",4,IF(F1864="T5",5,-1)))))),-1)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input"),IF(F1865="T0",0,IF(F1865="T1",1,IF(F1865="T2",2,IF(F1865="T3",3,IF(F1865="T4",4,IF(F1865="T5",5,-1)))))),-1)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x:f>IF(OR(C1866="Ingredient candidate",C1866="Consumed input",C1866="Contained input",C1866="Transform input"),IF(F1866="T0",0,IF(F1866="T1",1,IF(F1866="T2",2,IF(F1866="T3",3,IF(F1866="T4",4,IF(F1866="T5",5,-1)))))),-1)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input"),IF(F1867="T0",0,IF(F1867="T1",1,IF(F1867="T2",2,IF(F1867="T3",3,IF(F1867="T4",4,IF(F1867="T5",5,-1)))))),-1)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input"),IF(F1868="T0",0,IF(F1868="T1",1,IF(F1868="T2",2,IF(F1868="T3",3,IF(F1868="T4",4,IF(F1868="T5",5,-1)))))),-1)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x:f>IF(OR(C1869="Ingredient candidate",C1869="Consumed input",C1869="Contained input",C1869="Transform input"),IF(F1869="T0",0,IF(F1869="T1",1,IF(F1869="T2",2,IF(F1869="T3",3,IF(F1869="T4",4,IF(F1869="T5",5,-1)))))),-1)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input"),IF(F1873="T0",0,IF(F1873="T1",1,IF(F1873="T2",2,IF(F1873="T3",3,IF(F1873="T4",4,IF(F1873="T5",5,-1)))))),-1)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x:f>IF(OR(C1874="Ingredient candidate",C1874="Consumed input",C1874="Contained input",C1874="Transform input"),IF(F1874="T0",0,IF(F1874="T1",1,IF(F1874="T2",2,IF(F1874="T3",3,IF(F1874="T4",4,IF(F1874="T5",5,-1)))))),-1)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x:f>IF(OR(C1875="Ingredient candidate",C1875="Consumed input",C1875="Contained input",C1875="Transform input"),IF(F1875="T0",0,IF(F1875="T1",1,IF(F1875="T2",2,IF(F1875="T3",3,IF(F1875="T4",4,IF(F1875="T5",5,-1)))))),-1)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input"),IF(F1876="T0",0,IF(F1876="T1",1,IF(F1876="T2",2,IF(F1876="T3",3,IF(F1876="T4",4,IF(F1876="T5",5,-1)))))),-1)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x:f>IF(OR(C1877="Ingredient candidate",C1877="Consumed input",C1877="Contained input",C1877="Transform input"),IF(F1877="T0",0,IF(F1877="T1",1,IF(F1877="T2",2,IF(F1877="T3",3,IF(F1877="T4",4,IF(F1877="T5",5,-1)))))),-1)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x:f>IF(OR(C1878="Ingredient candidate",C1878="Consumed input",C1878="Contained input",C1878="Transform input"),IF(F1878="T0",0,IF(F1878="T1",1,IF(F1878="T2",2,IF(F1878="T3",3,IF(F1878="T4",4,IF(F1878="T5",5,-1)))))),-1)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input"),IF(F1879="T0",0,IF(F1879="T1",1,IF(F1879="T2",2,IF(F1879="T3",3,IF(F1879="T4",4,IF(F1879="T5",5,-1)))))),-1)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x:f>IF(OR(C1880="Ingredient candidate",C1880="Consumed input",C1880="Contained input",C1880="Transform input"),IF(F1880="T0",0,IF(F1880="T1",1,IF(F1880="T2",2,IF(F1880="T3",3,IF(F1880="T4",4,IF(F1880="T5",5,-1)))))),-1)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x:f>IF(OR(C1881="Ingredient candidate",C1881="Consumed input",C1881="Contained input",C1881="Transform input"),IF(F1881="T0",0,IF(F1881="T1",1,IF(F1881="T2",2,IF(F1881="T3",3,IF(F1881="T4",4,IF(F1881="T5",5,-1)))))),-1)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input"),IF(F1882="T0",0,IF(F1882="T1",1,IF(F1882="T2",2,IF(F1882="T3",3,IF(F1882="T4",4,IF(F1882="T5",5,-1)))))),-1)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input"),IF(F1883="T0",0,IF(F1883="T1",1,IF(F1883="T2",2,IF(F1883="T3",3,IF(F1883="T4",4,IF(F1883="T5",5,-1)))))),-1)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x:f>IF(OR(C1884="Ingredient candidate",C1884="Consumed input",C1884="Contained input",C1884="Transform input"),IF(F1884="T0",0,IF(F1884="T1",1,IF(F1884="T2",2,IF(F1884="T3",3,IF(F1884="T4",4,IF(F1884="T5",5,-1)))))),-1)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x:f>IF(OR(C1885="Ingredient candidate",C1885="Consumed input",C1885="Contained input",C1885="Transform input"),IF(F1885="T0",0,IF(F1885="T1",1,IF(F1885="T2",2,IF(F1885="T3",3,IF(F1885="T4",4,IF(F1885="T5",5,-1)))))),-1)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x:f>IF(OR(C1886="Ingredient candidate",C1886="Consumed input",C1886="Contained input",C1886="Transform input"),IF(F1886="T0",0,IF(F1886="T1",1,IF(F1886="T2",2,IF(F1886="T3",3,IF(F1886="T4",4,IF(F1886="T5",5,-1)))))),-1)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input"),IF(F1887="T0",0,IF(F1887="T1",1,IF(F1887="T2",2,IF(F1887="T3",3,IF(F1887="T4",4,IF(F1887="T5",5,-1)))))),-1)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x:f>IF(OR(C1888="Ingredient candidate",C1888="Consumed input",C1888="Contained input",C1888="Transform input"),IF(F1888="T0",0,IF(F1888="T1",1,IF(F1888="T2",2,IF(F1888="T3",3,IF(F1888="T4",4,IF(F1888="T5",5,-1)))))),-1)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input"),IF(F1893="T0",0,IF(F1893="T1",1,IF(F1893="T2",2,IF(F1893="T3",3,IF(F1893="T4",4,IF(F1893="T5",5,-1)))))),-1)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input"),IF(F1894="T0",0,IF(F1894="T1",1,IF(F1894="T2",2,IF(F1894="T3",3,IF(F1894="T4",4,IF(F1894="T5",5,-1)))))),-1)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input"),IF(F1895="T0",0,IF(F1895="T1",1,IF(F1895="T2",2,IF(F1895="T3",3,IF(F1895="T4",4,IF(F1895="T5",5,-1)))))),-1)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input"),IF(F1896="T0",0,IF(F1896="T1",1,IF(F1896="T2",2,IF(F1896="T3",3,IF(F1896="T4",4,IF(F1896="T5",5,-1)))))),-1)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input"),IF(F1897="T0",0,IF(F1897="T1",1,IF(F1897="T2",2,IF(F1897="T3",3,IF(F1897="T4",4,IF(F1897="T5",5,-1)))))),-1)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input"),IF(F1898="T0",0,IF(F1898="T1",1,IF(F1898="T2",2,IF(F1898="T3",3,IF(F1898="T4",4,IF(F1898="T5",5,-1)))))),-1)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input"),IF(F1899="T0",0,IF(F1899="T1",1,IF(F1899="T2",2,IF(F1899="T3",3,IF(F1899="T4",4,IF(F1899="T5",5,-1)))))),-1)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x:f>IF(OR(C1900="Ingredient candidate",C1900="Consumed input",C1900="Contained input",C1900="Transform input"),IF(F1900="T0",0,IF(F1900="T1",1,IF(F1900="T2",2,IF(F1900="T3",3,IF(F1900="T4",4,IF(F1900="T5",5,-1)))))),-1)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input"),IF(F1907="T0",0,IF(F1907="T1",1,IF(F1907="T2",2,IF(F1907="T3",3,IF(F1907="T4",4,IF(F1907="T5",5,-1)))))),-1)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input"),IF(F1908="T0",0,IF(F1908="T1",1,IF(F1908="T2",2,IF(F1908="T3",3,IF(F1908="T4",4,IF(F1908="T5",5,-1)))))),-1)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input"),IF(F1909="T0",0,IF(F1909="T1",1,IF(F1909="T2",2,IF(F1909="T3",3,IF(F1909="T4",4,IF(F1909="T5",5,-1)))))),-1)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input"),IF(F1910="T0",0,IF(F1910="T1",1,IF(F1910="T2",2,IF(F1910="T3",3,IF(F1910="T4",4,IF(F1910="T5",5,-1)))))),-1)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input"),IF(F1911="T0",0,IF(F1911="T1",1,IF(F1911="T2",2,IF(F1911="T3",3,IF(F1911="T4",4,IF(F1911="T5",5,-1)))))),-1)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x:f>IF(OR(C1912="Ingredient candidate",C1912="Consumed input",C1912="Contained input",C1912="Transform input"),IF(F1912="T0",0,IF(F1912="T1",1,IF(F1912="T2",2,IF(F1912="T3",3,IF(F1912="T4",4,IF(F1912="T5",5,-1)))))),-1)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input"),IF(F1913="T0",0,IF(F1913="T1",1,IF(F1913="T2",2,IF(F1913="T3",3,IF(F1913="T4",4,IF(F1913="T5",5,-1)))))),-1)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input"),IF(F1914="T0",0,IF(F1914="T1",1,IF(F1914="T2",2,IF(F1914="T3",3,IF(F1914="T4",4,IF(F1914="T5",5,-1)))))),-1)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input"),IF(F1915="T0",0,IF(F1915="T1",1,IF(F1915="T2",2,IF(F1915="T3",3,IF(F1915="T4",4,IF(F1915="T5",5,-1)))))),-1)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input"),IF(F1916="T0",0,IF(F1916="T1",1,IF(F1916="T2",2,IF(F1916="T3",3,IF(F1916="T4",4,IF(F1916="T5",5,-1)))))),-1)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input"),IF(F1917="T0",0,IF(F1917="T1",1,IF(F1917="T2",2,IF(F1917="T3",3,IF(F1917="T4",4,IF(F1917="T5",5,-1)))))),-1)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x:f>IF(OR(C1918="Ingredient candidate",C1918="Consumed input",C1918="Contained input",C1918="Transform input"),IF(F1918="T0",0,IF(F1918="T1",1,IF(F1918="T2",2,IF(F1918="T3",3,IF(F1918="T4",4,IF(F1918="T5",5,-1)))))),-1)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input"),IF(F1919="T0",0,IF(F1919="T1",1,IF(F1919="T2",2,IF(F1919="T3",3,IF(F1919="T4",4,IF(F1919="T5",5,-1)))))),-1)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input"),IF(F1920="T0",0,IF(F1920="T1",1,IF(F1920="T2",2,IF(F1920="T3",3,IF(F1920="T4",4,IF(F1920="T5",5,-1)))))),-1)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input"),IF(F1921="T0",0,IF(F1921="T1",1,IF(F1921="T2",2,IF(F1921="T3",3,IF(F1921="T4",4,IF(F1921="T5",5,-1)))))),-1)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input"),IF(F1922="T0",0,IF(F1922="T1",1,IF(F1922="T2",2,IF(F1922="T3",3,IF(F1922="T4",4,IF(F1922="T5",5,-1)))))),-1)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input"),IF(F1923="T0",0,IF(F1923="T1",1,IF(F1923="T2",2,IF(F1923="T3",3,IF(F1923="T4",4,IF(F1923="T5",5,-1)))))),-1)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x:f>IF(OR(C1924="Ingredient candidate",C1924="Consumed input",C1924="Contained input",C1924="Transform input"),IF(F1924="T0",0,IF(F1924="T1",1,IF(F1924="T2",2,IF(F1924="T3",3,IF(F1924="T4",4,IF(F1924="T5",5,-1)))))),-1)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input"),IF(F1925="T0",0,IF(F1925="T1",1,IF(F1925="T2",2,IF(F1925="T3",3,IF(F1925="T4",4,IF(F1925="T5",5,-1)))))),-1)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input"),IF(F1926="T0",0,IF(F1926="T1",1,IF(F1926="T2",2,IF(F1926="T3",3,IF(F1926="T4",4,IF(F1926="T5",5,-1)))))),-1)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input"),IF(F1927="T0",0,IF(F1927="T1",1,IF(F1927="T2",2,IF(F1927="T3",3,IF(F1927="T4",4,IF(F1927="T5",5,-1)))))),-1)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input"),IF(F1928="T0",0,IF(F1928="T1",1,IF(F1928="T2",2,IF(F1928="T3",3,IF(F1928="T4",4,IF(F1928="T5",5,-1)))))),-1)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input"),IF(F1929="T0",0,IF(F1929="T1",1,IF(F1929="T2",2,IF(F1929="T3",3,IF(F1929="T4",4,IF(F1929="T5",5,-1)))))),-1)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x:f>IF(OR(C1930="Ingredient candidate",C1930="Consumed input",C1930="Contained input",C1930="Transform input"),IF(F1930="T0",0,IF(F1930="T1",1,IF(F1930="T2",2,IF(F1930="T3",3,IF(F1930="T4",4,IF(F1930="T5",5,-1)))))),-1)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input"),IF(F1931="T0",0,IF(F1931="T1",1,IF(F1931="T2",2,IF(F1931="T3",3,IF(F1931="T4",4,IF(F1931="T5",5,-1)))))),-1)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input"),IF(F1932="T0",0,IF(F1932="T1",1,IF(F1932="T2",2,IF(F1932="T3",3,IF(F1932="T4",4,IF(F1932="T5",5,-1)))))),-1)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input"),IF(F1933="T0",0,IF(F1933="T1",1,IF(F1933="T2",2,IF(F1933="T3",3,IF(F1933="T4",4,IF(F1933="T5",5,-1)))))),-1)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input"),IF(F1934="T0",0,IF(F1934="T1",1,IF(F1934="T2",2,IF(F1934="T3",3,IF(F1934="T4",4,IF(F1934="T5",5,-1)))))),-1)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input"),IF(F1935="T0",0,IF(F1935="T1",1,IF(F1935="T2",2,IF(F1935="T3",3,IF(F1935="T4",4,IF(F1935="T5",5,-1)))))),-1)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x:f>IF(OR(C1936="Ingredient candidate",C1936="Consumed input",C1936="Contained input",C1936="Transform input"),IF(F1936="T0",0,IF(F1936="T1",1,IF(F1936="T2",2,IF(F1936="T3",3,IF(F1936="T4",4,IF(F1936="T5",5,-1)))))),-1)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input"),IF(F1937="T0",0,IF(F1937="T1",1,IF(F1937="T2",2,IF(F1937="T3",3,IF(F1937="T4",4,IF(F1937="T5",5,-1)))))),-1)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x:f>IF(OR(C1938="Ingredient candidate",C1938="Consumed input",C1938="Contained input",C1938="Transform input"),IF(F1938="T0",0,IF(F1938="T1",1,IF(F1938="T2",2,IF(F1938="T3",3,IF(F1938="T4",4,IF(F1938="T5",5,-1)))))),-1)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input"),IF(F1939="T0",0,IF(F1939="T1",1,IF(F1939="T2",2,IF(F1939="T3",3,IF(F1939="T4",4,IF(F1939="T5",5,-1)))))),-1)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input"),IF(F1940="T0",0,IF(F1940="T1",1,IF(F1940="T2",2,IF(F1940="T3",3,IF(F1940="T4",4,IF(F1940="T5",5,-1)))))),-1)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x:f>IF(OR(C1941="Ingredient candidate",C1941="Consumed input",C1941="Contained input",C1941="Transform input"),IF(F1941="T0",0,IF(F1941="T1",1,IF(F1941="T2",2,IF(F1941="T3",3,IF(F1941="T4",4,IF(F1941="T5",5,-1)))))),-1)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input"),IF(F1942="T0",0,IF(F1942="T1",1,IF(F1942="T2",2,IF(F1942="T3",3,IF(F1942="T4",4,IF(F1942="T5",5,-1)))))),-1)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input"),IF(F1943="T0",0,IF(F1943="T1",1,IF(F1943="T2",2,IF(F1943="T3",3,IF(F1943="T4",4,IF(F1943="T5",5,-1)))))),-1)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input"),IF(F1944="T0",0,IF(F1944="T1",1,IF(F1944="T2",2,IF(F1944="T3",3,IF(F1944="T4",4,IF(F1944="T5",5,-1)))))),-1)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x:f>IF(OR(C1945="Ingredient candidate",C1945="Consumed input",C1945="Contained input",C1945="Transform input"),IF(F1945="T0",0,IF(F1945="T1",1,IF(F1945="T2",2,IF(F1945="T3",3,IF(F1945="T4",4,IF(F1945="T5",5,-1)))))),-1)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x:f>IF(OR(C1949="Ingredient candidate",C1949="Consumed input",C1949="Contained input",C1949="Transform input"),IF(F1949="T0",0,IF(F1949="T1",1,IF(F1949="T2",2,IF(F1949="T3",3,IF(F1949="T4",4,IF(F1949="T5",5,-1)))))),-1)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input"),IF(F1950="T0",0,IF(F1950="T1",1,IF(F1950="T2",2,IF(F1950="T3",3,IF(F1950="T4",4,IF(F1950="T5",5,-1)))))),-1)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x:f>IF(OR(C1951="Ingredient candidate",C1951="Consumed input",C1951="Contained input",C1951="Transform input"),IF(F1951="T0",0,IF(F1951="T1",1,IF(F1951="T2",2,IF(F1951="T3",3,IF(F1951="T4",4,IF(F1951="T5",5,-1)))))),-1)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x:f>IF(OR(C1952="Ingredient candidate",C1952="Consumed input",C1952="Contained input",C1952="Transform input"),IF(F1952="T0",0,IF(F1952="T1",1,IF(F1952="T2",2,IF(F1952="T3",3,IF(F1952="T4",4,IF(F1952="T5",5,-1)))))),-1)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input"),IF(F1953="T0",0,IF(F1953="T1",1,IF(F1953="T2",2,IF(F1953="T3",3,IF(F1953="T4",4,IF(F1953="T5",5,-1)))))),-1)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x:f>IF(OR(C1954="Ingredient candidate",C1954="Consumed input",C1954="Contained input",C1954="Transform input"),IF(F1954="T0",0,IF(F1954="T1",1,IF(F1954="T2",2,IF(F1954="T3",3,IF(F1954="T4",4,IF(F1954="T5",5,-1)))))),-1)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x:f>IF(OR(C1955="Ingredient candidate",C1955="Consumed input",C1955="Contained input",C1955="Transform input"),IF(F1955="T0",0,IF(F1955="T1",1,IF(F1955="T2",2,IF(F1955="T3",3,IF(F1955="T4",4,IF(F1955="T5",5,-1)))))),-1)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x:f>IF(OR(C1956="Ingredient candidate",C1956="Consumed input",C1956="Contained input",C1956="Transform input"),IF(F1956="T0",0,IF(F1956="T1",1,IF(F1956="T2",2,IF(F1956="T3",3,IF(F1956="T4",4,IF(F1956="T5",5,-1)))))),-1)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x:f>IF(OR(C1957="Ingredient candidate",C1957="Consumed input",C1957="Contained input",C1957="Transform input"),IF(F1957="T0",0,IF(F1957="T1",1,IF(F1957="T2",2,IF(F1957="T3",3,IF(F1957="T4",4,IF(F1957="T5",5,-1)))))),-1)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x:f>IF(OR(C1958="Ingredient candidate",C1958="Consumed input",C1958="Contained input",C1958="Transform input"),IF(F1958="T0",0,IF(F1958="T1",1,IF(F1958="T2",2,IF(F1958="T3",3,IF(F1958="T4",4,IF(F1958="T5",5,-1)))))),-1)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x:f>IF(OR(C1959="Ingredient candidate",C1959="Consumed input",C1959="Contained input",C1959="Transform input"),IF(F1959="T0",0,IF(F1959="T1",1,IF(F1959="T2",2,IF(F1959="T3",3,IF(F1959="T4",4,IF(F1959="T5",5,-1)))))),-1)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x:f>IF(OR(C1960="Ingredient candidate",C1960="Consumed input",C1960="Contained input",C1960="Transform input"),IF(F1960="T0",0,IF(F1960="T1",1,IF(F1960="T2",2,IF(F1960="T3",3,IF(F1960="T4",4,IF(F1960="T5",5,-1)))))),-1)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x:f>IF(OR(C1961="Ingredient candidate",C1961="Consumed input",C1961="Contained input",C1961="Transform input"),IF(F1961="T0",0,IF(F1961="T1",1,IF(F1961="T2",2,IF(F1961="T3",3,IF(F1961="T4",4,IF(F1961="T5",5,-1)))))),-1)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x:f>IF(OR(C1962="Ingredient candidate",C1962="Consumed input",C1962="Contained input",C1962="Transform input"),IF(F1962="T0",0,IF(F1962="T1",1,IF(F1962="T2",2,IF(F1962="T3",3,IF(F1962="T4",4,IF(F1962="T5",5,-1)))))),-1)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x:f>IF(OR(C1963="Ingredient candidate",C1963="Consumed input",C1963="Contained input",C1963="Transform input"),IF(F1963="T0",0,IF(F1963="T1",1,IF(F1963="T2",2,IF(F1963="T3",3,IF(F1963="T4",4,IF(F1963="T5",5,-1)))))),-1)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input"),IF(F1964="T0",0,IF(F1964="T1",1,IF(F1964="T2",2,IF(F1964="T3",3,IF(F1964="T4",4,IF(F1964="T5",5,-1)))))),-1)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x:f>IF(OR(C1965="Ingredient candidate",C1965="Consumed input",C1965="Contained input",C1965="Transform input"),IF(F1965="T0",0,IF(F1965="T1",1,IF(F1965="T2",2,IF(F1965="T3",3,IF(F1965="T4",4,IF(F1965="T5",5,-1)))))),-1)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input"),IF(F1985="T0",0,IF(F1985="T1",1,IF(F1985="T2",2,IF(F1985="T3",3,IF(F1985="T4",4,IF(F1985="T5",5,-1)))))),-1)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input"),IF(F1986="T0",0,IF(F1986="T1",1,IF(F1986="T2",2,IF(F1986="T3",3,IF(F1986="T4",4,IF(F1986="T5",5,-1)))))),-1)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input"),IF(F1987="T0",0,IF(F1987="T1",1,IF(F1987="T2",2,IF(F1987="T3",3,IF(F1987="T4",4,IF(F1987="T5",5,-1)))))),-1)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input"),IF(F1988="T0",0,IF(F1988="T1",1,IF(F1988="T2",2,IF(F1988="T3",3,IF(F1988="T4",4,IF(F1988="T5",5,-1)))))),-1)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input"),IF(F1991="T0",0,IF(F1991="T1",1,IF(F1991="T2",2,IF(F1991="T3",3,IF(F1991="T4",4,IF(F1991="T5",5,-1)))))),-1)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input"),IF(F1992="T0",0,IF(F1992="T1",1,IF(F1992="T2",2,IF(F1992="T3",3,IF(F1992="T4",4,IF(F1992="T5",5,-1)))))),-1)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input"),IF(F1993="T0",0,IF(F1993="T1",1,IF(F1993="T2",2,IF(F1993="T3",3,IF(F1993="T4",4,IF(F1993="T5",5,-1)))))),-1)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input"),IF(F1994="T0",0,IF(F1994="T1",1,IF(F1994="T2",2,IF(F1994="T3",3,IF(F1994="T4",4,IF(F1994="T5",5,-1)))))),-1)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input"),IF(F1995="T0",0,IF(F1995="T1",1,IF(F1995="T2",2,IF(F1995="T3",3,IF(F1995="T4",4,IF(F1995="T5",5,-1)))))),-1)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input"),IF(F1996="T0",0,IF(F1996="T1",1,IF(F1996="T2",2,IF(F1996="T3",3,IF(F1996="T4",4,IF(F1996="T5",5,-1)))))),-1)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input"),IF(F1997="T0",0,IF(F1997="T1",1,IF(F1997="T2",2,IF(F1997="T3",3,IF(F1997="T4",4,IF(F1997="T5",5,-1)))))),-1)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x:f>IF(OR(C1998="Ingredient candidate",C1998="Consumed input",C1998="Contained input",C1998="Transform input"),IF(F1998="T0",0,IF(F1998="T1",1,IF(F1998="T2",2,IF(F1998="T3",3,IF(F1998="T4",4,IF(F1998="T5",5,-1)))))),-1)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input"),IF(F2001="T0",0,IF(F2001="T1",1,IF(F2001="T2",2,IF(F2001="T3",3,IF(F2001="T4",4,IF(F2001="T5",5,-1)))))),-1)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input"),IF(F2002="T0",0,IF(F2002="T1",1,IF(F2002="T2",2,IF(F2002="T3",3,IF(F2002="T4",4,IF(F2002="T5",5,-1)))))),-1)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input"),IF(F2003="T0",0,IF(F2003="T1",1,IF(F2003="T2",2,IF(F2003="T3",3,IF(F2003="T4",4,IF(F2003="T5",5,-1)))))),-1)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input"),IF(F2004="T0",0,IF(F2004="T1",1,IF(F2004="T2",2,IF(F2004="T3",3,IF(F2004="T4",4,IF(F2004="T5",5,-1)))))),-1)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input"),IF(F2005="T0",0,IF(F2005="T1",1,IF(F2005="T2",2,IF(F2005="T3",3,IF(F2005="T4",4,IF(F2005="T5",5,-1)))))),-1)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input"),IF(F2006="T0",0,IF(F2006="T1",1,IF(F2006="T2",2,IF(F2006="T3",3,IF(F2006="T4",4,IF(F2006="T5",5,-1)))))),-1)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input"),IF(F2007="T0",0,IF(F2007="T1",1,IF(F2007="T2",2,IF(F2007="T3",3,IF(F2007="T4",4,IF(F2007="T5",5,-1)))))),-1)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input"),IF(F2008="T0",0,IF(F2008="T1",1,IF(F2008="T2",2,IF(F2008="T3",3,IF(F2008="T4",4,IF(F2008="T5",5,-1)))))),-1)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input"),IF(F2009="T0",0,IF(F2009="T1",1,IF(F2009="T2",2,IF(F2009="T3",3,IF(F2009="T4",4,IF(F2009="T5",5,-1)))))),-1)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input"),IF(F2010="T0",0,IF(F2010="T1",1,IF(F2010="T2",2,IF(F2010="T3",3,IF(F2010="T4",4,IF(F2010="T5",5,-1)))))),-1)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input"),IF(F2011="T0",0,IF(F2011="T1",1,IF(F2011="T2",2,IF(F2011="T3",3,IF(F2011="T4",4,IF(F2011="T5",5,-1)))))),-1)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input"),IF(F2012="T0",0,IF(F2012="T1",1,IF(F2012="T2",2,IF(F2012="T3",3,IF(F2012="T4",4,IF(F2012="T5",5,-1)))))),-1)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input"),IF(F2013="T0",0,IF(F2013="T1",1,IF(F2013="T2",2,IF(F2013="T3",3,IF(F2013="T4",4,IF(F2013="T5",5,-1)))))),-1)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input"),IF(F2014="T0",0,IF(F2014="T1",1,IF(F2014="T2",2,IF(F2014="T3",3,IF(F2014="T4",4,IF(F2014="T5",5,-1)))))),-1)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input"),IF(F2015="T0",0,IF(F2015="T1",1,IF(F2015="T2",2,IF(F2015="T3",3,IF(F2015="T4",4,IF(F2015="T5",5,-1)))))),-1)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input"),IF(F2016="T0",0,IF(F2016="T1",1,IF(F2016="T2",2,IF(F2016="T3",3,IF(F2016="T4",4,IF(F2016="T5",5,-1)))))),-1)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input"),IF(F2017="T0",0,IF(F2017="T1",1,IF(F2017="T2",2,IF(F2017="T3",3,IF(F2017="T4",4,IF(F2017="T5",5,-1)))))),-1)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input"),IF(F2018="T0",0,IF(F2018="T1",1,IF(F2018="T2",2,IF(F2018="T3",3,IF(F2018="T4",4,IF(F2018="T5",5,-1)))))),-1)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input"),IF(F2019="T0",0,IF(F2019="T1",1,IF(F2019="T2",2,IF(F2019="T3",3,IF(F2019="T4",4,IF(F2019="T5",5,-1)))))),-1)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input"),IF(F2020="T0",0,IF(F2020="T1",1,IF(F2020="T2",2,IF(F2020="T3",3,IF(F2020="T4",4,IF(F2020="T5",5,-1)))))),-1)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input"),IF(F2021="T0",0,IF(F2021="T1",1,IF(F2021="T2",2,IF(F2021="T3",3,IF(F2021="T4",4,IF(F2021="T5",5,-1)))))),-1)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input"),IF(F2022="T0",0,IF(F2022="T1",1,IF(F2022="T2",2,IF(F2022="T3",3,IF(F2022="T4",4,IF(F2022="T5",5,-1)))))),-1)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input"),IF(F2023="T0",0,IF(F2023="T1",1,IF(F2023="T2",2,IF(F2023="T3",3,IF(F2023="T4",4,IF(F2023="T5",5,-1)))))),-1)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input"),IF(F2024="T0",0,IF(F2024="T1",1,IF(F2024="T2",2,IF(F2024="T3",3,IF(F2024="T4",4,IF(F2024="T5",5,-1)))))),-1)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input"),IF(F2025="T0",0,IF(F2025="T1",1,IF(F2025="T2",2,IF(F2025="T3",3,IF(F2025="T4",4,IF(F2025="T5",5,-1)))))),-1)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input"),IF(F2026="T0",0,IF(F2026="T1",1,IF(F2026="T2",2,IF(F2026="T3",3,IF(F2026="T4",4,IF(F2026="T5",5,-1)))))),-1)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input"),IF(F2027="T0",0,IF(F2027="T1",1,IF(F2027="T2",2,IF(F2027="T3",3,IF(F2027="T4",4,IF(F2027="T5",5,-1)))))),-1)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input"),IF(F2028="T0",0,IF(F2028="T1",1,IF(F2028="T2",2,IF(F2028="T3",3,IF(F2028="T4",4,IF(F2028="T5",5,-1)))))),-1)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input"),IF(F2029="T0",0,IF(F2029="T1",1,IF(F2029="T2",2,IF(F2029="T3",3,IF(F2029="T4",4,IF(F2029="T5",5,-1)))))),-1)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x:f>IF(OR(C2030="Ingredient candidate",C2030="Consumed input",C2030="Contained input",C2030="Transform input"),IF(F2030="T0",0,IF(F2030="T1",1,IF(F2030="T2",2,IF(F2030="T3",3,IF(F2030="T4",4,IF(F2030="T5",5,-1)))))),-1)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x:f>IF(OR(C2031="Ingredient candidate",C2031="Consumed input",C2031="Contained input",C2031="Transform input"),IF(F2031="T0",0,IF(F2031="T1",1,IF(F2031="T2",2,IF(F2031="T3",3,IF(F2031="T4",4,IF(F2031="T5",5,-1)))))),-1)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x:f>IF(OR(C2032="Ingredient candidate",C2032="Consumed input",C2032="Contained input",C2032="Transform input"),IF(F2032="T0",0,IF(F2032="T1",1,IF(F2032="T2",2,IF(F2032="T3",3,IF(F2032="T4",4,IF(F2032="T5",5,-1)))))),-1)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x:f>IF(OR(C2033="Ingredient candidate",C2033="Consumed input",C2033="Contained input",C2033="Transform input"),IF(F2033="T0",0,IF(F2033="T1",1,IF(F2033="T2",2,IF(F2033="T3",3,IF(F2033="T4",4,IF(F2033="T5",5,-1)))))),-1)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input"),IF(F2034="T0",0,IF(F2034="T1",1,IF(F2034="T2",2,IF(F2034="T3",3,IF(F2034="T4",4,IF(F2034="T5",5,-1)))))),-1)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input"),IF(F2035="T0",0,IF(F2035="T1",1,IF(F2035="T2",2,IF(F2035="T3",3,IF(F2035="T4",4,IF(F2035="T5",5,-1)))))),-1)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input"),IF(F2036="T0",0,IF(F2036="T1",1,IF(F2036="T2",2,IF(F2036="T3",3,IF(F2036="T4",4,IF(F2036="T5",5,-1)))))),-1)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x:f>IF(OR(C2037="Ingredient candidate",C2037="Consumed input",C2037="Contained input",C2037="Transform input"),IF(F2037="T0",0,IF(F2037="T1",1,IF(F2037="T2",2,IF(F2037="T3",3,IF(F2037="T4",4,IF(F2037="T5",5,-1)))))),-1)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input"),IF(F2038="T0",0,IF(F2038="T1",1,IF(F2038="T2",2,IF(F2038="T3",3,IF(F2038="T4",4,IF(F2038="T5",5,-1)))))),-1)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input"),IF(F2039="T0",0,IF(F2039="T1",1,IF(F2039="T2",2,IF(F2039="T3",3,IF(F2039="T4",4,IF(F2039="T5",5,-1)))))),-1)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input"),IF(F2040="T0",0,IF(F2040="T1",1,IF(F2040="T2",2,IF(F2040="T3",3,IF(F2040="T4",4,IF(F2040="T5",5,-1)))))),-1)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x:f>IF(OR(C2041="Ingredient candidate",C2041="Consumed input",C2041="Contained input",C2041="Transform input"),IF(F2041="T0",0,IF(F2041="T1",1,IF(F2041="T2",2,IF(F2041="T3",3,IF(F2041="T4",4,IF(F2041="T5",5,-1)))))),-1)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input"),IF(F2042="T0",0,IF(F2042="T1",1,IF(F2042="T2",2,IF(F2042="T3",3,IF(F2042="T4",4,IF(F2042="T5",5,-1)))))),-1)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input"),IF(F2043="T0",0,IF(F2043="T1",1,IF(F2043="T2",2,IF(F2043="T3",3,IF(F2043="T4",4,IF(F2043="T5",5,-1)))))),-1)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x:f>IF(OR(C2044="Ingredient candidate",C2044="Consumed input",C2044="Contained input",C2044="Transform input"),IF(F2044="T0",0,IF(F2044="T1",1,IF(F2044="T2",2,IF(F2044="T3",3,IF(F2044="T4",4,IF(F2044="T5",5,-1)))))),-1)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input"),IF(F2045="T0",0,IF(F2045="T1",1,IF(F2045="T2",2,IF(F2045="T3",3,IF(F2045="T4",4,IF(F2045="T5",5,-1)))))),-1)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input"),IF(F2046="T0",0,IF(F2046="T1",1,IF(F2046="T2",2,IF(F2046="T3",3,IF(F2046="T4",4,IF(F2046="T5",5,-1)))))),-1)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input"),IF(F2047="T0",0,IF(F2047="T1",1,IF(F2047="T2",2,IF(F2047="T3",3,IF(F2047="T4",4,IF(F2047="T5",5,-1)))))),-1)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input"),IF(F2048="T0",0,IF(F2048="T1",1,IF(F2048="T2",2,IF(F2048="T3",3,IF(F2048="T4",4,IF(F2048="T5",5,-1)))))),-1)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input"),IF(F2049="T0",0,IF(F2049="T1",1,IF(F2049="T2",2,IF(F2049="T3",3,IF(F2049="T4",4,IF(F2049="T5",5,-1)))))),-1)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input"),IF(F2050="T0",0,IF(F2050="T1",1,IF(F2050="T2",2,IF(F2050="T3",3,IF(F2050="T4",4,IF(F2050="T5",5,-1)))))),-1)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input"),IF(F2051="T0",0,IF(F2051="T1",1,IF(F2051="T2",2,IF(F2051="T3",3,IF(F2051="T4",4,IF(F2051="T5",5,-1)))))),-1)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input"),IF(F2052="T0",0,IF(F2052="T1",1,IF(F2052="T2",2,IF(F2052="T3",3,IF(F2052="T4",4,IF(F2052="T5",5,-1)))))),-1)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input"),IF(F2053="T0",0,IF(F2053="T1",1,IF(F2053="T2",2,IF(F2053="T3",3,IF(F2053="T4",4,IF(F2053="T5",5,-1)))))),-1)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input"),IF(F2054="T0",0,IF(F2054="T1",1,IF(F2054="T2",2,IF(F2054="T3",3,IF(F2054="T4",4,IF(F2054="T5",5,-1)))))),-1)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input"),IF(F2055="T0",0,IF(F2055="T1",1,IF(F2055="T2",2,IF(F2055="T3",3,IF(F2055="T4",4,IF(F2055="T5",5,-1)))))),-1)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x:f>IF(OR(C2056="Ingredient candidate",C2056="Consumed input",C2056="Contained input",C2056="Transform input"),IF(F2056="T0",0,IF(F2056="T1",1,IF(F2056="T2",2,IF(F2056="T3",3,IF(F2056="T4",4,IF(F2056="T5",5,-1)))))),-1)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input"),IF(F2057="T0",0,IF(F2057="T1",1,IF(F2057="T2",2,IF(F2057="T3",3,IF(F2057="T4",4,IF(F2057="T5",5,-1)))))),-1)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x:f>IF(OR(C2058="Ingredient candidate",C2058="Consumed input",C2058="Contained input",C2058="Transform input"),IF(F2058="T0",0,IF(F2058="T1",1,IF(F2058="T2",2,IF(F2058="T3",3,IF(F2058="T4",4,IF(F2058="T5",5,-1)))))),-1)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input"),IF(F2063="T0",0,IF(F2063="T1",1,IF(F2063="T2",2,IF(F2063="T3",3,IF(F2063="T4",4,IF(F2063="T5",5,-1)))))),-1)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input"),IF(F2064="T0",0,IF(F2064="T1",1,IF(F2064="T2",2,IF(F2064="T3",3,IF(F2064="T4",4,IF(F2064="T5",5,-1)))))),-1)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input"),IF(F2070="T0",0,IF(F2070="T1",1,IF(F2070="T2",2,IF(F2070="T3",3,IF(F2070="T4",4,IF(F2070="T5",5,-1)))))),-1)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input"),IF(F2071="T0",0,IF(F2071="T1",1,IF(F2071="T2",2,IF(F2071="T3",3,IF(F2071="T4",4,IF(F2071="T5",5,-1)))))),-1)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input"),IF(F2076="T0",0,IF(F2076="T1",1,IF(F2076="T2",2,IF(F2076="T3",3,IF(F2076="T4",4,IF(F2076="T5",5,-1)))))),-1)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input"),IF(F2077="T0",0,IF(F2077="T1",1,IF(F2077="T2",2,IF(F2077="T3",3,IF(F2077="T4",4,IF(F2077="T5",5,-1)))))),-1)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input"),IF(F2078="T0",0,IF(F2078="T1",1,IF(F2078="T2",2,IF(F2078="T3",3,IF(F2078="T4",4,IF(F2078="T5",5,-1)))))),-1)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input"),IF(F2079="T0",0,IF(F2079="T1",1,IF(F2079="T2",2,IF(F2079="T3",3,IF(F2079="T4",4,IF(F2079="T5",5,-1)))))),-1)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input"),IF(F2080="T0",0,IF(F2080="T1",1,IF(F2080="T2",2,IF(F2080="T3",3,IF(F2080="T4",4,IF(F2080="T5",5,-1)))))),-1)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x:f>IF(OR(C2083="Ingredient candidate",C2083="Consumed input",C2083="Contained input",C2083="Transform input"),IF(F2083="T0",0,IF(F2083="T1",1,IF(F2083="T2",2,IF(F2083="T3",3,IF(F2083="T4",4,IF(F2083="T5",5,-1)))))),-1)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x:f>IF(OR(C2084="Ingredient candidate",C2084="Consumed input",C2084="Contained input",C2084="Transform input"),IF(F2084="T0",0,IF(F2084="T1",1,IF(F2084="T2",2,IF(F2084="T3",3,IF(F2084="T4",4,IF(F2084="T5",5,-1)))))),-1)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x:f>IF(OR(C2085="Ingredient candidate",C2085="Consumed input",C2085="Contained input",C2085="Transform input"),IF(F2085="T0",0,IF(F2085="T1",1,IF(F2085="T2",2,IF(F2085="T3",3,IF(F2085="T4",4,IF(F2085="T5",5,-1)))))),-1)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x:f>IF(OR(C2086="Ingredient candidate",C2086="Consumed input",C2086="Contained input",C2086="Transform input"),IF(F2086="T0",0,IF(F2086="T1",1,IF(F2086="T2",2,IF(F2086="T3",3,IF(F2086="T4",4,IF(F2086="T5",5,-1)))))),-1)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x:f>IF(OR(C2087="Ingredient candidate",C2087="Consumed input",C2087="Contained input",C2087="Transform input"),IF(F2087="T0",0,IF(F2087="T1",1,IF(F2087="T2",2,IF(F2087="T3",3,IF(F2087="T4",4,IF(F2087="T5",5,-1)))))),-1)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x:f>IF(OR(C2088="Ingredient candidate",C2088="Consumed input",C2088="Contained input",C2088="Transform input"),IF(F2088="T0",0,IF(F2088="T1",1,IF(F2088="T2",2,IF(F2088="T3",3,IF(F2088="T4",4,IF(F2088="T5",5,-1)))))),-1)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x:f>IF(OR(C2089="Ingredient candidate",C2089="Consumed input",C2089="Contained input",C2089="Transform input"),IF(F2089="T0",0,IF(F2089="T1",1,IF(F2089="T2",2,IF(F2089="T3",3,IF(F2089="T4",4,IF(F2089="T5",5,-1)))))),-1)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x:f>IF(OR(C2090="Ingredient candidate",C2090="Consumed input",C2090="Contained input",C2090="Transform input"),IF(F2090="T0",0,IF(F2090="T1",1,IF(F2090="T2",2,IF(F2090="T3",3,IF(F2090="T4",4,IF(F2090="T5",5,-1)))))),-1)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x:f>IF(OR(C2091="Ingredient candidate",C2091="Consumed input",C2091="Contained input",C2091="Transform input"),IF(F2091="T0",0,IF(F2091="T1",1,IF(F2091="T2",2,IF(F2091="T3",3,IF(F2091="T4",4,IF(F2091="T5",5,-1)))))),-1)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x:f>IF(OR(C2095="Ingredient candidate",C2095="Consumed input",C2095="Contained input",C2095="Transform input"),IF(F2095="T0",0,IF(F2095="T1",1,IF(F2095="T2",2,IF(F2095="T3",3,IF(F2095="T4",4,IF(F2095="T5",5,-1)))))),-1)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x:f>IF(OR(C2096="Ingredient candidate",C2096="Consumed input",C2096="Contained input",C2096="Transform input"),IF(F2096="T0",0,IF(F2096="T1",1,IF(F2096="T2",2,IF(F2096="T3",3,IF(F2096="T4",4,IF(F2096="T5",5,-1)))))),-1)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T5</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x:f>IFERROR(INDEX('Items'!$AN$6:$AN$1005,MATCH(A11,'Items'!$A$6:$A$1005,0)),"MISSING ID")</x:f>
        <x:v>5</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T5</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x:f>IFERROR(INDEX('Items'!$AN$6:$AN$1005,MATCH(A12,'Items'!$A$6:$A$1005,0)),"MISSING ID")</x:f>
        <x:v>5</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T5</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x:f>IFERROR(INDEX('Items'!$AN$6:$AN$1005,MATCH(A13,'Items'!$A$6:$A$1005,0)),"MISSING ID")</x:f>
        <x:v>5</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T5</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x:f>IFERROR(INDEX('Items'!$AN$6:$AN$1005,MATCH(A14,'Items'!$A$6:$A$1005,0)),"MISSING ID")</x:f>
        <x:v>5</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T5</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x:f>IFERROR(INDEX('Items'!$AN$6:$AN$1005,MATCH(A15,'Items'!$A$6:$A$1005,0)),"MISSING ID")</x:f>
        <x:v>5</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T5</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x:f>IFERROR(INDEX('Items'!$AN$6:$AN$1005,MATCH(A16,'Items'!$A$6:$A$1005,0)),"MISSING ID")</x:f>
        <x:v>5</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T5</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x:f>IFERROR(INDEX('Items'!$AN$6:$AN$1005,MATCH(A17,'Items'!$A$6:$A$1005,0)),"MISSING ID")</x:f>
        <x:v>5</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T5</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x:f>IFERROR(INDEX('Items'!$AN$6:$AN$1005,MATCH(A18,'Items'!$A$6:$A$1005,0)),"MISSING ID")</x:f>
        <x:v>5</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T5</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x:f>IFERROR(INDEX('Items'!$AN$6:$AN$1005,MATCH(A19,'Items'!$A$6:$A$1005,0)),"MISSING ID")</x:f>
        <x:v>5</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T5</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x:f>IFERROR(INDEX('Items'!$AN$6:$AN$1005,MATCH(A20,'Items'!$A$6:$A$1005,0)),"MISSING ID")</x:f>
        <x:v>5</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171</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59</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T5</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T5</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T5</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x:c r="A128" s="4" t="inlineStr">
        <x:is>
          <x:t xml:space="preserve">author.tool.radio_recovery_beacon</x:t>
        </x:is>
      </x:c>
      <x:c r="B128" s="4" t="str">
        <x:f>Items!B128</x:f>
        <x:v>Radio recovery beacon</x:v>
      </x:c>
      <x:c r="C128" s="4" t="str">
        <x:f>Items!X128</x:f>
        <x:v>Tool</x:v>
      </x:c>
      <x:c r="D128" s="4" t="str">
        <x:f>Items!C128</x:f>
        <x:v>T3</x:v>
      </x:c>
      <x:c r="E128" s="4" t="inlineStr">
        <x:is>
          <x:t xml:space="preserve">Author-directed tool; implementation pending</x:t>
        </x:is>
      </x:c>
      <x:c r="F128" s="14">
        <x:f>Items!AJ128</x:f>
        <x:v>0</x:v>
      </x:c>
      <x:c r="G128" s="4" t="inlineStr">
        <x:is>
          <x:t xml:space="preserve">No recipe established</x:t>
        </x:is>
      </x:c>
      <x:c r="H128" s="4" t="inlineStr">
        <x:is>
          <x:t xml:space="preserve">Facilities and qualification criteria remain undefined.</x:t>
        </x:is>
      </x:c>
      <x:c r="I128" s="4" t="inlineStr">
        <x:is>
          <x:t xml:space="preserve">Proposal; not qualified for crafting</x:t>
        </x:is>
      </x:c>
      <x:c r="J128"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x:c r="A137" s="4" t="inlineStr">
        <x:is>
          <x:t xml:space="preserve">proposal.salvage.native_bismuth_chip</x:t>
        </x:is>
      </x:c>
      <x:c r="B137" s="4" t="str">
        <x:f>Items!B137</x:f>
        <x:v>Native bismuth chip</x:v>
      </x:c>
      <x:c r="C137" s="4" t="str">
        <x:f>Items!X137</x:f>
        <x:v>Raw material</x:v>
      </x:c>
      <x:c r="D137" s="4" t="str">
        <x:f>Items!C137</x:f>
        <x:v>T1</x:v>
      </x:c>
      <x:c r="E137" s="4" t="inlineStr">
        <x:is>
          <x:t xml:space="preserve">As-found native-metal mineral salvage</x:t>
        </x:is>
      </x:c>
      <x:c r="F137" s="14">
        <x:f>Items!AJ137</x:f>
        <x:v>0</x:v>
      </x:c>
      <x:c r="G137" s="4" t="inlineStr">
        <x:is>
          <x:t xml:space="preserve">No recipe established</x:t>
        </x:is>
      </x:c>
      <x:c r="H137" s="4" t="inlineStr">
        <x:is>
          <x:t xml:space="preserve">Facilities and qualification criteria remain undefined.</x:t>
        </x:is>
      </x:c>
      <x:c r="I137" s="4" t="inlineStr">
        <x:is>
          <x:t xml:space="preserve">Proposal; not qualified for crafting</x:t>
        </x:is>
      </x:c>
      <x:c r="J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x:c r="A162" s="4" t="inlineStr">
        <x:is>
          <x:t xml:space="preserve">proposal.salvage.pyrite_chunks</x:t>
        </x:is>
      </x:c>
      <x:c r="B162" s="4" t="str">
        <x:f>Items!B162</x:f>
        <x:v>Pyrite chunks</x:v>
      </x:c>
      <x:c r="C162" s="4" t="str">
        <x:f>Items!X162</x:f>
        <x:v>Raw material</x:v>
      </x:c>
      <x:c r="D162" s="4" t="str">
        <x:f>Items!C162</x:f>
        <x:v>T1</x:v>
      </x:c>
      <x:c r="E162" s="4" t="inlineStr">
        <x:is>
          <x:t xml:space="preserve">As-found mineral salvage</x:t>
        </x:is>
      </x:c>
      <x:c r="F162" s="14">
        <x:f>Items!AJ162</x:f>
        <x:v>0</x:v>
      </x:c>
      <x:c r="G162" s="4" t="inlineStr">
        <x:is>
          <x:t xml:space="preserve">No recipe established</x:t>
        </x:is>
      </x:c>
      <x:c r="H162" s="4" t="inlineStr">
        <x:is>
          <x:t xml:space="preserve">Facilities and qualification criteria remain undefined.</x:t>
        </x:is>
      </x:c>
      <x:c r="I162" s="4" t="inlineStr">
        <x:is>
          <x:t xml:space="preserve">Proposal; not qualified for crafting</x:t>
        </x:is>
      </x:c>
      <x:c r="J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x:c r="A166" s="4" t="inlineStr">
        <x:is>
          <x:t xml:space="preserve">proposal.salvage.kaolinite_clods</x:t>
        </x:is>
      </x:c>
      <x:c r="B166" s="4" t="str">
        <x:f>Items!B166</x:f>
        <x:v>Kaolinite clods</x:v>
      </x:c>
      <x:c r="C166" s="4" t="str">
        <x:f>Items!X166</x:f>
        <x:v>Raw material</x:v>
      </x:c>
      <x:c r="D166" s="4" t="str">
        <x:f>Items!C166</x:f>
        <x:v>T1</x:v>
      </x:c>
      <x:c r="E166" s="4" t="inlineStr">
        <x:is>
          <x:t xml:space="preserve">As-found mineral salvage</x:t>
        </x:is>
      </x:c>
      <x:c r="F166" s="14">
        <x:f>Items!AJ166</x:f>
        <x:v>0</x:v>
      </x:c>
      <x:c r="G166" s="4" t="inlineStr">
        <x:is>
          <x:t xml:space="preserve">No recipe established</x:t>
        </x:is>
      </x:c>
      <x:c r="H166" s="4" t="inlineStr">
        <x:is>
          <x:t xml:space="preserve">Facilities and qualification criteria remain undefined.</x:t>
        </x:is>
      </x:c>
      <x:c r="I166" s="4" t="inlineStr">
        <x:is>
          <x:t xml:space="preserve">Proposal; not qualified for crafting</x:t>
        </x:is>
      </x:c>
      <x:c r="J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T5</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T5</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T5</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T5</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T5</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T5</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T5</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T5</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T5</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T5</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T5</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T5</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T5</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T5</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T5</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T5</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T5</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T5</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T5</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T5</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T5</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T5</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T5</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T5</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T5</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T5</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T5</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T5</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T5</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T5</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T5</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T5</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T5</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T5</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T5</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T5</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T5</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T5</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T5</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T5</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T5</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T5</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T5</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T5</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T5</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T5</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T5</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