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7"/>
  <workbookPr defaultThemeVersion="124226"/>
  <xr:revisionPtr revIDLastSave="0" documentId="8_{0AA3C307-17A0-4C02-B0C9-8D3CD6B1925A}" xr6:coauthVersionLast="45" xr6:coauthVersionMax="45" xr10:uidLastSave="{00000000-0000-0000-0000-000000000000}"/>
  <bookViews>
    <workbookView xWindow="720" yWindow="630" windowWidth="19635" windowHeight="7440" xr2:uid="{00000000-000D-0000-FFFF-FFFF00000000}"/>
  </bookViews>
  <sheets>
    <sheet name="all data_MGB &amp; UGB May 2019" sheetId="1" r:id="rId1"/>
    <sheet name="MGB 1 &amp; UGB 1_fauna protocol" sheetId="4" r:id="rId2"/>
    <sheet name="MGB 1 &amp; UGB 1 field protocol" sheetId="5" r:id="rId3"/>
  </sheets>
  <definedNames>
    <definedName name="_xlnm.Print_Area" localSheetId="1">'MGB 1 &amp; UGB 1_fauna protocol'!$A$1:$AP$22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" i="1"/>
</calcChain>
</file>

<file path=xl/sharedStrings.xml><?xml version="1.0" encoding="utf-8"?>
<sst xmlns="http://schemas.openxmlformats.org/spreadsheetml/2006/main" count="532" uniqueCount="228">
  <si>
    <t>Standort Mst</t>
  </si>
  <si>
    <t>Mst Nr</t>
  </si>
  <si>
    <t>Datum Proben-entnahme</t>
  </si>
  <si>
    <t>Mst Name offiziell</t>
  </si>
  <si>
    <t>Mst Kategorie</t>
  </si>
  <si>
    <t>Biotoptyp</t>
  </si>
  <si>
    <t>Gebiet</t>
  </si>
  <si>
    <t>Gewässertyp</t>
  </si>
  <si>
    <t>Gebiet Gewässertyp</t>
  </si>
  <si>
    <t>Rechtswert</t>
  </si>
  <si>
    <t>Hochwert</t>
  </si>
  <si>
    <t>Bemerkung: Wasserfluss beim Pumpen</t>
  </si>
  <si>
    <t>Bemerkung: Strömung, Lage der Mst</t>
  </si>
  <si>
    <t>Bemerkung Faunaprobe</t>
  </si>
  <si>
    <t>Abflussred (%) korrMW</t>
  </si>
  <si>
    <t>Kolmame-terklasse korrMW</t>
  </si>
  <si>
    <t>Abflussred (%) 1.Wert</t>
  </si>
  <si>
    <t>Kolmameter-klasse 1.Wert</t>
  </si>
  <si>
    <t>Wasser-temp (°C)</t>
  </si>
  <si>
    <t>O2 (mg/L)</t>
  </si>
  <si>
    <t>O2 Sätt (%)</t>
  </si>
  <si>
    <t>EC (µS/cm)</t>
  </si>
  <si>
    <t>pH</t>
  </si>
  <si>
    <t>NO3- (mg/L)</t>
  </si>
  <si>
    <t>Gesamteisen (mg/L)</t>
  </si>
  <si>
    <r>
      <t>ortho-PO4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 (mg/L)</t>
    </r>
  </si>
  <si>
    <t>Sediment vor Glühen (g)</t>
  </si>
  <si>
    <t>Glühverlust (g)</t>
  </si>
  <si>
    <t>Glühverlust (%)</t>
  </si>
  <si>
    <t>Trübung nach Schütteln (NTU)</t>
  </si>
  <si>
    <t>Trübung nach 5 min Standzeit (NTU)</t>
  </si>
  <si>
    <t>Sediment ges. (ml)</t>
  </si>
  <si>
    <t>Sediment nach Waschen (ml)</t>
  </si>
  <si>
    <t>Sand</t>
  </si>
  <si>
    <t>Feinsand</t>
  </si>
  <si>
    <t>Ocker</t>
  </si>
  <si>
    <t>Detritus</t>
  </si>
  <si>
    <t>Schluff</t>
  </si>
  <si>
    <t>Amphipoda GW</t>
  </si>
  <si>
    <t>Amphipoda OF</t>
  </si>
  <si>
    <t>Cyclopoida</t>
  </si>
  <si>
    <t>Parastenocaridae</t>
  </si>
  <si>
    <t>Harpacticoida</t>
  </si>
  <si>
    <t>Cladocera</t>
  </si>
  <si>
    <t>Ostracoda</t>
  </si>
  <si>
    <t>Ephemeroptera L</t>
  </si>
  <si>
    <t>Trichoptera L</t>
  </si>
  <si>
    <t>Plecoptera L</t>
  </si>
  <si>
    <t>Coleoptera gesamt</t>
  </si>
  <si>
    <t>Nematoda</t>
  </si>
  <si>
    <t>Oligochaeta</t>
  </si>
  <si>
    <t>Chironomidae L</t>
  </si>
  <si>
    <t>Asellus aquaticus</t>
  </si>
  <si>
    <t>andere Diptera L</t>
  </si>
  <si>
    <t>Collem-bola</t>
  </si>
  <si>
    <t>Acari</t>
  </si>
  <si>
    <t>Rotifera</t>
  </si>
  <si>
    <t>Tardigrada</t>
  </si>
  <si>
    <t>Nauplii</t>
  </si>
  <si>
    <t>Mikrotur-bellaria</t>
  </si>
  <si>
    <t>Makrotur-bellaria</t>
  </si>
  <si>
    <t>Gastropoda</t>
  </si>
  <si>
    <t>Tierzahl gesamt</t>
  </si>
  <si>
    <t>Taxazahl gesamt</t>
  </si>
  <si>
    <t>Tierzahl Lücken-bewohner</t>
  </si>
  <si>
    <t>Tierzahl Feinsedi-mentbe-wohner</t>
  </si>
  <si>
    <t>Tierzahl EPT</t>
  </si>
  <si>
    <t>Tierzahl Crustacea</t>
  </si>
  <si>
    <t>Taxazahl Lücken-bewohner</t>
  </si>
  <si>
    <t>Taxazahl Feinsedi-mentbe-wohner</t>
  </si>
  <si>
    <t>Taxazahl EPT</t>
  </si>
  <si>
    <t>Taxazahl Crustacea</t>
  </si>
  <si>
    <t>Anteil Lücken-bewohner (%)</t>
  </si>
  <si>
    <t>Anteil Feinsedi-mentbe-wohner (%)</t>
  </si>
  <si>
    <t>Anteil EPT (%)</t>
  </si>
  <si>
    <t>Anteil Crustacea (%)</t>
  </si>
  <si>
    <t xml:space="preserve">Mittlerer Guldenbach 1                  </t>
  </si>
  <si>
    <t xml:space="preserve">Guldenbach ob. Stromberg                                                        </t>
  </si>
  <si>
    <t xml:space="preserve">WRRL-Mst                                                                        </t>
  </si>
  <si>
    <t>Interstitial</t>
  </si>
  <si>
    <t>Hunsrück</t>
  </si>
  <si>
    <t>Grobmaterialreiche, silikatische Mittelgebirgsbäche</t>
  </si>
  <si>
    <t>Hunsrück_Typ5</t>
  </si>
  <si>
    <t xml:space="preserve">strömt langsam                                                                  </t>
  </si>
  <si>
    <t xml:space="preserve">Stromstrich Mitte                                                               </t>
  </si>
  <si>
    <t xml:space="preserve">                                                                                                                                                                </t>
  </si>
  <si>
    <t>-</t>
  </si>
  <si>
    <t xml:space="preserve">Mittlerer Guldenbach 2                  </t>
  </si>
  <si>
    <t xml:space="preserve">Strömung Rand rechts                                                            </t>
  </si>
  <si>
    <t xml:space="preserve">Mittlerer Guldenbach 3                  </t>
  </si>
  <si>
    <t xml:space="preserve">Stromstrich, Rand links                                                         </t>
  </si>
  <si>
    <t xml:space="preserve">Mittlerer Guldenbach 4                  </t>
  </si>
  <si>
    <t xml:space="preserve">strömt schneller als 1-3                                                        </t>
  </si>
  <si>
    <t xml:space="preserve">Mitte rechts. Ruhig                                                             </t>
  </si>
  <si>
    <t xml:space="preserve">Mittlerer Guldenbach 5                  </t>
  </si>
  <si>
    <t xml:space="preserve">strömt schnell                                                                  </t>
  </si>
  <si>
    <t xml:space="preserve">Rausche, Mitte                                                                  </t>
  </si>
  <si>
    <t xml:space="preserve">Mittlerer Guldenbach 6                  </t>
  </si>
  <si>
    <t xml:space="preserve">verzögert, langsam                                                              </t>
  </si>
  <si>
    <t xml:space="preserve">Rechts, leichte Strömung                                                        </t>
  </si>
  <si>
    <t xml:space="preserve">Mittlerer Guldenbach 7                  </t>
  </si>
  <si>
    <t xml:space="preserve">sofort, schnell                                                                 </t>
  </si>
  <si>
    <t xml:space="preserve">links, Strömung                                                                 </t>
  </si>
  <si>
    <t xml:space="preserve">Probe verschüttet, nur 1. Teil ausgezählt                                                                                                          </t>
  </si>
  <si>
    <t xml:space="preserve">Mittlerer Guldenbach 8                  </t>
  </si>
  <si>
    <t>Schlagrohr neu eingeschlagen, da vorher nicht tief genug, auf kleiner untergetau</t>
  </si>
  <si>
    <t xml:space="preserve">Mittlerer Guldenbach 9                  </t>
  </si>
  <si>
    <t xml:space="preserve">rechts, leichte Strömung                                                        </t>
  </si>
  <si>
    <t xml:space="preserve">Mittlerer Guldenbach 10                 </t>
  </si>
  <si>
    <t xml:space="preserve">auf kleiner untergetauchter Kiesbank, Rand links                                </t>
  </si>
  <si>
    <t>.</t>
  </si>
  <si>
    <t xml:space="preserve">Mittlerer Guldenbach Bach               </t>
  </si>
  <si>
    <t>Bach</t>
  </si>
  <si>
    <t>Bachwasser</t>
  </si>
  <si>
    <t xml:space="preserve">                                                                                </t>
  </si>
  <si>
    <t xml:space="preserve">Abschnitt ca. 20 m, direkt u.h. Zufluss                                         </t>
  </si>
  <si>
    <t xml:space="preserve">Unterer Guldenbach 1                    </t>
  </si>
  <si>
    <t xml:space="preserve">Guldenbach ob. Guldental (Ackermühle)                                           </t>
  </si>
  <si>
    <t xml:space="preserve">andere, ca. 1,5 km uh. WRRL-Mst                                                 </t>
  </si>
  <si>
    <t>Silikatische, fein-, grobmaterialreiche, Mittelgebirgsflüsse</t>
  </si>
  <si>
    <t>Hunsrück_Typ9</t>
  </si>
  <si>
    <t xml:space="preserve">Baetidae, Sericostoma, A. aquat bzw. Isopoda weg, Limoniidae, Mitte, Strömung   </t>
  </si>
  <si>
    <t xml:space="preserve">Unterer Guldenbach 2                    </t>
  </si>
  <si>
    <t xml:space="preserve">verzögert, sehr langsam                                                         </t>
  </si>
  <si>
    <t xml:space="preserve">Limoniidae 2x, Polyp, Ephe kaputt, Mitte Strömung                               </t>
  </si>
  <si>
    <t xml:space="preserve">Unterer Guldenbach 3                    </t>
  </si>
  <si>
    <t xml:space="preserve">strömt sofort, schnell                                                          </t>
  </si>
  <si>
    <t xml:space="preserve">Unterer Guldenbach 4                    </t>
  </si>
  <si>
    <t xml:space="preserve">strömt sehr langsam                                                             </t>
  </si>
  <si>
    <t>Coleoptera L. =Dryops, Gastropoda leer, 1 kl Wanze, Baetidae, Rand links in Ausb</t>
  </si>
  <si>
    <t xml:space="preserve">Unterer Guldenbach 5                    </t>
  </si>
  <si>
    <t xml:space="preserve">Rand rechts                                                                     </t>
  </si>
  <si>
    <t xml:space="preserve">Unterer Guldenbach 6                    </t>
  </si>
  <si>
    <t xml:space="preserve">sofort, sehr schnell                                                            </t>
  </si>
  <si>
    <t xml:space="preserve">Elmis ad? Mitte                                                                 </t>
  </si>
  <si>
    <t xml:space="preserve">Unterer Guldenbach 7                    </t>
  </si>
  <si>
    <t xml:space="preserve">tiefe Rinne, links, nach Waschen 8 ml, Limoniidae? 4x,                          </t>
  </si>
  <si>
    <t xml:space="preserve">Unterer Guldenbach 8                    </t>
  </si>
  <si>
    <t xml:space="preserve">tiefe Rinne, rechts,                                                            </t>
  </si>
  <si>
    <t xml:space="preserve">Unterer Guldenbach 9                    </t>
  </si>
  <si>
    <t xml:space="preserve">sehr langsam                                                                    </t>
  </si>
  <si>
    <t xml:space="preserve">Rausche, vor Verzweigung                                                        </t>
  </si>
  <si>
    <t xml:space="preserve">Unterer Guldenbach 10                   </t>
  </si>
  <si>
    <t xml:space="preserve">direkt, schnell                                                                 </t>
  </si>
  <si>
    <t xml:space="preserve">oh. Rausche vor Verzweigung                                                     </t>
  </si>
  <si>
    <t xml:space="preserve">Unterer Guldenbach Bach                 </t>
  </si>
  <si>
    <t xml:space="preserve">Abschnitt ca. 50 m, linker Hauptarm um Kiesbank                                 </t>
  </si>
  <si>
    <t>Lückensedimentbewohner, animals preferring habitats with coarse sediments (Crustacea, EPT, Coleoptera)</t>
  </si>
  <si>
    <t>Feinsedimentbewohner, animals preferring fine sediments (nematods, chironomids, oligochaets)</t>
  </si>
  <si>
    <t>other taxonomic groups</t>
  </si>
  <si>
    <t>Probe Nr.</t>
  </si>
  <si>
    <t>Standort/ Mst. Nr.</t>
  </si>
  <si>
    <t>Entnahme-art</t>
  </si>
  <si>
    <t>Probenahme-datum</t>
  </si>
  <si>
    <t>Amphipoda_GW</t>
  </si>
  <si>
    <t>Amphipoda_OF</t>
  </si>
  <si>
    <t>Chironomidae L.</t>
  </si>
  <si>
    <t>andere Diptera L.</t>
  </si>
  <si>
    <t>Collembola</t>
  </si>
  <si>
    <t>Ephemeroptera L.</t>
  </si>
  <si>
    <t>Trichoptera L.</t>
  </si>
  <si>
    <t>Plecoptera L.</t>
  </si>
  <si>
    <t>Coleoptera L. (lang)</t>
  </si>
  <si>
    <t>Coleoptera L. dick</t>
  </si>
  <si>
    <t>Coleoptera ad.</t>
  </si>
  <si>
    <t>*Acari</t>
  </si>
  <si>
    <t>Mikroturbellaria</t>
  </si>
  <si>
    <t>Makroturbellaria</t>
  </si>
  <si>
    <t>Polyp</t>
  </si>
  <si>
    <t>Sediment nach waschen (ml)</t>
  </si>
  <si>
    <t>Abflussreduktion (%)</t>
  </si>
  <si>
    <t>Kolmameterklasse</t>
  </si>
  <si>
    <t>Bemerkung</t>
  </si>
  <si>
    <t>Mittlerer Guldenbach_1</t>
  </si>
  <si>
    <t>MGB 1</t>
  </si>
  <si>
    <t>Mittlerer Guldenbach_2</t>
  </si>
  <si>
    <t>1</t>
  </si>
  <si>
    <t>1-2</t>
  </si>
  <si>
    <t>MGB 2</t>
  </si>
  <si>
    <t>Mittlerer Guldenbach_3</t>
  </si>
  <si>
    <t>2</t>
  </si>
  <si>
    <t>2-3</t>
  </si>
  <si>
    <t>MGB 3</t>
  </si>
  <si>
    <t>Mittlerer Guldenbach_4</t>
  </si>
  <si>
    <t>3</t>
  </si>
  <si>
    <t>1x Ceratopogonidae</t>
  </si>
  <si>
    <t>MGB 4</t>
  </si>
  <si>
    <t>Mittlerer Guldenbach_5</t>
  </si>
  <si>
    <t>N. aquilex</t>
  </si>
  <si>
    <t>MGB 5</t>
  </si>
  <si>
    <t>Mittlerer Guldenbach_6</t>
  </si>
  <si>
    <t>MGB 6</t>
  </si>
  <si>
    <t>Mittlerer Guldenbach_7</t>
  </si>
  <si>
    <t>Probe beim Waschen verschüttet, nur 1. Teil ausgezählt</t>
  </si>
  <si>
    <t>0-1</t>
  </si>
  <si>
    <t>MGB 7</t>
  </si>
  <si>
    <t>Mittlerer Guldenbach_8</t>
  </si>
  <si>
    <t>Probe ist 8B</t>
  </si>
  <si>
    <t>MGB 8</t>
  </si>
  <si>
    <t>Mittlerer Guldenbach_9</t>
  </si>
  <si>
    <t>Ceratopogonidae 2x</t>
  </si>
  <si>
    <t>MGB 9</t>
  </si>
  <si>
    <t>Mittlerer Guldenbach_10</t>
  </si>
  <si>
    <t>?</t>
  </si>
  <si>
    <t>Sericostoma leeres Gehäuse, Ceratopogonidae 1x</t>
  </si>
  <si>
    <t>&gt;3</t>
  </si>
  <si>
    <t>MGB 10</t>
  </si>
  <si>
    <t>Unterer Guldenbach1_1</t>
  </si>
  <si>
    <t>hochgerechnet</t>
  </si>
  <si>
    <t>Baetidae, Sericostoma, A. aquat bzw. Isopoda weg, Limoniidae 1x</t>
  </si>
  <si>
    <t>Unterer Guldenbach1_2</t>
  </si>
  <si>
    <t>Limoniidae 2x, Polyp, Ephe kaputt</t>
  </si>
  <si>
    <t>Unterer Guldenbach1_3</t>
  </si>
  <si>
    <t>Similium 1x</t>
  </si>
  <si>
    <t>Unterer Guldenbach1_4</t>
  </si>
  <si>
    <t>komplett</t>
  </si>
  <si>
    <t>Coleoptera L. =Dryops, Gastropoda leer, 1 kl Wanze, Baetidae u.a. z.T.sehr klein</t>
  </si>
  <si>
    <t>Unterer Guldenbach1_5</t>
  </si>
  <si>
    <t>Unterer Guldenbach1_6</t>
  </si>
  <si>
    <t>Elmis ad?</t>
  </si>
  <si>
    <t>Unterer Guldenbach1_7</t>
  </si>
  <si>
    <t xml:space="preserve">nach Waschen 8 ml, Limoniidae? 4x, </t>
  </si>
  <si>
    <t>Unterer Guldenbach1_8</t>
  </si>
  <si>
    <t>Unterer Guldenbach1_9</t>
  </si>
  <si>
    <t>Unterer Guldenbach1_10</t>
  </si>
  <si>
    <t>Standort_Mst</t>
  </si>
  <si>
    <t>O2_Sätt (%)</t>
  </si>
  <si>
    <t>O2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</si>
</sst>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8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2" fontId="1" fillId="2" borderId="0" xfId="0" applyNumberFormat="1" applyFont="1" applyFill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0" xfId="0" applyNumberFormat="1" applyFont="1" applyFill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/>
    <xf numFmtId="0" fontId="4" fillId="0" borderId="4" xfId="1" applyFont="1" applyFill="1" applyBorder="1" applyAlignment="1">
      <alignment horizontal="center" wrapText="1"/>
    </xf>
    <xf numFmtId="0" fontId="4" fillId="0" borderId="5" xfId="1" applyFont="1" applyFill="1" applyBorder="1" applyAlignment="1" applyProtection="1">
      <alignment horizontal="center" wrapText="1"/>
      <protection locked="0"/>
    </xf>
    <xf numFmtId="0" fontId="4" fillId="0" borderId="5" xfId="2" applyNumberFormat="1" applyFont="1" applyFill="1" applyBorder="1" applyAlignment="1" applyProtection="1">
      <alignment horizontal="center" textRotation="90"/>
      <protection locked="0"/>
    </xf>
    <xf numFmtId="0" fontId="4" fillId="0" borderId="6" xfId="2" applyNumberFormat="1" applyFont="1" applyFill="1" applyBorder="1" applyAlignment="1" applyProtection="1">
      <alignment horizontal="center" textRotation="90"/>
      <protection locked="0"/>
    </xf>
    <xf numFmtId="0" fontId="4" fillId="0" borderId="7" xfId="2" applyNumberFormat="1" applyFont="1" applyFill="1" applyBorder="1" applyAlignment="1" applyProtection="1">
      <alignment horizontal="center" textRotation="90"/>
      <protection locked="0"/>
    </xf>
    <xf numFmtId="0" fontId="4" fillId="0" borderId="8" xfId="2" applyNumberFormat="1" applyFont="1" applyFill="1" applyBorder="1" applyAlignment="1" applyProtection="1">
      <alignment horizontal="center" textRotation="90"/>
      <protection locked="0"/>
    </xf>
    <xf numFmtId="0" fontId="4" fillId="0" borderId="9" xfId="2" applyNumberFormat="1" applyFont="1" applyFill="1" applyBorder="1" applyAlignment="1" applyProtection="1">
      <alignment horizontal="center" textRotation="90"/>
      <protection locked="0"/>
    </xf>
    <xf numFmtId="0" fontId="4" fillId="0" borderId="10" xfId="2" applyNumberFormat="1" applyFont="1" applyFill="1" applyBorder="1" applyAlignment="1" applyProtection="1">
      <alignment horizontal="center" textRotation="90"/>
      <protection locked="0"/>
    </xf>
    <xf numFmtId="2" fontId="4" fillId="0" borderId="5" xfId="2" applyNumberFormat="1" applyFont="1" applyFill="1" applyBorder="1" applyAlignment="1" applyProtection="1">
      <alignment horizontal="center" textRotation="90"/>
      <protection locked="0"/>
    </xf>
    <xf numFmtId="0" fontId="4" fillId="0" borderId="11" xfId="1" applyFont="1" applyFill="1" applyBorder="1" applyAlignment="1">
      <alignment horizontal="center"/>
    </xf>
    <xf numFmtId="0" fontId="3" fillId="0" borderId="0" xfId="1"/>
    <xf numFmtId="0" fontId="3" fillId="0" borderId="8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left" wrapText="1"/>
    </xf>
    <xf numFmtId="14" fontId="5" fillId="0" borderId="10" xfId="1" applyNumberFormat="1" applyFont="1" applyFill="1" applyBorder="1" applyAlignment="1">
      <alignment horizontal="left" wrapText="1"/>
    </xf>
    <xf numFmtId="14" fontId="5" fillId="0" borderId="10" xfId="1" applyNumberFormat="1" applyFont="1" applyFill="1" applyBorder="1" applyAlignment="1">
      <alignment horizontal="left"/>
    </xf>
    <xf numFmtId="1" fontId="5" fillId="0" borderId="8" xfId="2" applyNumberFormat="1" applyFont="1" applyFill="1" applyBorder="1" applyAlignment="1" applyProtection="1">
      <alignment horizontal="center"/>
    </xf>
    <xf numFmtId="1" fontId="6" fillId="0" borderId="8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>
      <alignment horizontal="center"/>
    </xf>
    <xf numFmtId="1" fontId="3" fillId="0" borderId="13" xfId="2" applyNumberFormat="1" applyFont="1" applyFill="1" applyBorder="1" applyAlignment="1">
      <alignment horizontal="center"/>
    </xf>
    <xf numFmtId="1" fontId="3" fillId="0" borderId="14" xfId="2" applyNumberFormat="1" applyFont="1" applyFill="1" applyBorder="1" applyAlignment="1">
      <alignment horizontal="center"/>
    </xf>
    <xf numFmtId="1" fontId="3" fillId="0" borderId="8" xfId="2" quotePrefix="1" applyNumberFormat="1" applyFont="1" applyFill="1" applyBorder="1" applyAlignment="1">
      <alignment horizontal="center"/>
    </xf>
    <xf numFmtId="1" fontId="3" fillId="0" borderId="8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2" applyFont="1" applyFill="1" applyBorder="1" applyAlignment="1">
      <alignment horizontal="center"/>
    </xf>
    <xf numFmtId="0" fontId="3" fillId="0" borderId="6" xfId="1" applyFont="1" applyFill="1" applyBorder="1" applyAlignment="1">
      <alignment wrapText="1"/>
    </xf>
    <xf numFmtId="0" fontId="3" fillId="0" borderId="14" xfId="1" applyFont="1" applyFill="1" applyBorder="1" applyAlignment="1">
      <alignment wrapText="1"/>
    </xf>
    <xf numFmtId="0" fontId="3" fillId="0" borderId="0" xfId="1" applyFont="1" applyFill="1"/>
    <xf numFmtId="49" fontId="3" fillId="0" borderId="8" xfId="2" applyNumberFormat="1" applyFont="1" applyFill="1" applyBorder="1" applyAlignment="1">
      <alignment horizontal="center" vertical="center"/>
    </xf>
    <xf numFmtId="1" fontId="3" fillId="0" borderId="14" xfId="2" quotePrefix="1" applyNumberFormat="1" applyFont="1" applyFill="1" applyBorder="1" applyAlignment="1">
      <alignment horizontal="center"/>
    </xf>
    <xf numFmtId="1" fontId="3" fillId="0" borderId="8" xfId="2" applyNumberFormat="1" applyFont="1" applyFill="1" applyBorder="1" applyAlignment="1">
      <alignment horizontal="center"/>
    </xf>
    <xf numFmtId="1" fontId="3" fillId="0" borderId="6" xfId="2" applyNumberFormat="1" applyFont="1" applyFill="1" applyBorder="1" applyAlignment="1">
      <alignment horizontal="center"/>
    </xf>
    <xf numFmtId="1" fontId="7" fillId="0" borderId="6" xfId="2" applyNumberFormat="1" applyFont="1" applyFill="1" applyBorder="1" applyAlignment="1">
      <alignment horizontal="center"/>
    </xf>
    <xf numFmtId="1" fontId="7" fillId="0" borderId="8" xfId="2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1" fontId="3" fillId="0" borderId="13" xfId="1" applyNumberFormat="1" applyFont="1" applyFill="1" applyBorder="1" applyAlignment="1">
      <alignment horizontal="center"/>
    </xf>
    <xf numFmtId="1" fontId="3" fillId="0" borderId="14" xfId="1" quotePrefix="1" applyNumberFormat="1" applyFont="1" applyFill="1" applyBorder="1" applyAlignment="1">
      <alignment horizontal="center"/>
    </xf>
    <xf numFmtId="1" fontId="3" fillId="0" borderId="8" xfId="1" quotePrefix="1" applyNumberFormat="1" applyFont="1" applyFill="1" applyBorder="1" applyAlignment="1">
      <alignment horizontal="center"/>
    </xf>
    <xf numFmtId="1" fontId="3" fillId="0" borderId="14" xfId="1" applyNumberFormat="1" applyFont="1" applyFill="1" applyBorder="1" applyAlignment="1">
      <alignment horizontal="center"/>
    </xf>
    <xf numFmtId="1" fontId="3" fillId="0" borderId="8" xfId="1" applyNumberFormat="1" applyFont="1" applyFill="1" applyBorder="1" applyAlignment="1">
      <alignment horizontal="center"/>
    </xf>
    <xf numFmtId="1" fontId="3" fillId="0" borderId="13" xfId="1" quotePrefix="1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3" fillId="0" borderId="15" xfId="1" applyFont="1" applyFill="1" applyBorder="1" applyAlignment="1">
      <alignment horizontal="center"/>
    </xf>
    <xf numFmtId="0" fontId="5" fillId="0" borderId="15" xfId="1" applyFont="1" applyFill="1" applyBorder="1" applyAlignment="1">
      <alignment horizontal="left" wrapText="1"/>
    </xf>
    <xf numFmtId="14" fontId="5" fillId="0" borderId="15" xfId="1" applyNumberFormat="1" applyFont="1" applyFill="1" applyBorder="1" applyAlignment="1">
      <alignment horizontal="left" wrapText="1"/>
    </xf>
    <xf numFmtId="14" fontId="5" fillId="0" borderId="15" xfId="1" applyNumberFormat="1" applyFont="1" applyFill="1" applyBorder="1" applyAlignment="1">
      <alignment horizontal="left"/>
    </xf>
    <xf numFmtId="1" fontId="6" fillId="0" borderId="15" xfId="2" applyNumberFormat="1" applyFont="1" applyFill="1" applyBorder="1" applyAlignment="1" applyProtection="1">
      <alignment horizontal="center"/>
    </xf>
    <xf numFmtId="1" fontId="5" fillId="0" borderId="15" xfId="2" applyNumberFormat="1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>
      <alignment horizontal="center"/>
    </xf>
    <xf numFmtId="1" fontId="7" fillId="0" borderId="15" xfId="2" applyNumberFormat="1" applyFont="1" applyFill="1" applyBorder="1" applyAlignment="1">
      <alignment horizontal="center"/>
    </xf>
    <xf numFmtId="1" fontId="3" fillId="0" borderId="15" xfId="1" applyNumberFormat="1" applyFont="1" applyFill="1" applyBorder="1" applyAlignment="1">
      <alignment horizontal="center"/>
    </xf>
    <xf numFmtId="1" fontId="3" fillId="0" borderId="15" xfId="1" quotePrefix="1" applyNumberFormat="1" applyFont="1" applyFill="1" applyBorder="1" applyAlignment="1">
      <alignment horizontal="center"/>
    </xf>
    <xf numFmtId="1" fontId="3" fillId="0" borderId="15" xfId="2" quotePrefix="1" applyNumberFormat="1" applyFont="1" applyFill="1" applyBorder="1" applyAlignment="1">
      <alignment horizontal="center"/>
    </xf>
    <xf numFmtId="2" fontId="3" fillId="0" borderId="15" xfId="2" applyNumberFormat="1" applyFont="1" applyFill="1" applyBorder="1" applyAlignment="1">
      <alignment horizontal="center"/>
    </xf>
    <xf numFmtId="0" fontId="3" fillId="0" borderId="15" xfId="2" applyFont="1" applyFill="1" applyBorder="1" applyAlignment="1">
      <alignment horizontal="center"/>
    </xf>
    <xf numFmtId="0" fontId="3" fillId="0" borderId="15" xfId="1" applyFont="1" applyFill="1" applyBorder="1" applyAlignment="1">
      <alignment wrapText="1"/>
    </xf>
    <xf numFmtId="0" fontId="3" fillId="0" borderId="15" xfId="1" applyFont="1" applyFill="1" applyBorder="1"/>
    <xf numFmtId="0" fontId="3" fillId="0" borderId="5" xfId="1" applyFill="1" applyBorder="1" applyAlignment="1">
      <alignment horizontal="center"/>
    </xf>
    <xf numFmtId="0" fontId="5" fillId="0" borderId="5" xfId="1" applyFont="1" applyFill="1" applyBorder="1" applyAlignment="1">
      <alignment horizontal="left" wrapText="1"/>
    </xf>
    <xf numFmtId="1" fontId="6" fillId="0" borderId="5" xfId="2" applyNumberFormat="1" applyFont="1" applyFill="1" applyBorder="1" applyAlignment="1" applyProtection="1">
      <alignment horizontal="center"/>
    </xf>
    <xf numFmtId="1" fontId="5" fillId="0" borderId="5" xfId="2" applyNumberFormat="1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>
      <alignment horizontal="center"/>
    </xf>
    <xf numFmtId="1" fontId="3" fillId="0" borderId="16" xfId="2" applyNumberFormat="1" applyFont="1" applyFill="1" applyBorder="1" applyAlignment="1">
      <alignment horizontal="center"/>
    </xf>
    <xf numFmtId="1" fontId="3" fillId="0" borderId="10" xfId="2" applyNumberFormat="1" applyFont="1" applyFill="1" applyBorder="1" applyAlignment="1">
      <alignment horizontal="center"/>
    </xf>
    <xf numFmtId="1" fontId="3" fillId="0" borderId="5" xfId="2" quotePrefix="1" applyNumberFormat="1" applyFont="1" applyFill="1" applyBorder="1" applyAlignment="1">
      <alignment horizontal="center"/>
    </xf>
    <xf numFmtId="1" fontId="3" fillId="0" borderId="5" xfId="2" applyNumberFormat="1" applyFont="1" applyFill="1" applyBorder="1" applyAlignment="1">
      <alignment horizontal="center"/>
    </xf>
    <xf numFmtId="2" fontId="3" fillId="0" borderId="5" xfId="2" applyNumberFormat="1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3" fillId="0" borderId="7" xfId="1" applyFill="1" applyBorder="1" applyAlignment="1">
      <alignment wrapText="1"/>
    </xf>
    <xf numFmtId="0" fontId="3" fillId="0" borderId="0" xfId="1" applyFill="1"/>
    <xf numFmtId="0" fontId="3" fillId="0" borderId="8" xfId="1" applyFill="1" applyBorder="1" applyAlignment="1">
      <alignment horizontal="center"/>
    </xf>
    <xf numFmtId="49" fontId="3" fillId="0" borderId="8" xfId="2" quotePrefix="1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/>
    </xf>
    <xf numFmtId="0" fontId="3" fillId="0" borderId="6" xfId="1" applyFill="1" applyBorder="1" applyAlignment="1">
      <alignment wrapText="1"/>
    </xf>
    <xf numFmtId="1" fontId="3" fillId="0" borderId="14" xfId="1" quotePrefix="1" applyNumberFormat="1" applyFill="1" applyBorder="1" applyAlignment="1">
      <alignment horizontal="center"/>
    </xf>
    <xf numFmtId="1" fontId="3" fillId="0" borderId="8" xfId="1" quotePrefix="1" applyNumberFormat="1" applyFill="1" applyBorder="1" applyAlignment="1">
      <alignment horizontal="center"/>
    </xf>
    <xf numFmtId="1" fontId="3" fillId="0" borderId="8" xfId="1" applyNumberFormat="1" applyFill="1" applyBorder="1" applyAlignment="1">
      <alignment horizontal="center"/>
    </xf>
    <xf numFmtId="1" fontId="9" fillId="0" borderId="12" xfId="1" applyNumberFormat="1" applyFont="1" applyFill="1" applyBorder="1" applyAlignment="1">
      <alignment horizontal="center"/>
    </xf>
    <xf numFmtId="1" fontId="3" fillId="0" borderId="13" xfId="1" applyNumberFormat="1" applyFill="1" applyBorder="1" applyAlignment="1">
      <alignment horizontal="center"/>
    </xf>
    <xf numFmtId="1" fontId="3" fillId="0" borderId="14" xfId="1" applyNumberFormat="1" applyFill="1" applyBorder="1" applyAlignment="1">
      <alignment horizontal="center"/>
    </xf>
    <xf numFmtId="1" fontId="3" fillId="0" borderId="12" xfId="1" applyNumberFormat="1" applyFill="1" applyBorder="1" applyAlignment="1">
      <alignment horizontal="center"/>
    </xf>
    <xf numFmtId="1" fontId="9" fillId="0" borderId="13" xfId="1" applyNumberFormat="1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</cellXfs>
  <cellStyles count="4">
    <cellStyle name="Normal" xfId="0" builtinId="0"/>
    <cellStyle name="Standard 2" xfId="3" xr:uid="{00000000-0005-0000-0000-000001000000}"/>
    <cellStyle name="Standard 3" xfId="1" xr:uid="{00000000-0005-0000-0000-000002000000}"/>
    <cellStyle name="Standard 4" xfId="2" xr:uid="{00000000-0005-0000-0000-000003000000}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6"/>
  <sheetViews>
    <sheetView tabSelected="1" topLeftCell="AM1" workbookViewId="0">
      <selection activeCell="AN1" sqref="AN1:BK11"/>
    </sheetView>
  </sheetViews>
  <sheetFormatPr defaultColWidth="11.42578125" defaultRowHeight="15"/>
  <cols>
    <col min="1" max="1" width="25.42578125" customWidth="1"/>
    <col min="2" max="2" width="7.5703125" style="1" bestFit="1" customWidth="1"/>
    <col min="3" max="3" width="14.42578125" style="1" bestFit="1" customWidth="1"/>
    <col min="4" max="4" width="39.140625" customWidth="1"/>
    <col min="5" max="5" width="32.140625" customWidth="1"/>
    <col min="6" max="6" width="11.28515625" bestFit="1" customWidth="1"/>
    <col min="7" max="7" width="9.140625" bestFit="1" customWidth="1"/>
    <col min="8" max="8" width="53.5703125" bestFit="1" customWidth="1"/>
    <col min="9" max="9" width="12.5703125" style="1" bestFit="1" customWidth="1"/>
    <col min="10" max="10" width="19.85546875" bestFit="1" customWidth="1"/>
    <col min="11" max="11" width="11" bestFit="1" customWidth="1"/>
    <col min="12" max="12" width="9.5703125" bestFit="1" customWidth="1"/>
    <col min="13" max="13" width="23.140625" bestFit="1" customWidth="1"/>
    <col min="14" max="14" width="73.5703125" bestFit="1" customWidth="1"/>
    <col min="15" max="15" width="37.140625" bestFit="1" customWidth="1"/>
    <col min="16" max="18" width="10.42578125" style="1" customWidth="1"/>
    <col min="19" max="19" width="12.85546875" style="1" customWidth="1"/>
    <col min="20" max="20" width="11.42578125" style="1" customWidth="1"/>
    <col min="21" max="21" width="9.7109375" style="1" bestFit="1" customWidth="1"/>
    <col min="22" max="22" width="11.28515625" style="1" bestFit="1" customWidth="1"/>
    <col min="23" max="23" width="10.5703125" style="1" bestFit="1" customWidth="1"/>
    <col min="24" max="24" width="5" style="1" bestFit="1" customWidth="1"/>
    <col min="25" max="25" width="11.140625" style="1" customWidth="1"/>
    <col min="26" max="26" width="12.7109375" style="1" customWidth="1"/>
    <col min="27" max="27" width="11.140625" style="1" customWidth="1"/>
    <col min="28" max="28" width="15" style="1" customWidth="1"/>
    <col min="29" max="29" width="12" style="1" customWidth="1"/>
    <col min="30" max="30" width="12.42578125" style="5" customWidth="1"/>
    <col min="31" max="31" width="19" style="1" customWidth="1"/>
    <col min="32" max="32" width="17.85546875" style="1" customWidth="1"/>
    <col min="33" max="33" width="12.42578125" style="3" customWidth="1"/>
    <col min="34" max="34" width="12.5703125" style="3" customWidth="1"/>
    <col min="35" max="35" width="5.28515625" style="1" bestFit="1" customWidth="1"/>
    <col min="36" max="36" width="9" style="1" bestFit="1" customWidth="1"/>
    <col min="37" max="37" width="6.140625" style="1" bestFit="1" customWidth="1"/>
    <col min="38" max="38" width="8.140625" style="1" bestFit="1" customWidth="1"/>
    <col min="39" max="39" width="7.140625" style="1" bestFit="1" customWidth="1"/>
    <col min="40" max="41" width="12.5703125" style="1" customWidth="1"/>
    <col min="42" max="42" width="10.7109375" style="1" bestFit="1" customWidth="1"/>
    <col min="43" max="43" width="16.42578125" style="1" bestFit="1" customWidth="1"/>
    <col min="44" max="44" width="13" style="1" bestFit="1" customWidth="1"/>
    <col min="45" max="45" width="9.7109375" style="1" bestFit="1" customWidth="1"/>
    <col min="46" max="46" width="9.85546875" style="1" bestFit="1" customWidth="1"/>
    <col min="47" max="47" width="16.85546875" style="1" bestFit="1" customWidth="1"/>
    <col min="48" max="48" width="13" style="1" bestFit="1" customWidth="1"/>
    <col min="49" max="49" width="12.42578125" style="1" bestFit="1" customWidth="1"/>
    <col min="50" max="50" width="14" style="1" customWidth="1"/>
    <col min="51" max="51" width="10.28515625" style="1" bestFit="1" customWidth="1"/>
    <col min="52" max="52" width="11.5703125" style="1" bestFit="1" customWidth="1"/>
    <col min="53" max="53" width="15.42578125" style="1" bestFit="1" customWidth="1"/>
    <col min="54" max="56" width="10" style="1" customWidth="1"/>
    <col min="57" max="57" width="5.42578125" style="1" bestFit="1" customWidth="1"/>
    <col min="58" max="58" width="8.140625" style="1" bestFit="1" customWidth="1"/>
    <col min="59" max="59" width="10.28515625" style="1" bestFit="1" customWidth="1"/>
    <col min="60" max="60" width="7.42578125" style="1" bestFit="1" customWidth="1"/>
    <col min="61" max="62" width="11.42578125" style="1" customWidth="1"/>
    <col min="63" max="63" width="11.28515625" style="1" bestFit="1" customWidth="1"/>
    <col min="64" max="77" width="11.5703125" customWidth="1"/>
  </cols>
  <sheetData>
    <row r="1" spans="1:78" s="12" customFormat="1" ht="105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7</v>
      </c>
      <c r="J1" s="13" t="s">
        <v>8</v>
      </c>
      <c r="K1" s="13" t="s">
        <v>9</v>
      </c>
      <c r="L1" s="13" t="s">
        <v>10</v>
      </c>
      <c r="M1" s="15" t="s">
        <v>11</v>
      </c>
      <c r="N1" s="13" t="s">
        <v>12</v>
      </c>
      <c r="O1" s="13" t="s">
        <v>13</v>
      </c>
      <c r="P1" s="16" t="s">
        <v>14</v>
      </c>
      <c r="Q1" s="14" t="s">
        <v>15</v>
      </c>
      <c r="R1" s="14" t="s">
        <v>16</v>
      </c>
      <c r="S1" s="14" t="s">
        <v>17</v>
      </c>
      <c r="T1" s="16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6" t="s">
        <v>26</v>
      </c>
      <c r="AC1" s="14" t="s">
        <v>27</v>
      </c>
      <c r="AD1" s="17" t="s">
        <v>28</v>
      </c>
      <c r="AE1" s="14" t="s">
        <v>29</v>
      </c>
      <c r="AF1" s="14" t="s">
        <v>30</v>
      </c>
      <c r="AG1" s="18" t="s">
        <v>31</v>
      </c>
      <c r="AH1" s="19" t="s">
        <v>32</v>
      </c>
      <c r="AI1" s="14" t="s">
        <v>33</v>
      </c>
      <c r="AJ1" s="14" t="s">
        <v>34</v>
      </c>
      <c r="AK1" s="14" t="s">
        <v>35</v>
      </c>
      <c r="AL1" s="14" t="s">
        <v>36</v>
      </c>
      <c r="AM1" s="14" t="s">
        <v>37</v>
      </c>
      <c r="AN1" s="20" t="s">
        <v>38</v>
      </c>
      <c r="AO1" s="21" t="s">
        <v>39</v>
      </c>
      <c r="AP1" s="21" t="s">
        <v>40</v>
      </c>
      <c r="AQ1" s="21" t="s">
        <v>41</v>
      </c>
      <c r="AR1" s="21" t="s">
        <v>42</v>
      </c>
      <c r="AS1" s="21" t="s">
        <v>43</v>
      </c>
      <c r="AT1" s="21" t="s">
        <v>44</v>
      </c>
      <c r="AU1" s="129" t="s">
        <v>45</v>
      </c>
      <c r="AV1" s="129" t="s">
        <v>46</v>
      </c>
      <c r="AW1" s="129" t="s">
        <v>47</v>
      </c>
      <c r="AX1" s="129" t="s">
        <v>48</v>
      </c>
      <c r="AY1" s="22" t="s">
        <v>49</v>
      </c>
      <c r="AZ1" s="22" t="s">
        <v>50</v>
      </c>
      <c r="BA1" s="22" t="s">
        <v>51</v>
      </c>
      <c r="BB1" s="14" t="s">
        <v>52</v>
      </c>
      <c r="BC1" s="14" t="s">
        <v>53</v>
      </c>
      <c r="BD1" s="14" t="s">
        <v>54</v>
      </c>
      <c r="BE1" s="14" t="s">
        <v>55</v>
      </c>
      <c r="BF1" s="14" t="s">
        <v>56</v>
      </c>
      <c r="BG1" s="14" t="s">
        <v>57</v>
      </c>
      <c r="BH1" s="14" t="s">
        <v>58</v>
      </c>
      <c r="BI1" s="14" t="s">
        <v>59</v>
      </c>
      <c r="BJ1" s="14" t="s">
        <v>60</v>
      </c>
      <c r="BK1" s="14" t="s">
        <v>61</v>
      </c>
      <c r="BL1" s="15" t="s">
        <v>62</v>
      </c>
      <c r="BM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13" t="s">
        <v>75</v>
      </c>
      <c r="BZ1" s="11"/>
    </row>
    <row r="2" spans="1:78" ht="20.100000000000001" customHeight="1">
      <c r="A2" t="s">
        <v>76</v>
      </c>
      <c r="B2" s="1">
        <v>1</v>
      </c>
      <c r="C2" s="2">
        <v>43612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s="1">
        <v>5</v>
      </c>
      <c r="J2" t="s">
        <v>82</v>
      </c>
      <c r="K2">
        <v>3410058</v>
      </c>
      <c r="L2">
        <v>5536511</v>
      </c>
      <c r="M2" s="10" t="s">
        <v>83</v>
      </c>
      <c r="N2" s="8" t="s">
        <v>84</v>
      </c>
      <c r="O2" s="8" t="s">
        <v>85</v>
      </c>
      <c r="P2" s="6">
        <v>67.680000000000007</v>
      </c>
      <c r="Q2" s="1">
        <v>5</v>
      </c>
      <c r="R2" s="1">
        <v>56.06</v>
      </c>
      <c r="S2" s="1">
        <v>4</v>
      </c>
      <c r="T2" s="6">
        <v>11.5</v>
      </c>
      <c r="U2" s="1">
        <v>8.0299999999999994</v>
      </c>
      <c r="V2" s="1">
        <v>77.599999999999994</v>
      </c>
      <c r="W2" s="1">
        <v>338</v>
      </c>
      <c r="X2" s="1">
        <v>7.19</v>
      </c>
      <c r="Y2" s="3">
        <v>6</v>
      </c>
      <c r="Z2" s="1">
        <v>0.8</v>
      </c>
      <c r="AA2" s="4" t="s">
        <v>86</v>
      </c>
      <c r="AB2" s="6">
        <v>7.12</v>
      </c>
      <c r="AC2" s="1">
        <v>0.67</v>
      </c>
      <c r="AD2" s="5">
        <f>100/AB2*AC2</f>
        <v>9.4101123595505616</v>
      </c>
      <c r="AE2" s="1">
        <v>2299.59</v>
      </c>
      <c r="AF2" s="1">
        <v>425.37</v>
      </c>
      <c r="AG2" s="7">
        <v>30</v>
      </c>
      <c r="AH2" s="3">
        <v>15</v>
      </c>
      <c r="AI2" s="1">
        <v>2</v>
      </c>
      <c r="AJ2" s="1">
        <v>1</v>
      </c>
      <c r="AK2" s="1">
        <v>0</v>
      </c>
      <c r="AL2" s="1">
        <v>2</v>
      </c>
      <c r="AM2" s="1">
        <v>3</v>
      </c>
      <c r="AN2" s="6">
        <v>3</v>
      </c>
      <c r="AO2" s="1">
        <v>2</v>
      </c>
      <c r="AP2" s="1">
        <v>5</v>
      </c>
      <c r="AQ2" s="1">
        <v>0</v>
      </c>
      <c r="AR2" s="1">
        <v>23</v>
      </c>
      <c r="AS2" s="1">
        <v>0</v>
      </c>
      <c r="AT2" s="1">
        <v>0</v>
      </c>
      <c r="AU2" s="1">
        <v>2</v>
      </c>
      <c r="AV2" s="1">
        <v>0</v>
      </c>
      <c r="AW2" s="1">
        <v>1</v>
      </c>
      <c r="AX2" s="1">
        <v>3</v>
      </c>
      <c r="AY2" s="1">
        <v>6</v>
      </c>
      <c r="AZ2" s="1">
        <v>15</v>
      </c>
      <c r="BA2" s="1">
        <v>18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3</v>
      </c>
      <c r="BK2" s="1">
        <v>0</v>
      </c>
      <c r="BL2" s="9"/>
    </row>
    <row r="3" spans="1:78" ht="20.100000000000001" customHeight="1">
      <c r="A3" t="s">
        <v>87</v>
      </c>
      <c r="B3" s="1">
        <v>2</v>
      </c>
      <c r="C3" s="2">
        <v>43612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s="1">
        <v>5</v>
      </c>
      <c r="J3" t="s">
        <v>82</v>
      </c>
      <c r="K3">
        <v>3410058</v>
      </c>
      <c r="L3">
        <v>5536511</v>
      </c>
      <c r="M3" s="10" t="s">
        <v>83</v>
      </c>
      <c r="N3" s="8" t="s">
        <v>88</v>
      </c>
      <c r="O3" s="8"/>
      <c r="P3" s="6">
        <v>1.52</v>
      </c>
      <c r="Q3" s="1">
        <v>1</v>
      </c>
      <c r="R3" s="1">
        <v>4.55</v>
      </c>
      <c r="S3" s="1">
        <v>1</v>
      </c>
      <c r="T3" s="6">
        <v>11.5</v>
      </c>
      <c r="U3" s="1">
        <v>10.43</v>
      </c>
      <c r="V3" s="1">
        <v>101.4</v>
      </c>
      <c r="W3" s="1">
        <v>325</v>
      </c>
      <c r="X3" s="1">
        <v>7.63</v>
      </c>
      <c r="Y3" s="3">
        <v>5</v>
      </c>
      <c r="Z3" s="1">
        <v>0.7</v>
      </c>
      <c r="AA3" s="4" t="s">
        <v>86</v>
      </c>
      <c r="AB3" s="6">
        <v>14.97</v>
      </c>
      <c r="AC3" s="1">
        <v>1.61</v>
      </c>
      <c r="AD3" s="5">
        <f>100/AB3*AC3</f>
        <v>10.754843019372077</v>
      </c>
      <c r="AE3" s="1">
        <v>9999.26</v>
      </c>
      <c r="AF3" s="1">
        <v>643.04</v>
      </c>
      <c r="AG3" s="7">
        <v>20</v>
      </c>
      <c r="AH3" s="3">
        <v>4</v>
      </c>
      <c r="AI3" s="1">
        <v>2</v>
      </c>
      <c r="AJ3" s="1">
        <v>2</v>
      </c>
      <c r="AK3" s="1">
        <v>2</v>
      </c>
      <c r="AL3" s="1">
        <v>1</v>
      </c>
      <c r="AM3" s="1">
        <v>3</v>
      </c>
      <c r="AN3" s="6">
        <v>0</v>
      </c>
      <c r="AO3" s="1">
        <v>0</v>
      </c>
      <c r="AP3" s="1">
        <v>0</v>
      </c>
      <c r="AQ3" s="1">
        <v>2</v>
      </c>
      <c r="AR3" s="1">
        <v>42</v>
      </c>
      <c r="AS3" s="1">
        <v>3</v>
      </c>
      <c r="AT3" s="1">
        <v>0</v>
      </c>
      <c r="AU3" s="1">
        <v>0</v>
      </c>
      <c r="AV3" s="1">
        <v>0</v>
      </c>
      <c r="AW3" s="1">
        <v>0</v>
      </c>
      <c r="AX3" s="1">
        <v>2</v>
      </c>
      <c r="AY3" s="1">
        <v>4</v>
      </c>
      <c r="AZ3" s="1">
        <v>17</v>
      </c>
      <c r="BA3" s="1">
        <v>19</v>
      </c>
      <c r="BB3" s="1">
        <v>0</v>
      </c>
      <c r="BC3" s="1">
        <v>0</v>
      </c>
      <c r="BD3" s="1">
        <v>2</v>
      </c>
      <c r="BE3" s="1">
        <v>0</v>
      </c>
      <c r="BF3" s="1">
        <v>3</v>
      </c>
      <c r="BG3" s="1">
        <v>0</v>
      </c>
      <c r="BH3" s="1">
        <v>0</v>
      </c>
      <c r="BI3" s="1">
        <v>0</v>
      </c>
      <c r="BJ3" s="1">
        <v>1</v>
      </c>
      <c r="BK3" s="1">
        <v>0</v>
      </c>
      <c r="BL3" s="9"/>
    </row>
    <row r="4" spans="1:78" ht="20.100000000000001" customHeight="1">
      <c r="A4" t="s">
        <v>89</v>
      </c>
      <c r="B4" s="1">
        <v>3</v>
      </c>
      <c r="C4" s="2">
        <v>43612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s="1">
        <v>5</v>
      </c>
      <c r="J4" t="s">
        <v>82</v>
      </c>
      <c r="K4">
        <v>3410058</v>
      </c>
      <c r="L4">
        <v>5536511</v>
      </c>
      <c r="M4" s="10" t="s">
        <v>83</v>
      </c>
      <c r="N4" s="8" t="s">
        <v>90</v>
      </c>
      <c r="O4" s="8"/>
      <c r="P4" s="7">
        <v>0</v>
      </c>
      <c r="Q4" s="1">
        <v>1</v>
      </c>
      <c r="R4" s="3">
        <v>0</v>
      </c>
      <c r="S4" s="1">
        <v>1</v>
      </c>
      <c r="T4" s="6">
        <v>11.5</v>
      </c>
      <c r="U4" s="1">
        <v>10.26</v>
      </c>
      <c r="V4" s="1">
        <v>99.5</v>
      </c>
      <c r="W4" s="1">
        <v>324</v>
      </c>
      <c r="X4" s="1">
        <v>7.72</v>
      </c>
      <c r="Y4" s="3">
        <v>7</v>
      </c>
      <c r="Z4" s="1">
        <v>0.7</v>
      </c>
      <c r="AA4" s="4" t="s">
        <v>86</v>
      </c>
      <c r="AB4" s="6">
        <v>9.94</v>
      </c>
      <c r="AC4" s="1">
        <v>1.36</v>
      </c>
      <c r="AD4" s="5">
        <f>100/AB4*AC4</f>
        <v>13.682092555331995</v>
      </c>
      <c r="AE4" s="1">
        <v>9999.26</v>
      </c>
      <c r="AF4" s="1">
        <v>515.59</v>
      </c>
      <c r="AG4" s="7">
        <v>15</v>
      </c>
      <c r="AH4" s="3">
        <v>8</v>
      </c>
      <c r="AI4" s="1">
        <v>1</v>
      </c>
      <c r="AJ4" s="1">
        <v>2</v>
      </c>
      <c r="AK4" s="1">
        <v>2</v>
      </c>
      <c r="AL4" s="1">
        <v>2</v>
      </c>
      <c r="AM4" s="1">
        <v>3</v>
      </c>
      <c r="AN4" s="6">
        <v>0</v>
      </c>
      <c r="AO4" s="1">
        <v>2</v>
      </c>
      <c r="AP4" s="1">
        <v>1</v>
      </c>
      <c r="AQ4" s="1">
        <v>0</v>
      </c>
      <c r="AR4" s="1">
        <v>8</v>
      </c>
      <c r="AS4" s="1">
        <v>0</v>
      </c>
      <c r="AT4" s="1">
        <v>6</v>
      </c>
      <c r="AU4" s="1">
        <v>1</v>
      </c>
      <c r="AV4" s="1">
        <v>0</v>
      </c>
      <c r="AW4" s="1">
        <v>0</v>
      </c>
      <c r="AX4" s="1">
        <v>2</v>
      </c>
      <c r="AY4" s="1">
        <v>16</v>
      </c>
      <c r="AZ4" s="1">
        <v>38</v>
      </c>
      <c r="BA4" s="1">
        <v>14</v>
      </c>
      <c r="BB4" s="1">
        <v>0</v>
      </c>
      <c r="BC4" s="1">
        <v>0</v>
      </c>
      <c r="BD4" s="1">
        <v>0</v>
      </c>
      <c r="BE4" s="1">
        <v>2</v>
      </c>
      <c r="BF4" s="1">
        <v>0</v>
      </c>
      <c r="BG4" s="1">
        <v>0</v>
      </c>
      <c r="BH4" s="1">
        <v>0</v>
      </c>
      <c r="BI4" s="1">
        <v>0</v>
      </c>
      <c r="BJ4" s="1">
        <v>4</v>
      </c>
      <c r="BK4" s="1">
        <v>3</v>
      </c>
      <c r="BL4" s="9"/>
    </row>
    <row r="5" spans="1:78" ht="20.100000000000001" customHeight="1">
      <c r="A5" t="s">
        <v>91</v>
      </c>
      <c r="B5" s="1">
        <v>4</v>
      </c>
      <c r="C5" s="2">
        <v>43612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s="1">
        <v>5</v>
      </c>
      <c r="J5" t="s">
        <v>82</v>
      </c>
      <c r="K5">
        <v>3410058</v>
      </c>
      <c r="L5">
        <v>5536511</v>
      </c>
      <c r="M5" s="10" t="s">
        <v>92</v>
      </c>
      <c r="N5" s="8" t="s">
        <v>93</v>
      </c>
      <c r="O5" s="8"/>
      <c r="P5" s="6">
        <v>4.3499999999999996</v>
      </c>
      <c r="Q5" s="1">
        <v>1</v>
      </c>
      <c r="R5" s="1">
        <v>4.3499999999999996</v>
      </c>
      <c r="S5" s="1">
        <v>1</v>
      </c>
      <c r="T5" s="6">
        <v>11.5</v>
      </c>
      <c r="U5" s="1">
        <v>10.71</v>
      </c>
      <c r="V5" s="1">
        <v>104</v>
      </c>
      <c r="W5" s="1">
        <v>322</v>
      </c>
      <c r="X5" s="1">
        <v>7.79</v>
      </c>
      <c r="Y5" s="3">
        <v>6</v>
      </c>
      <c r="Z5" s="1">
        <v>0.8</v>
      </c>
      <c r="AA5" s="4" t="s">
        <v>86</v>
      </c>
      <c r="AB5" s="6">
        <v>13.13</v>
      </c>
      <c r="AC5" s="1">
        <v>1.49</v>
      </c>
      <c r="AD5" s="5">
        <f>100/AB5*AC5</f>
        <v>11.348057882711347</v>
      </c>
      <c r="AE5" s="1">
        <v>8068.15</v>
      </c>
      <c r="AF5" s="1">
        <v>475.04</v>
      </c>
      <c r="AG5" s="7">
        <v>30</v>
      </c>
      <c r="AH5" s="3">
        <v>9</v>
      </c>
      <c r="AI5" s="1">
        <v>2</v>
      </c>
      <c r="AJ5" s="1">
        <v>2</v>
      </c>
      <c r="AK5" s="1">
        <v>2</v>
      </c>
      <c r="AL5" s="1">
        <v>3</v>
      </c>
      <c r="AM5" s="1">
        <v>3</v>
      </c>
      <c r="AN5" s="6">
        <v>0</v>
      </c>
      <c r="AO5" s="1">
        <v>2</v>
      </c>
      <c r="AP5" s="1">
        <v>2</v>
      </c>
      <c r="AQ5" s="1">
        <v>0</v>
      </c>
      <c r="AR5" s="1">
        <v>54</v>
      </c>
      <c r="AS5" s="1">
        <v>1</v>
      </c>
      <c r="AT5" s="1">
        <v>1</v>
      </c>
      <c r="AU5" s="1">
        <v>3</v>
      </c>
      <c r="AV5" s="1">
        <v>0</v>
      </c>
      <c r="AW5" s="1">
        <v>1</v>
      </c>
      <c r="AX5" s="1">
        <v>1</v>
      </c>
      <c r="AY5" s="1">
        <v>17</v>
      </c>
      <c r="AZ5" s="1">
        <v>52</v>
      </c>
      <c r="BA5" s="1">
        <v>7</v>
      </c>
      <c r="BB5" s="1">
        <v>0</v>
      </c>
      <c r="BC5" s="1">
        <v>1</v>
      </c>
      <c r="BD5" s="1">
        <v>0</v>
      </c>
      <c r="BE5" s="1">
        <v>2</v>
      </c>
      <c r="BF5" s="1">
        <v>1</v>
      </c>
      <c r="BG5" s="1">
        <v>0</v>
      </c>
      <c r="BH5" s="1">
        <v>0</v>
      </c>
      <c r="BI5" s="1">
        <v>0</v>
      </c>
      <c r="BJ5" s="1">
        <v>3</v>
      </c>
      <c r="BK5" s="1">
        <v>0</v>
      </c>
      <c r="BL5" s="9"/>
    </row>
    <row r="6" spans="1:78" ht="20.100000000000001" customHeight="1">
      <c r="A6" t="s">
        <v>94</v>
      </c>
      <c r="B6" s="1">
        <v>5</v>
      </c>
      <c r="C6" s="2">
        <v>43612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s="1">
        <v>5</v>
      </c>
      <c r="J6" t="s">
        <v>82</v>
      </c>
      <c r="K6">
        <v>3410058</v>
      </c>
      <c r="L6">
        <v>5536511</v>
      </c>
      <c r="M6" s="10" t="s">
        <v>95</v>
      </c>
      <c r="N6" s="8" t="s">
        <v>96</v>
      </c>
      <c r="O6" s="8"/>
      <c r="P6" s="6">
        <v>43.48</v>
      </c>
      <c r="Q6" s="1">
        <v>4</v>
      </c>
      <c r="R6" s="1">
        <v>43.48</v>
      </c>
      <c r="S6" s="1">
        <v>4</v>
      </c>
      <c r="T6" s="6">
        <v>11.5</v>
      </c>
      <c r="U6" s="1">
        <v>10.71</v>
      </c>
      <c r="V6" s="1">
        <v>104.7</v>
      </c>
      <c r="W6" s="1">
        <v>321</v>
      </c>
      <c r="X6" s="1">
        <v>7.79</v>
      </c>
      <c r="Y6" s="3">
        <v>6</v>
      </c>
      <c r="Z6" s="1">
        <v>0.7</v>
      </c>
      <c r="AA6" s="4" t="s">
        <v>86</v>
      </c>
      <c r="AB6" s="6">
        <v>6.37</v>
      </c>
      <c r="AC6" s="1">
        <v>0.8</v>
      </c>
      <c r="AD6" s="5">
        <f>100/AB6*AC6</f>
        <v>12.558869701726845</v>
      </c>
      <c r="AE6" s="1">
        <v>3448.59</v>
      </c>
      <c r="AF6" s="1">
        <v>567.37</v>
      </c>
      <c r="AG6" s="7">
        <v>15</v>
      </c>
      <c r="AH6" s="3">
        <v>4</v>
      </c>
      <c r="AI6" s="1">
        <v>1</v>
      </c>
      <c r="AJ6" s="1">
        <v>2</v>
      </c>
      <c r="AK6" s="1">
        <v>2</v>
      </c>
      <c r="AL6" s="1">
        <v>2</v>
      </c>
      <c r="AM6" s="1">
        <v>3</v>
      </c>
      <c r="AN6" s="6">
        <v>1</v>
      </c>
      <c r="AO6" s="1">
        <v>0</v>
      </c>
      <c r="AP6" s="1">
        <v>0</v>
      </c>
      <c r="AQ6" s="1">
        <v>0</v>
      </c>
      <c r="AR6" s="1">
        <v>50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4</v>
      </c>
      <c r="AZ6" s="1">
        <v>51</v>
      </c>
      <c r="BA6" s="1">
        <v>20</v>
      </c>
      <c r="BB6" s="1">
        <v>0</v>
      </c>
      <c r="BC6" s="1">
        <v>1</v>
      </c>
      <c r="BD6" s="1">
        <v>0</v>
      </c>
      <c r="BE6" s="1">
        <v>5</v>
      </c>
      <c r="BF6" s="1">
        <v>0</v>
      </c>
      <c r="BG6" s="1">
        <v>0</v>
      </c>
      <c r="BH6" s="1">
        <v>0</v>
      </c>
      <c r="BI6" s="1">
        <v>0</v>
      </c>
      <c r="BJ6" s="1">
        <v>2</v>
      </c>
      <c r="BK6" s="1">
        <v>0</v>
      </c>
      <c r="BL6" s="9"/>
    </row>
    <row r="7" spans="1:78" ht="20.100000000000001" customHeight="1">
      <c r="A7" t="s">
        <v>97</v>
      </c>
      <c r="B7" s="1">
        <v>6</v>
      </c>
      <c r="C7" s="2">
        <v>43612</v>
      </c>
      <c r="D7" t="s">
        <v>77</v>
      </c>
      <c r="E7" t="s">
        <v>78</v>
      </c>
      <c r="F7" t="s">
        <v>79</v>
      </c>
      <c r="G7" t="s">
        <v>80</v>
      </c>
      <c r="H7" t="s">
        <v>81</v>
      </c>
      <c r="I7" s="1">
        <v>5</v>
      </c>
      <c r="J7" t="s">
        <v>82</v>
      </c>
      <c r="K7">
        <v>3410058</v>
      </c>
      <c r="L7">
        <v>5536511</v>
      </c>
      <c r="M7" s="10" t="s">
        <v>98</v>
      </c>
      <c r="N7" s="8" t="s">
        <v>99</v>
      </c>
      <c r="O7" s="8"/>
      <c r="P7" s="6">
        <v>19.32</v>
      </c>
      <c r="Q7" s="1">
        <v>2</v>
      </c>
      <c r="R7" s="1">
        <v>14.49</v>
      </c>
      <c r="S7" s="1">
        <v>2</v>
      </c>
      <c r="T7" s="6">
        <v>11.5</v>
      </c>
      <c r="U7" s="1">
        <v>10.57</v>
      </c>
      <c r="V7" s="1">
        <v>102.7</v>
      </c>
      <c r="W7" s="1">
        <v>320</v>
      </c>
      <c r="X7" s="1">
        <v>7.73</v>
      </c>
      <c r="Y7" s="3">
        <v>3</v>
      </c>
      <c r="Z7" s="1">
        <v>0.9</v>
      </c>
      <c r="AA7" s="4" t="s">
        <v>86</v>
      </c>
      <c r="AB7" s="6">
        <v>6.6</v>
      </c>
      <c r="AC7" s="1">
        <v>0.88</v>
      </c>
      <c r="AD7" s="5">
        <f>100/AB7*AC7</f>
        <v>13.333333333333334</v>
      </c>
      <c r="AE7" s="1">
        <v>5175.26</v>
      </c>
      <c r="AF7" s="1">
        <v>473.37</v>
      </c>
      <c r="AG7" s="7">
        <v>15</v>
      </c>
      <c r="AH7" s="3">
        <v>3</v>
      </c>
      <c r="AI7" s="1">
        <v>1</v>
      </c>
      <c r="AJ7" s="1">
        <v>2</v>
      </c>
      <c r="AK7" s="1">
        <v>1</v>
      </c>
      <c r="AL7" s="1">
        <v>2</v>
      </c>
      <c r="AM7" s="1">
        <v>3</v>
      </c>
      <c r="AN7" s="6">
        <v>0</v>
      </c>
      <c r="AO7" s="1">
        <v>0</v>
      </c>
      <c r="AP7" s="1">
        <v>1</v>
      </c>
      <c r="AQ7" s="1">
        <v>0</v>
      </c>
      <c r="AR7" s="1">
        <v>61</v>
      </c>
      <c r="AS7" s="1">
        <v>0</v>
      </c>
      <c r="AT7" s="1">
        <v>0</v>
      </c>
      <c r="AU7" s="1">
        <v>1</v>
      </c>
      <c r="AV7" s="1">
        <v>0</v>
      </c>
      <c r="AW7" s="1">
        <v>0</v>
      </c>
      <c r="AX7" s="1">
        <v>1</v>
      </c>
      <c r="AY7" s="1">
        <v>12</v>
      </c>
      <c r="AZ7" s="1">
        <v>62</v>
      </c>
      <c r="BA7" s="1">
        <v>2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9"/>
    </row>
    <row r="8" spans="1:78" ht="20.100000000000001" customHeight="1">
      <c r="A8" t="s">
        <v>100</v>
      </c>
      <c r="B8" s="1">
        <v>7</v>
      </c>
      <c r="C8" s="2">
        <v>43612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s="1">
        <v>5</v>
      </c>
      <c r="J8" t="s">
        <v>82</v>
      </c>
      <c r="K8">
        <v>3410058</v>
      </c>
      <c r="L8">
        <v>5536511</v>
      </c>
      <c r="M8" s="10" t="s">
        <v>101</v>
      </c>
      <c r="N8" s="8" t="s">
        <v>102</v>
      </c>
      <c r="O8" s="8" t="s">
        <v>103</v>
      </c>
      <c r="P8" s="6">
        <v>52.17</v>
      </c>
      <c r="Q8" s="1">
        <v>4</v>
      </c>
      <c r="R8" s="1">
        <v>52.17</v>
      </c>
      <c r="S8" s="1">
        <v>4</v>
      </c>
      <c r="T8" s="6">
        <v>11.5</v>
      </c>
      <c r="U8" s="1">
        <v>10.72</v>
      </c>
      <c r="V8" s="1">
        <v>104.1</v>
      </c>
      <c r="W8" s="1">
        <v>322</v>
      </c>
      <c r="X8" s="1">
        <v>7.77</v>
      </c>
      <c r="Y8" s="3">
        <v>7</v>
      </c>
      <c r="Z8" s="1">
        <v>0.9</v>
      </c>
      <c r="AA8" s="4" t="s">
        <v>86</v>
      </c>
      <c r="AB8" s="6">
        <v>30.65</v>
      </c>
      <c r="AC8" s="1">
        <v>3.05</v>
      </c>
      <c r="AD8" s="5">
        <f>100/AB8*AC8</f>
        <v>9.9510603588907021</v>
      </c>
      <c r="AE8" s="1">
        <v>21084.59</v>
      </c>
      <c r="AF8" s="1">
        <v>4942.59</v>
      </c>
      <c r="AG8" s="7">
        <v>10</v>
      </c>
      <c r="AH8" s="3">
        <v>3</v>
      </c>
      <c r="AI8" s="1">
        <v>0</v>
      </c>
      <c r="AJ8" s="1">
        <v>1</v>
      </c>
      <c r="AK8" s="1">
        <v>1</v>
      </c>
      <c r="AL8" s="1">
        <v>1</v>
      </c>
      <c r="AM8" s="1">
        <v>3</v>
      </c>
      <c r="AN8" s="6">
        <v>0</v>
      </c>
      <c r="AO8" s="1">
        <v>2</v>
      </c>
      <c r="AP8" s="1">
        <v>0</v>
      </c>
      <c r="AQ8" s="1">
        <v>0</v>
      </c>
      <c r="AR8" s="1">
        <v>19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3</v>
      </c>
      <c r="AZ8" s="1">
        <v>27</v>
      </c>
      <c r="BA8" s="1">
        <v>17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9"/>
    </row>
    <row r="9" spans="1:78" ht="20.100000000000001" customHeight="1">
      <c r="A9" t="s">
        <v>104</v>
      </c>
      <c r="B9" s="1">
        <v>8</v>
      </c>
      <c r="C9" s="2">
        <v>43612</v>
      </c>
      <c r="D9" t="s">
        <v>77</v>
      </c>
      <c r="E9" t="s">
        <v>78</v>
      </c>
      <c r="F9" t="s">
        <v>79</v>
      </c>
      <c r="G9" t="s">
        <v>80</v>
      </c>
      <c r="H9" t="s">
        <v>81</v>
      </c>
      <c r="I9" s="1">
        <v>5</v>
      </c>
      <c r="J9" t="s">
        <v>82</v>
      </c>
      <c r="K9">
        <v>3410058</v>
      </c>
      <c r="L9">
        <v>5536511</v>
      </c>
      <c r="M9" s="10" t="s">
        <v>98</v>
      </c>
      <c r="N9" s="8" t="s">
        <v>105</v>
      </c>
      <c r="O9" s="8"/>
      <c r="P9" s="6">
        <v>30.3</v>
      </c>
      <c r="Q9" s="1">
        <v>3</v>
      </c>
      <c r="R9" s="1">
        <v>30.3</v>
      </c>
      <c r="S9" s="1">
        <v>3</v>
      </c>
      <c r="T9" s="6">
        <v>11.5</v>
      </c>
      <c r="U9" s="1">
        <v>9.4499999999999993</v>
      </c>
      <c r="V9" s="1">
        <v>92.2</v>
      </c>
      <c r="W9" s="1">
        <v>319</v>
      </c>
      <c r="X9" s="1">
        <v>7.56</v>
      </c>
      <c r="Y9" s="3">
        <v>8</v>
      </c>
      <c r="Z9" s="1">
        <v>0.8</v>
      </c>
      <c r="AA9" s="4" t="s">
        <v>86</v>
      </c>
      <c r="AB9" s="6">
        <v>11.71</v>
      </c>
      <c r="AC9" s="1">
        <v>0.89</v>
      </c>
      <c r="AD9" s="5">
        <f>100/AB9*AC9</f>
        <v>7.6003415883859944</v>
      </c>
      <c r="AE9" s="1">
        <v>2914.7</v>
      </c>
      <c r="AF9" s="1">
        <v>495.59</v>
      </c>
      <c r="AG9" s="7">
        <v>15</v>
      </c>
      <c r="AH9" s="3">
        <v>5</v>
      </c>
      <c r="AI9" s="1">
        <v>1</v>
      </c>
      <c r="AJ9" s="1">
        <v>2</v>
      </c>
      <c r="AK9" s="1">
        <v>1</v>
      </c>
      <c r="AL9" s="1">
        <v>2</v>
      </c>
      <c r="AM9" s="1">
        <v>2</v>
      </c>
      <c r="AN9" s="6">
        <v>0</v>
      </c>
      <c r="AO9" s="1">
        <v>3</v>
      </c>
      <c r="AP9" s="1">
        <v>0</v>
      </c>
      <c r="AQ9" s="1">
        <v>0</v>
      </c>
      <c r="AR9" s="1">
        <v>66</v>
      </c>
      <c r="AS9" s="1">
        <v>1</v>
      </c>
      <c r="AT9" s="1">
        <v>5</v>
      </c>
      <c r="AU9" s="1">
        <v>2</v>
      </c>
      <c r="AV9" s="1">
        <v>0</v>
      </c>
      <c r="AW9" s="1">
        <v>0</v>
      </c>
      <c r="AX9" s="1">
        <v>1</v>
      </c>
      <c r="AY9" s="1">
        <v>7</v>
      </c>
      <c r="AZ9" s="1">
        <v>93</v>
      </c>
      <c r="BA9" s="1">
        <v>15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2</v>
      </c>
      <c r="BL9" s="9"/>
    </row>
    <row r="10" spans="1:78" ht="20.100000000000001" customHeight="1">
      <c r="A10" t="s">
        <v>106</v>
      </c>
      <c r="B10" s="1">
        <v>9</v>
      </c>
      <c r="C10" s="2">
        <v>43612</v>
      </c>
      <c r="D10" t="s">
        <v>77</v>
      </c>
      <c r="E10" t="s">
        <v>78</v>
      </c>
      <c r="F10" t="s">
        <v>79</v>
      </c>
      <c r="G10" t="s">
        <v>80</v>
      </c>
      <c r="H10" t="s">
        <v>81</v>
      </c>
      <c r="I10" s="1">
        <v>5</v>
      </c>
      <c r="J10" t="s">
        <v>82</v>
      </c>
      <c r="K10">
        <v>3410058</v>
      </c>
      <c r="L10">
        <v>5536511</v>
      </c>
      <c r="M10" s="10" t="s">
        <v>98</v>
      </c>
      <c r="N10" s="8" t="s">
        <v>107</v>
      </c>
      <c r="O10" s="8"/>
      <c r="P10" s="6">
        <v>40.909999999999997</v>
      </c>
      <c r="Q10" s="1">
        <v>3</v>
      </c>
      <c r="R10" s="1">
        <v>40.909999999999997</v>
      </c>
      <c r="S10" s="1">
        <v>3</v>
      </c>
      <c r="T10" s="6">
        <v>11.5</v>
      </c>
      <c r="U10" s="1">
        <v>10.8</v>
      </c>
      <c r="V10" s="1">
        <v>104.9</v>
      </c>
      <c r="W10" s="1">
        <v>319</v>
      </c>
      <c r="X10" s="1">
        <v>7.84</v>
      </c>
      <c r="Y10" s="3">
        <v>4</v>
      </c>
      <c r="Z10" s="1">
        <v>0.8</v>
      </c>
      <c r="AA10" s="4" t="s">
        <v>86</v>
      </c>
      <c r="AB10" s="6">
        <v>6.47</v>
      </c>
      <c r="AC10" s="1">
        <v>0.59</v>
      </c>
      <c r="AD10" s="5">
        <f>100/AB10*AC10</f>
        <v>9.1190108191653785</v>
      </c>
      <c r="AE10" s="1">
        <v>1849.93</v>
      </c>
      <c r="AF10" s="1">
        <v>308.04000000000002</v>
      </c>
      <c r="AG10" s="7">
        <v>8</v>
      </c>
      <c r="AH10" s="3">
        <v>5</v>
      </c>
      <c r="AI10" s="1">
        <v>1</v>
      </c>
      <c r="AJ10" s="1">
        <v>1</v>
      </c>
      <c r="AK10" s="1">
        <v>1</v>
      </c>
      <c r="AL10" s="1">
        <v>1</v>
      </c>
      <c r="AM10" s="1">
        <v>2</v>
      </c>
      <c r="AN10" s="6">
        <v>0</v>
      </c>
      <c r="AO10" s="1">
        <v>0</v>
      </c>
      <c r="AP10" s="1">
        <v>0</v>
      </c>
      <c r="AQ10" s="1">
        <v>0</v>
      </c>
      <c r="AR10" s="1">
        <v>19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2</v>
      </c>
      <c r="AZ10" s="1">
        <v>31</v>
      </c>
      <c r="BA10" s="1">
        <v>7</v>
      </c>
      <c r="BB10" s="1">
        <v>0</v>
      </c>
      <c r="BC10" s="1">
        <v>2</v>
      </c>
      <c r="BD10" s="1">
        <v>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1</v>
      </c>
      <c r="BK10" s="1">
        <v>0</v>
      </c>
      <c r="BL10" s="9"/>
    </row>
    <row r="11" spans="1:78" ht="20.100000000000001" customHeight="1">
      <c r="A11" t="s">
        <v>108</v>
      </c>
      <c r="B11" s="1">
        <v>10</v>
      </c>
      <c r="C11" s="2">
        <v>43612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s="1">
        <v>5</v>
      </c>
      <c r="J11" t="s">
        <v>82</v>
      </c>
      <c r="K11">
        <v>3410058</v>
      </c>
      <c r="L11">
        <v>5536511</v>
      </c>
      <c r="M11" s="10" t="s">
        <v>98</v>
      </c>
      <c r="N11" s="8" t="s">
        <v>109</v>
      </c>
      <c r="O11" s="8"/>
      <c r="P11" s="6">
        <v>3.54</v>
      </c>
      <c r="Q11" s="1">
        <v>1</v>
      </c>
      <c r="R11" s="1">
        <v>10.61</v>
      </c>
      <c r="S11" s="1">
        <v>2</v>
      </c>
      <c r="T11" s="6">
        <v>11.5</v>
      </c>
      <c r="U11" s="1">
        <v>9.82</v>
      </c>
      <c r="V11" s="1">
        <v>95.4</v>
      </c>
      <c r="W11" s="1">
        <v>321</v>
      </c>
      <c r="X11" s="1">
        <v>7.67</v>
      </c>
      <c r="Y11" s="3">
        <v>5</v>
      </c>
      <c r="Z11" s="1">
        <v>0.9</v>
      </c>
      <c r="AA11" s="4" t="s">
        <v>86</v>
      </c>
      <c r="AB11" s="6">
        <v>15.81</v>
      </c>
      <c r="AC11" s="1">
        <v>1.0900000000000001</v>
      </c>
      <c r="AD11" s="5">
        <f>100/AB11*AC11</f>
        <v>6.8943706514864012</v>
      </c>
      <c r="AE11" s="1">
        <v>3855.59</v>
      </c>
      <c r="AF11" s="1">
        <v>414.15</v>
      </c>
      <c r="AG11" s="7">
        <v>40</v>
      </c>
      <c r="AH11" s="3">
        <v>18</v>
      </c>
      <c r="AI11" s="1">
        <v>2</v>
      </c>
      <c r="AJ11" s="1">
        <v>1</v>
      </c>
      <c r="AK11" s="1">
        <v>1</v>
      </c>
      <c r="AL11" s="1" t="s">
        <v>110</v>
      </c>
      <c r="AM11" s="1">
        <v>3</v>
      </c>
      <c r="AN11" s="6">
        <v>0</v>
      </c>
      <c r="AO11" s="1">
        <v>3</v>
      </c>
      <c r="AP11" s="1">
        <v>2</v>
      </c>
      <c r="AQ11" s="1">
        <v>0</v>
      </c>
      <c r="AR11" s="1">
        <v>15</v>
      </c>
      <c r="AS11" s="1">
        <v>0</v>
      </c>
      <c r="AT11" s="1">
        <v>3</v>
      </c>
      <c r="AU11" s="1">
        <v>0</v>
      </c>
      <c r="AV11" s="1">
        <v>0</v>
      </c>
      <c r="AW11" s="1">
        <v>0</v>
      </c>
      <c r="AX11" s="1">
        <v>0</v>
      </c>
      <c r="AY11" s="1">
        <v>2</v>
      </c>
      <c r="AZ11" s="1">
        <v>24</v>
      </c>
      <c r="BA11" s="1">
        <v>6</v>
      </c>
      <c r="BB11" s="1">
        <v>0</v>
      </c>
      <c r="BC11" s="1">
        <v>1</v>
      </c>
      <c r="BD11" s="1">
        <v>0</v>
      </c>
      <c r="BE11" s="1">
        <v>1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11</v>
      </c>
      <c r="BL11" s="9"/>
    </row>
    <row r="12" spans="1:78" ht="20.100000000000001" customHeight="1" thickBot="1">
      <c r="A12" s="32" t="s">
        <v>111</v>
      </c>
      <c r="B12" s="33" t="s">
        <v>112</v>
      </c>
      <c r="C12" s="34">
        <v>43612</v>
      </c>
      <c r="D12" s="32" t="s">
        <v>77</v>
      </c>
      <c r="E12" s="32" t="s">
        <v>78</v>
      </c>
      <c r="F12" s="32" t="s">
        <v>113</v>
      </c>
      <c r="G12" s="32" t="s">
        <v>80</v>
      </c>
      <c r="H12" s="32" t="s">
        <v>81</v>
      </c>
      <c r="I12" s="33">
        <v>5</v>
      </c>
      <c r="J12" s="32" t="s">
        <v>82</v>
      </c>
      <c r="K12" s="32">
        <v>3410058</v>
      </c>
      <c r="L12" s="32">
        <v>5536511</v>
      </c>
      <c r="M12" s="35" t="s">
        <v>114</v>
      </c>
      <c r="N12" s="36" t="s">
        <v>115</v>
      </c>
      <c r="O12" s="36"/>
      <c r="P12" s="37">
        <v>26.33</v>
      </c>
      <c r="Q12" s="33">
        <v>3</v>
      </c>
      <c r="R12" s="33">
        <v>25.69</v>
      </c>
      <c r="S12" s="33">
        <v>3</v>
      </c>
      <c r="T12" s="37">
        <v>11.5</v>
      </c>
      <c r="U12" s="33">
        <v>11.07</v>
      </c>
      <c r="V12" s="33">
        <v>106.7</v>
      </c>
      <c r="W12" s="33">
        <v>324</v>
      </c>
      <c r="X12" s="33">
        <v>7.58</v>
      </c>
      <c r="Y12" s="38">
        <v>7</v>
      </c>
      <c r="Z12" s="33">
        <v>0.9</v>
      </c>
      <c r="AA12" s="33">
        <v>0.1</v>
      </c>
      <c r="AB12" s="37"/>
      <c r="AC12" s="33"/>
      <c r="AD12" s="39"/>
      <c r="AE12" s="33">
        <v>6869.49</v>
      </c>
      <c r="AF12" s="33">
        <v>926.01</v>
      </c>
      <c r="AG12" s="40"/>
      <c r="AH12" s="38"/>
      <c r="AI12" s="33"/>
      <c r="AJ12" s="33"/>
      <c r="AK12" s="33"/>
      <c r="AL12" s="33"/>
      <c r="AM12" s="33"/>
      <c r="AN12" s="37"/>
      <c r="AO12" s="33"/>
      <c r="AP12" s="33"/>
      <c r="AQ12" s="33"/>
      <c r="AR12" s="33"/>
      <c r="AS12" s="33"/>
      <c r="AT12" s="33"/>
      <c r="AU12" s="33"/>
      <c r="AV12" s="33"/>
      <c r="AW12" s="33"/>
      <c r="AX12" s="33">
        <v>0</v>
      </c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41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</row>
    <row r="13" spans="1:78" ht="20.100000000000001" customHeight="1">
      <c r="A13" t="s">
        <v>116</v>
      </c>
      <c r="B13" s="1">
        <v>1</v>
      </c>
      <c r="C13" s="2">
        <v>43612</v>
      </c>
      <c r="D13" t="s">
        <v>117</v>
      </c>
      <c r="E13" t="s">
        <v>118</v>
      </c>
      <c r="F13" t="s">
        <v>79</v>
      </c>
      <c r="G13" t="s">
        <v>80</v>
      </c>
      <c r="H13" t="s">
        <v>119</v>
      </c>
      <c r="I13" s="1">
        <v>9</v>
      </c>
      <c r="J13" t="s">
        <v>120</v>
      </c>
      <c r="K13">
        <v>3418232</v>
      </c>
      <c r="L13">
        <v>5528418</v>
      </c>
      <c r="M13" s="10" t="s">
        <v>101</v>
      </c>
      <c r="N13" s="8" t="s">
        <v>121</v>
      </c>
      <c r="O13" s="8"/>
      <c r="P13" s="6">
        <v>4.3499999999999996</v>
      </c>
      <c r="Q13" s="1">
        <v>1</v>
      </c>
      <c r="R13" s="1">
        <v>8.6999999999999993</v>
      </c>
      <c r="S13" s="1">
        <v>2</v>
      </c>
      <c r="T13" s="6">
        <v>14</v>
      </c>
      <c r="U13" s="1">
        <v>8.32</v>
      </c>
      <c r="V13" s="1">
        <v>87.8</v>
      </c>
      <c r="W13" s="1">
        <v>426</v>
      </c>
      <c r="X13" s="1">
        <v>7.7</v>
      </c>
      <c r="Y13" s="3">
        <v>7</v>
      </c>
      <c r="Z13" s="1">
        <v>0</v>
      </c>
      <c r="AA13" s="4" t="s">
        <v>86</v>
      </c>
      <c r="AB13" s="6">
        <v>15.23</v>
      </c>
      <c r="AC13" s="1">
        <v>1.53</v>
      </c>
      <c r="AD13" s="5">
        <f>100/AB13*AC13</f>
        <v>10.045961917268549</v>
      </c>
      <c r="AE13" s="1">
        <v>5639.11</v>
      </c>
      <c r="AF13" s="1">
        <v>341.55</v>
      </c>
      <c r="AG13" s="7">
        <v>30</v>
      </c>
      <c r="AH13" s="3">
        <v>20</v>
      </c>
      <c r="AI13" s="1">
        <v>2</v>
      </c>
      <c r="AJ13" s="1">
        <v>1</v>
      </c>
      <c r="AK13" s="1">
        <v>1</v>
      </c>
      <c r="AL13" s="1">
        <v>2</v>
      </c>
      <c r="AM13" s="1">
        <v>3</v>
      </c>
      <c r="AN13" s="6">
        <v>0</v>
      </c>
      <c r="AO13" s="1">
        <v>1</v>
      </c>
      <c r="AP13" s="1">
        <v>16</v>
      </c>
      <c r="AQ13" s="1">
        <v>0</v>
      </c>
      <c r="AR13" s="1">
        <v>38</v>
      </c>
      <c r="AS13" s="1">
        <v>0</v>
      </c>
      <c r="AT13" s="1">
        <v>4</v>
      </c>
      <c r="AU13" s="1">
        <v>4</v>
      </c>
      <c r="AV13" s="1">
        <v>1</v>
      </c>
      <c r="AW13" s="1">
        <v>0</v>
      </c>
      <c r="AX13" s="1">
        <v>6</v>
      </c>
      <c r="AY13" s="1">
        <v>8</v>
      </c>
      <c r="AZ13" s="1">
        <v>20</v>
      </c>
      <c r="BA13" s="1">
        <v>130</v>
      </c>
      <c r="BB13" s="1">
        <v>1</v>
      </c>
      <c r="BC13" s="1">
        <v>1</v>
      </c>
      <c r="BD13" s="1">
        <v>4</v>
      </c>
      <c r="BE13" s="1">
        <v>4</v>
      </c>
      <c r="BF13" s="1">
        <v>6</v>
      </c>
      <c r="BG13" s="1">
        <v>2</v>
      </c>
      <c r="BH13" s="1">
        <v>8</v>
      </c>
      <c r="BI13" s="1">
        <v>0</v>
      </c>
      <c r="BJ13" s="1">
        <v>0</v>
      </c>
      <c r="BK13" s="1">
        <v>4</v>
      </c>
      <c r="BL13" s="9"/>
    </row>
    <row r="14" spans="1:78" ht="20.100000000000001" customHeight="1">
      <c r="A14" t="s">
        <v>122</v>
      </c>
      <c r="B14" s="1">
        <v>2</v>
      </c>
      <c r="C14" s="2">
        <v>43612</v>
      </c>
      <c r="D14" t="s">
        <v>117</v>
      </c>
      <c r="E14" t="s">
        <v>118</v>
      </c>
      <c r="F14" t="s">
        <v>79</v>
      </c>
      <c r="G14" t="s">
        <v>80</v>
      </c>
      <c r="H14" t="s">
        <v>119</v>
      </c>
      <c r="I14" s="1">
        <v>9</v>
      </c>
      <c r="J14" t="s">
        <v>120</v>
      </c>
      <c r="K14">
        <v>3418232</v>
      </c>
      <c r="L14">
        <v>5528418</v>
      </c>
      <c r="M14" s="10" t="s">
        <v>123</v>
      </c>
      <c r="N14" s="8" t="s">
        <v>124</v>
      </c>
      <c r="O14" s="8"/>
      <c r="P14" s="6">
        <v>4.3499999999999996</v>
      </c>
      <c r="Q14" s="1">
        <v>1</v>
      </c>
      <c r="R14" s="1">
        <v>8.6999999999999993</v>
      </c>
      <c r="S14" s="1">
        <v>2</v>
      </c>
      <c r="T14" s="6">
        <v>14</v>
      </c>
      <c r="U14" s="1">
        <v>9.51</v>
      </c>
      <c r="V14" s="1">
        <v>97.4</v>
      </c>
      <c r="W14" s="1">
        <v>435</v>
      </c>
      <c r="X14" s="1">
        <v>8.0399999999999991</v>
      </c>
      <c r="Y14" s="3">
        <v>4</v>
      </c>
      <c r="Z14" s="1">
        <v>0.1</v>
      </c>
      <c r="AA14" s="4" t="s">
        <v>86</v>
      </c>
      <c r="AB14" s="6">
        <v>9.48</v>
      </c>
      <c r="AC14" s="1">
        <v>1</v>
      </c>
      <c r="AD14" s="5">
        <f>100/AB14*AC14</f>
        <v>10.548523206751055</v>
      </c>
      <c r="AE14" s="1">
        <v>2211.2199999999998</v>
      </c>
      <c r="AF14" s="1">
        <v>209.77</v>
      </c>
      <c r="AG14" s="7">
        <v>20</v>
      </c>
      <c r="AH14" s="3">
        <v>5</v>
      </c>
      <c r="AI14" s="1">
        <v>0</v>
      </c>
      <c r="AJ14" s="1">
        <v>1</v>
      </c>
      <c r="AK14" s="1">
        <v>0</v>
      </c>
      <c r="AL14" s="1">
        <v>2</v>
      </c>
      <c r="AM14" s="1">
        <v>3</v>
      </c>
      <c r="AN14" s="6">
        <v>0</v>
      </c>
      <c r="AO14" s="1">
        <v>2</v>
      </c>
      <c r="AP14" s="1">
        <v>42</v>
      </c>
      <c r="AQ14" s="1">
        <v>0</v>
      </c>
      <c r="AR14" s="1">
        <v>314</v>
      </c>
      <c r="AS14" s="1">
        <v>6</v>
      </c>
      <c r="AT14" s="1">
        <v>14</v>
      </c>
      <c r="AU14" s="1">
        <v>6</v>
      </c>
      <c r="AV14" s="1">
        <v>0</v>
      </c>
      <c r="AW14" s="1">
        <v>0</v>
      </c>
      <c r="AX14" s="1">
        <v>7</v>
      </c>
      <c r="AY14" s="1">
        <v>46</v>
      </c>
      <c r="AZ14" s="1">
        <v>102</v>
      </c>
      <c r="BA14" s="1">
        <v>80</v>
      </c>
      <c r="BB14" s="1">
        <v>0</v>
      </c>
      <c r="BC14" s="1">
        <v>2</v>
      </c>
      <c r="BD14" s="1">
        <v>0</v>
      </c>
      <c r="BE14" s="1">
        <v>2</v>
      </c>
      <c r="BF14" s="1">
        <v>20</v>
      </c>
      <c r="BG14" s="1">
        <v>8</v>
      </c>
      <c r="BH14" s="1">
        <v>20</v>
      </c>
      <c r="BI14" s="1">
        <v>2</v>
      </c>
      <c r="BJ14" s="1">
        <v>0</v>
      </c>
      <c r="BK14" s="1">
        <v>0</v>
      </c>
      <c r="BL14" s="9"/>
    </row>
    <row r="15" spans="1:78" ht="20.100000000000001" customHeight="1">
      <c r="A15" t="s">
        <v>125</v>
      </c>
      <c r="B15" s="1">
        <v>3</v>
      </c>
      <c r="C15" s="2">
        <v>43612</v>
      </c>
      <c r="D15" t="s">
        <v>117</v>
      </c>
      <c r="E15" t="s">
        <v>118</v>
      </c>
      <c r="F15" t="s">
        <v>79</v>
      </c>
      <c r="G15" t="s">
        <v>80</v>
      </c>
      <c r="H15" t="s">
        <v>119</v>
      </c>
      <c r="I15" s="1">
        <v>9</v>
      </c>
      <c r="J15" t="s">
        <v>120</v>
      </c>
      <c r="K15">
        <v>3418232</v>
      </c>
      <c r="L15">
        <v>5528418</v>
      </c>
      <c r="M15" s="10" t="s">
        <v>126</v>
      </c>
      <c r="N15" s="8" t="s">
        <v>114</v>
      </c>
      <c r="O15" s="8"/>
      <c r="P15" s="7">
        <v>0</v>
      </c>
      <c r="Q15" s="1">
        <v>1</v>
      </c>
      <c r="R15" s="3">
        <v>0</v>
      </c>
      <c r="S15" s="1">
        <v>1</v>
      </c>
      <c r="T15" s="6">
        <v>14</v>
      </c>
      <c r="U15" s="1">
        <v>10.47</v>
      </c>
      <c r="V15" s="1">
        <v>106.1</v>
      </c>
      <c r="W15" s="1">
        <v>433</v>
      </c>
      <c r="X15" s="1">
        <v>8.15</v>
      </c>
      <c r="Y15" s="3">
        <v>5</v>
      </c>
      <c r="Z15" s="1">
        <v>0</v>
      </c>
      <c r="AA15" s="4" t="s">
        <v>86</v>
      </c>
      <c r="AB15" s="6">
        <v>2.98</v>
      </c>
      <c r="AC15" s="1">
        <v>0.36</v>
      </c>
      <c r="AD15" s="5">
        <f>100/AB15*AC15</f>
        <v>12.080536912751679</v>
      </c>
      <c r="AE15" s="1">
        <v>617</v>
      </c>
      <c r="AF15" s="1">
        <v>132.11000000000001</v>
      </c>
      <c r="AG15" s="7">
        <v>10</v>
      </c>
      <c r="AH15" s="3">
        <v>5</v>
      </c>
      <c r="AI15" s="1">
        <v>1</v>
      </c>
      <c r="AJ15" s="1">
        <v>1</v>
      </c>
      <c r="AK15" s="1">
        <v>0</v>
      </c>
      <c r="AL15" s="1">
        <v>2</v>
      </c>
      <c r="AM15" s="1">
        <v>3</v>
      </c>
      <c r="AN15" s="6">
        <v>0</v>
      </c>
      <c r="AO15" s="1">
        <v>0</v>
      </c>
      <c r="AP15" s="1">
        <v>8</v>
      </c>
      <c r="AQ15" s="1">
        <v>0</v>
      </c>
      <c r="AR15" s="1">
        <v>92</v>
      </c>
      <c r="AS15" s="1">
        <v>0</v>
      </c>
      <c r="AT15" s="1">
        <v>8</v>
      </c>
      <c r="AU15" s="1">
        <v>4</v>
      </c>
      <c r="AV15" s="1">
        <v>2</v>
      </c>
      <c r="AW15" s="1">
        <v>0</v>
      </c>
      <c r="AX15" s="1">
        <v>10</v>
      </c>
      <c r="AY15" s="1">
        <v>16</v>
      </c>
      <c r="AZ15" s="1">
        <v>80</v>
      </c>
      <c r="BA15" s="1">
        <v>48</v>
      </c>
      <c r="BB15" s="1">
        <v>0</v>
      </c>
      <c r="BC15" s="1">
        <v>1</v>
      </c>
      <c r="BD15" s="1">
        <v>0</v>
      </c>
      <c r="BE15" s="1">
        <v>0</v>
      </c>
      <c r="BF15" s="1">
        <v>12</v>
      </c>
      <c r="BG15" s="1">
        <v>4</v>
      </c>
      <c r="BH15" s="1">
        <v>8</v>
      </c>
      <c r="BI15" s="1">
        <v>0</v>
      </c>
      <c r="BJ15" s="1">
        <v>0</v>
      </c>
      <c r="BK15" s="1">
        <v>1</v>
      </c>
      <c r="BL15" s="9"/>
    </row>
    <row r="16" spans="1:78" ht="20.100000000000001" customHeight="1">
      <c r="A16" t="s">
        <v>127</v>
      </c>
      <c r="B16" s="1">
        <v>4</v>
      </c>
      <c r="C16" s="2">
        <v>43612</v>
      </c>
      <c r="D16" t="s">
        <v>117</v>
      </c>
      <c r="E16" t="s">
        <v>118</v>
      </c>
      <c r="F16" t="s">
        <v>79</v>
      </c>
      <c r="G16" t="s">
        <v>80</v>
      </c>
      <c r="H16" t="s">
        <v>119</v>
      </c>
      <c r="I16" s="1">
        <v>9</v>
      </c>
      <c r="J16" t="s">
        <v>120</v>
      </c>
      <c r="K16">
        <v>3418232</v>
      </c>
      <c r="L16">
        <v>5528418</v>
      </c>
      <c r="M16" s="10" t="s">
        <v>128</v>
      </c>
      <c r="N16" s="8" t="s">
        <v>129</v>
      </c>
      <c r="O16" s="8"/>
      <c r="P16" s="7">
        <v>0</v>
      </c>
      <c r="Q16" s="1">
        <v>1</v>
      </c>
      <c r="R16" s="3">
        <v>0</v>
      </c>
      <c r="S16" s="1">
        <v>1</v>
      </c>
      <c r="T16" s="6">
        <v>14</v>
      </c>
      <c r="U16" s="1">
        <v>10.09</v>
      </c>
      <c r="V16" s="1">
        <v>102.6</v>
      </c>
      <c r="W16" s="1">
        <v>438</v>
      </c>
      <c r="X16" s="1">
        <v>8.27</v>
      </c>
      <c r="Y16" s="3">
        <v>6</v>
      </c>
      <c r="Z16" s="1">
        <v>0</v>
      </c>
      <c r="AA16" s="4" t="s">
        <v>86</v>
      </c>
      <c r="AB16" s="6">
        <v>4.7300000000000004</v>
      </c>
      <c r="AC16" s="1">
        <v>0.27</v>
      </c>
      <c r="AD16" s="5">
        <f>100/AB16*AC16</f>
        <v>5.7082452431289639</v>
      </c>
      <c r="AE16" s="1">
        <v>1781.22</v>
      </c>
      <c r="AF16" s="1">
        <v>358.11</v>
      </c>
      <c r="AG16" s="7">
        <v>8</v>
      </c>
      <c r="AH16" s="3">
        <v>5</v>
      </c>
      <c r="AI16" s="1">
        <v>1</v>
      </c>
      <c r="AJ16" s="1">
        <v>1</v>
      </c>
      <c r="AK16" s="1">
        <v>0</v>
      </c>
      <c r="AL16" s="1">
        <v>2</v>
      </c>
      <c r="AM16" s="1">
        <v>1</v>
      </c>
      <c r="AN16" s="6">
        <v>0</v>
      </c>
      <c r="AO16" s="1">
        <v>0</v>
      </c>
      <c r="AP16" s="1">
        <v>6</v>
      </c>
      <c r="AQ16" s="1">
        <v>0</v>
      </c>
      <c r="AR16" s="1">
        <v>27</v>
      </c>
      <c r="AS16" s="1">
        <v>0</v>
      </c>
      <c r="AT16" s="1">
        <v>4</v>
      </c>
      <c r="AU16" s="1">
        <v>6</v>
      </c>
      <c r="AV16" s="1">
        <v>1</v>
      </c>
      <c r="AW16" s="1">
        <v>0</v>
      </c>
      <c r="AX16" s="1">
        <v>1</v>
      </c>
      <c r="AY16" s="1">
        <v>7</v>
      </c>
      <c r="AZ16" s="1">
        <v>78</v>
      </c>
      <c r="BA16" s="1">
        <v>29</v>
      </c>
      <c r="BB16" s="1">
        <v>0</v>
      </c>
      <c r="BC16" s="1">
        <v>0</v>
      </c>
      <c r="BD16" s="1">
        <v>0</v>
      </c>
      <c r="BE16" s="1">
        <v>0</v>
      </c>
      <c r="BF16" s="1">
        <v>2</v>
      </c>
      <c r="BG16" s="1">
        <v>0</v>
      </c>
      <c r="BH16" s="1">
        <v>2</v>
      </c>
      <c r="BI16" s="1">
        <v>0</v>
      </c>
      <c r="BJ16" s="1">
        <v>0</v>
      </c>
      <c r="BK16" s="1">
        <v>0</v>
      </c>
      <c r="BL16" s="9"/>
    </row>
    <row r="17" spans="1:64" ht="20.100000000000001" customHeight="1">
      <c r="A17" t="s">
        <v>130</v>
      </c>
      <c r="B17" s="1">
        <v>5</v>
      </c>
      <c r="C17" s="2">
        <v>43612</v>
      </c>
      <c r="D17" t="s">
        <v>117</v>
      </c>
      <c r="E17" t="s">
        <v>118</v>
      </c>
      <c r="F17" t="s">
        <v>79</v>
      </c>
      <c r="G17" t="s">
        <v>80</v>
      </c>
      <c r="H17" t="s">
        <v>119</v>
      </c>
      <c r="I17" s="1">
        <v>9</v>
      </c>
      <c r="J17" t="s">
        <v>120</v>
      </c>
      <c r="K17">
        <v>3418232</v>
      </c>
      <c r="L17">
        <v>5528418</v>
      </c>
      <c r="M17" s="10" t="s">
        <v>114</v>
      </c>
      <c r="N17" s="8" t="s">
        <v>131</v>
      </c>
      <c r="O17" s="8"/>
      <c r="P17" s="6">
        <v>35.090000000000003</v>
      </c>
      <c r="Q17" s="1">
        <v>3</v>
      </c>
      <c r="R17" s="1">
        <v>30.26</v>
      </c>
      <c r="S17" s="1">
        <v>3</v>
      </c>
      <c r="T17" s="6">
        <v>14.5</v>
      </c>
      <c r="U17" s="1">
        <v>9.7200000000000006</v>
      </c>
      <c r="V17" s="1">
        <v>98.6</v>
      </c>
      <c r="W17" s="1">
        <v>425</v>
      </c>
      <c r="X17" s="1">
        <v>8.2100000000000009</v>
      </c>
      <c r="Y17" s="3">
        <v>7</v>
      </c>
      <c r="Z17" s="1">
        <v>0</v>
      </c>
      <c r="AA17" s="4" t="s">
        <v>86</v>
      </c>
      <c r="AB17" s="6">
        <v>6.38</v>
      </c>
      <c r="AC17" s="1">
        <v>0.75</v>
      </c>
      <c r="AD17" s="5">
        <f>100/AB17*AC17</f>
        <v>11.755485893416928</v>
      </c>
      <c r="AE17" s="1">
        <v>2381.5500000000002</v>
      </c>
      <c r="AF17" s="1">
        <v>324.44</v>
      </c>
      <c r="AG17" s="7">
        <v>10</v>
      </c>
      <c r="AH17" s="3">
        <v>5</v>
      </c>
      <c r="AI17" s="1">
        <v>1</v>
      </c>
      <c r="AJ17" s="1">
        <v>1</v>
      </c>
      <c r="AK17" s="1">
        <v>0</v>
      </c>
      <c r="AL17" s="1">
        <v>2</v>
      </c>
      <c r="AM17" s="1">
        <v>2</v>
      </c>
      <c r="AN17" s="6">
        <v>0</v>
      </c>
      <c r="AO17" s="1">
        <v>0</v>
      </c>
      <c r="AP17" s="1">
        <v>6</v>
      </c>
      <c r="AQ17" s="1">
        <v>0</v>
      </c>
      <c r="AR17" s="1">
        <v>52</v>
      </c>
      <c r="AS17" s="1">
        <v>2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5</v>
      </c>
      <c r="AZ17" s="1">
        <v>13</v>
      </c>
      <c r="BA17" s="1">
        <v>48</v>
      </c>
      <c r="BB17" s="1">
        <v>0</v>
      </c>
      <c r="BC17" s="1">
        <v>0</v>
      </c>
      <c r="BD17" s="1">
        <v>0</v>
      </c>
      <c r="BE17" s="1">
        <v>1</v>
      </c>
      <c r="BF17" s="1">
        <v>8</v>
      </c>
      <c r="BG17" s="1">
        <v>1</v>
      </c>
      <c r="BH17" s="1">
        <v>10</v>
      </c>
      <c r="BI17" s="1">
        <v>0</v>
      </c>
      <c r="BJ17" s="1">
        <v>0</v>
      </c>
      <c r="BK17" s="1">
        <v>0</v>
      </c>
      <c r="BL17" s="9"/>
    </row>
    <row r="18" spans="1:64" ht="20.100000000000001" customHeight="1">
      <c r="A18" t="s">
        <v>132</v>
      </c>
      <c r="B18" s="1">
        <v>6</v>
      </c>
      <c r="C18" s="2">
        <v>43612</v>
      </c>
      <c r="D18" t="s">
        <v>117</v>
      </c>
      <c r="E18" t="s">
        <v>118</v>
      </c>
      <c r="F18" t="s">
        <v>79</v>
      </c>
      <c r="G18" t="s">
        <v>80</v>
      </c>
      <c r="H18" t="s">
        <v>119</v>
      </c>
      <c r="I18" s="1">
        <v>9</v>
      </c>
      <c r="J18" t="s">
        <v>120</v>
      </c>
      <c r="K18">
        <v>3418232</v>
      </c>
      <c r="L18">
        <v>5528418</v>
      </c>
      <c r="M18" s="10" t="s">
        <v>133</v>
      </c>
      <c r="N18" s="8" t="s">
        <v>134</v>
      </c>
      <c r="O18" s="8"/>
      <c r="P18" s="6">
        <v>4.3899999999999997</v>
      </c>
      <c r="Q18" s="1">
        <v>1</v>
      </c>
      <c r="R18" s="1">
        <v>9.2100000000000009</v>
      </c>
      <c r="S18" s="1">
        <v>2</v>
      </c>
      <c r="T18" s="6">
        <v>14.5</v>
      </c>
      <c r="U18" s="1">
        <v>10.37</v>
      </c>
      <c r="V18" s="1">
        <v>106.4</v>
      </c>
      <c r="W18" s="1">
        <v>494</v>
      </c>
      <c r="X18" s="1">
        <v>8.23</v>
      </c>
      <c r="Y18" s="3">
        <v>7</v>
      </c>
      <c r="Z18" s="1">
        <v>0</v>
      </c>
      <c r="AA18" s="4" t="s">
        <v>86</v>
      </c>
      <c r="AB18" s="6">
        <v>3.71</v>
      </c>
      <c r="AC18" s="1">
        <v>0.44</v>
      </c>
      <c r="AD18" s="5">
        <f>100/AB18*AC18</f>
        <v>11.859838274932613</v>
      </c>
      <c r="AE18" s="1">
        <v>1354.55</v>
      </c>
      <c r="AF18" s="1">
        <v>259</v>
      </c>
      <c r="AG18" s="7">
        <v>10</v>
      </c>
      <c r="AH18" s="3">
        <v>5</v>
      </c>
      <c r="AI18" s="1">
        <v>1</v>
      </c>
      <c r="AJ18" s="1">
        <v>1</v>
      </c>
      <c r="AK18" s="1">
        <v>0</v>
      </c>
      <c r="AL18" s="1">
        <v>2</v>
      </c>
      <c r="AM18" s="1">
        <v>2</v>
      </c>
      <c r="AN18" s="6">
        <v>0</v>
      </c>
      <c r="AO18" s="1">
        <v>0</v>
      </c>
      <c r="AP18" s="1">
        <v>7</v>
      </c>
      <c r="AQ18" s="1">
        <v>0</v>
      </c>
      <c r="AR18" s="1">
        <v>15</v>
      </c>
      <c r="AS18" s="1">
        <v>2</v>
      </c>
      <c r="AT18" s="1">
        <v>1</v>
      </c>
      <c r="AU18" s="1">
        <v>4</v>
      </c>
      <c r="AV18" s="1">
        <v>0</v>
      </c>
      <c r="AW18" s="1">
        <v>0</v>
      </c>
      <c r="AX18" s="1">
        <v>1</v>
      </c>
      <c r="AY18" s="1">
        <v>1</v>
      </c>
      <c r="AZ18" s="1">
        <v>14</v>
      </c>
      <c r="BA18" s="1">
        <v>18</v>
      </c>
      <c r="BB18" s="1">
        <v>0</v>
      </c>
      <c r="BC18" s="1">
        <v>0</v>
      </c>
      <c r="BD18" s="1">
        <v>0</v>
      </c>
      <c r="BE18" s="1">
        <v>0</v>
      </c>
      <c r="BF18" s="1">
        <v>2</v>
      </c>
      <c r="BG18" s="1">
        <v>1</v>
      </c>
      <c r="BH18" s="1">
        <v>8</v>
      </c>
      <c r="BI18" s="1">
        <v>0</v>
      </c>
      <c r="BJ18" s="1">
        <v>0</v>
      </c>
      <c r="BK18" s="1">
        <v>3</v>
      </c>
      <c r="BL18" s="9"/>
    </row>
    <row r="19" spans="1:64" ht="20.100000000000001" customHeight="1">
      <c r="A19" t="s">
        <v>135</v>
      </c>
      <c r="B19" s="1">
        <v>7</v>
      </c>
      <c r="C19" s="2">
        <v>43612</v>
      </c>
      <c r="D19" t="s">
        <v>117</v>
      </c>
      <c r="E19" t="s">
        <v>118</v>
      </c>
      <c r="F19" t="s">
        <v>79</v>
      </c>
      <c r="G19" t="s">
        <v>80</v>
      </c>
      <c r="H19" t="s">
        <v>119</v>
      </c>
      <c r="I19" s="1">
        <v>9</v>
      </c>
      <c r="J19" t="s">
        <v>120</v>
      </c>
      <c r="K19">
        <v>3418232</v>
      </c>
      <c r="L19">
        <v>5528418</v>
      </c>
      <c r="M19" s="10" t="s">
        <v>123</v>
      </c>
      <c r="N19" s="8" t="s">
        <v>136</v>
      </c>
      <c r="O19" s="8"/>
      <c r="P19" s="6">
        <v>22.37</v>
      </c>
      <c r="Q19" s="1">
        <v>2</v>
      </c>
      <c r="R19" s="1">
        <v>22.37</v>
      </c>
      <c r="S19" s="1">
        <v>2</v>
      </c>
      <c r="T19" s="6">
        <v>14</v>
      </c>
      <c r="U19" s="1">
        <v>9.3800000000000008</v>
      </c>
      <c r="V19" s="1">
        <v>95.1</v>
      </c>
      <c r="W19" s="1">
        <v>505</v>
      </c>
      <c r="X19" s="1">
        <v>8.01</v>
      </c>
      <c r="Y19" s="3">
        <v>7</v>
      </c>
      <c r="Z19" s="1">
        <v>0</v>
      </c>
      <c r="AA19" s="4" t="s">
        <v>86</v>
      </c>
      <c r="AB19" s="6">
        <v>9.18</v>
      </c>
      <c r="AC19" s="1">
        <v>0.86</v>
      </c>
      <c r="AD19" s="5">
        <f>100/AB19*AC19</f>
        <v>9.3681917211328969</v>
      </c>
      <c r="AE19" s="1">
        <v>4695.4399999999996</v>
      </c>
      <c r="AF19" s="1">
        <v>524.33000000000004</v>
      </c>
      <c r="AG19" s="7">
        <v>20</v>
      </c>
      <c r="AH19" s="3">
        <v>8</v>
      </c>
      <c r="AI19" s="1">
        <v>0</v>
      </c>
      <c r="AJ19" s="1">
        <v>1</v>
      </c>
      <c r="AK19" s="1">
        <v>0</v>
      </c>
      <c r="AL19" s="1">
        <v>2</v>
      </c>
      <c r="AM19" s="1">
        <v>3</v>
      </c>
      <c r="AN19" s="6">
        <v>0</v>
      </c>
      <c r="AO19" s="1">
        <v>0</v>
      </c>
      <c r="AP19" s="1">
        <v>8</v>
      </c>
      <c r="AQ19" s="1">
        <v>0</v>
      </c>
      <c r="AR19" s="1">
        <v>104</v>
      </c>
      <c r="AS19" s="1">
        <v>4</v>
      </c>
      <c r="AT19" s="1">
        <v>12</v>
      </c>
      <c r="AU19" s="1">
        <v>0</v>
      </c>
      <c r="AV19" s="1">
        <v>4</v>
      </c>
      <c r="AW19" s="1">
        <v>0</v>
      </c>
      <c r="AX19" s="1">
        <v>4</v>
      </c>
      <c r="AY19" s="1">
        <v>24</v>
      </c>
      <c r="AZ19" s="1">
        <v>168</v>
      </c>
      <c r="BA19" s="1">
        <v>36</v>
      </c>
      <c r="BB19" s="1">
        <v>0</v>
      </c>
      <c r="BC19" s="1">
        <v>16</v>
      </c>
      <c r="BD19" s="1">
        <v>4</v>
      </c>
      <c r="BE19" s="1">
        <v>0</v>
      </c>
      <c r="BF19" s="1">
        <v>20</v>
      </c>
      <c r="BG19" s="1">
        <v>0</v>
      </c>
      <c r="BH19" s="1">
        <v>8</v>
      </c>
      <c r="BI19" s="1">
        <v>0</v>
      </c>
      <c r="BJ19" s="1">
        <v>0</v>
      </c>
      <c r="BK19" s="1">
        <v>0</v>
      </c>
      <c r="BL19" s="9"/>
    </row>
    <row r="20" spans="1:64" ht="20.100000000000001" customHeight="1">
      <c r="A20" t="s">
        <v>137</v>
      </c>
      <c r="B20" s="1">
        <v>8</v>
      </c>
      <c r="C20" s="2">
        <v>43612</v>
      </c>
      <c r="D20" t="s">
        <v>117</v>
      </c>
      <c r="E20" t="s">
        <v>118</v>
      </c>
      <c r="F20" t="s">
        <v>79</v>
      </c>
      <c r="G20" t="s">
        <v>80</v>
      </c>
      <c r="H20" t="s">
        <v>119</v>
      </c>
      <c r="I20" s="1">
        <v>9</v>
      </c>
      <c r="J20" t="s">
        <v>120</v>
      </c>
      <c r="K20">
        <v>3418232</v>
      </c>
      <c r="L20">
        <v>5528418</v>
      </c>
      <c r="M20" s="10" t="s">
        <v>114</v>
      </c>
      <c r="N20" s="8" t="s">
        <v>138</v>
      </c>
      <c r="O20" s="8"/>
      <c r="P20" s="6">
        <v>68.489999999999995</v>
      </c>
      <c r="Q20" s="1">
        <v>5</v>
      </c>
      <c r="R20" s="1">
        <v>68.489999999999995</v>
      </c>
      <c r="S20" s="1">
        <v>5</v>
      </c>
      <c r="T20" s="6">
        <v>14</v>
      </c>
      <c r="U20" s="1">
        <v>9.93</v>
      </c>
      <c r="V20" s="1">
        <v>99.9</v>
      </c>
      <c r="W20" s="1">
        <v>561</v>
      </c>
      <c r="X20" s="1">
        <v>7.91</v>
      </c>
      <c r="Y20" s="3">
        <v>8</v>
      </c>
      <c r="Z20" s="1">
        <v>0</v>
      </c>
      <c r="AA20" s="4" t="s">
        <v>86</v>
      </c>
      <c r="AB20" s="6">
        <v>6.86</v>
      </c>
      <c r="AC20" s="1">
        <v>0.28999999999999998</v>
      </c>
      <c r="AD20" s="5">
        <f>100/AB20*AC20</f>
        <v>4.2274052478134108</v>
      </c>
      <c r="AE20" s="1">
        <v>393.22</v>
      </c>
      <c r="AF20" s="1">
        <v>109.01</v>
      </c>
      <c r="AG20" s="7">
        <v>20</v>
      </c>
      <c r="AH20" s="3">
        <v>15</v>
      </c>
      <c r="AI20" s="1">
        <v>1</v>
      </c>
      <c r="AJ20" s="1">
        <v>1</v>
      </c>
      <c r="AK20" s="1">
        <v>0</v>
      </c>
      <c r="AL20" s="1">
        <v>2</v>
      </c>
      <c r="AM20" s="1">
        <v>3</v>
      </c>
      <c r="AN20" s="6">
        <v>0</v>
      </c>
      <c r="AO20" s="1">
        <v>1</v>
      </c>
      <c r="AP20" s="1">
        <v>18</v>
      </c>
      <c r="AQ20" s="1">
        <v>0</v>
      </c>
      <c r="AR20" s="1">
        <v>124</v>
      </c>
      <c r="AS20" s="1">
        <v>14</v>
      </c>
      <c r="AT20" s="1">
        <v>21</v>
      </c>
      <c r="AU20" s="1">
        <v>9</v>
      </c>
      <c r="AV20" s="1">
        <v>9</v>
      </c>
      <c r="AW20" s="1">
        <v>1</v>
      </c>
      <c r="AX20" s="1">
        <v>4</v>
      </c>
      <c r="AY20" s="1">
        <v>2</v>
      </c>
      <c r="AZ20" s="1">
        <v>67</v>
      </c>
      <c r="BA20" s="1">
        <v>51</v>
      </c>
      <c r="BB20" s="1">
        <v>0</v>
      </c>
      <c r="BC20" s="1">
        <v>1</v>
      </c>
      <c r="BD20" s="1">
        <v>0</v>
      </c>
      <c r="BE20" s="1">
        <v>2</v>
      </c>
      <c r="BF20" s="1">
        <v>8</v>
      </c>
      <c r="BG20" s="1">
        <v>4</v>
      </c>
      <c r="BH20" s="1">
        <v>8</v>
      </c>
      <c r="BI20" s="1">
        <v>0</v>
      </c>
      <c r="BJ20" s="1">
        <v>0</v>
      </c>
      <c r="BK20" s="1">
        <v>13</v>
      </c>
      <c r="BL20" s="9"/>
    </row>
    <row r="21" spans="1:64" ht="20.100000000000001" customHeight="1">
      <c r="A21" t="s">
        <v>139</v>
      </c>
      <c r="B21" s="1">
        <v>9</v>
      </c>
      <c r="C21" s="2">
        <v>43612</v>
      </c>
      <c r="D21" t="s">
        <v>117</v>
      </c>
      <c r="E21" t="s">
        <v>118</v>
      </c>
      <c r="F21" t="s">
        <v>79</v>
      </c>
      <c r="G21" t="s">
        <v>80</v>
      </c>
      <c r="H21" t="s">
        <v>119</v>
      </c>
      <c r="I21" s="1">
        <v>9</v>
      </c>
      <c r="J21" t="s">
        <v>120</v>
      </c>
      <c r="K21">
        <v>3418232</v>
      </c>
      <c r="L21">
        <v>5528418</v>
      </c>
      <c r="M21" s="10" t="s">
        <v>140</v>
      </c>
      <c r="N21" s="8" t="s">
        <v>141</v>
      </c>
      <c r="O21" s="8"/>
      <c r="P21" s="6">
        <v>26.48</v>
      </c>
      <c r="Q21" s="1">
        <v>3</v>
      </c>
      <c r="R21" s="1">
        <v>32.880000000000003</v>
      </c>
      <c r="S21" s="1">
        <v>3</v>
      </c>
      <c r="T21" s="6">
        <v>14.5</v>
      </c>
      <c r="U21" s="1">
        <v>9.89</v>
      </c>
      <c r="V21" s="1">
        <v>100</v>
      </c>
      <c r="W21" s="1">
        <v>526</v>
      </c>
      <c r="X21" s="1">
        <v>8.1199999999999992</v>
      </c>
      <c r="Y21" s="3">
        <v>7</v>
      </c>
      <c r="Z21" s="1">
        <v>0</v>
      </c>
      <c r="AA21" s="4" t="s">
        <v>86</v>
      </c>
      <c r="AB21" s="6">
        <v>29.13</v>
      </c>
      <c r="AC21" s="1">
        <v>3.06</v>
      </c>
      <c r="AD21" s="5">
        <f>100/AB21*AC21</f>
        <v>10.504634397528321</v>
      </c>
      <c r="AE21" s="1">
        <v>9999.11</v>
      </c>
      <c r="AF21" s="1">
        <v>570.22</v>
      </c>
      <c r="AG21" s="7">
        <v>30</v>
      </c>
      <c r="AH21" s="3">
        <v>20</v>
      </c>
      <c r="AI21" s="1">
        <v>0</v>
      </c>
      <c r="AJ21" s="1">
        <v>1</v>
      </c>
      <c r="AK21" s="1">
        <v>0</v>
      </c>
      <c r="AL21" s="1">
        <v>2</v>
      </c>
      <c r="AM21" s="1">
        <v>3</v>
      </c>
      <c r="AN21" s="6">
        <v>0</v>
      </c>
      <c r="AO21" s="1">
        <v>0</v>
      </c>
      <c r="AP21" s="1">
        <v>4</v>
      </c>
      <c r="AQ21" s="1">
        <v>0</v>
      </c>
      <c r="AR21" s="1">
        <v>36</v>
      </c>
      <c r="AS21" s="1">
        <v>0</v>
      </c>
      <c r="AT21" s="1">
        <v>0</v>
      </c>
      <c r="AU21" s="1">
        <v>0</v>
      </c>
      <c r="AV21" s="1">
        <v>1</v>
      </c>
      <c r="AW21" s="1">
        <v>1</v>
      </c>
      <c r="AX21" s="1">
        <v>8</v>
      </c>
      <c r="AY21" s="1">
        <v>14</v>
      </c>
      <c r="AZ21" s="1">
        <v>68</v>
      </c>
      <c r="BA21" s="1">
        <v>58</v>
      </c>
      <c r="BB21" s="1">
        <v>0</v>
      </c>
      <c r="BC21" s="1">
        <v>0</v>
      </c>
      <c r="BD21" s="1">
        <v>0</v>
      </c>
      <c r="BE21" s="1">
        <v>0</v>
      </c>
      <c r="BF21" s="1">
        <v>10</v>
      </c>
      <c r="BG21" s="1">
        <v>6</v>
      </c>
      <c r="BH21" s="1">
        <v>8</v>
      </c>
      <c r="BI21" s="1">
        <v>4</v>
      </c>
      <c r="BJ21" s="1">
        <v>0</v>
      </c>
      <c r="BK21" s="1">
        <v>4</v>
      </c>
      <c r="BL21" s="9"/>
    </row>
    <row r="22" spans="1:64" ht="20.100000000000001" customHeight="1">
      <c r="A22" t="s">
        <v>142</v>
      </c>
      <c r="B22" s="1">
        <v>10</v>
      </c>
      <c r="C22" s="2">
        <v>43612</v>
      </c>
      <c r="D22" t="s">
        <v>117</v>
      </c>
      <c r="E22" t="s">
        <v>118</v>
      </c>
      <c r="F22" t="s">
        <v>79</v>
      </c>
      <c r="G22" t="s">
        <v>80</v>
      </c>
      <c r="H22" t="s">
        <v>119</v>
      </c>
      <c r="I22" s="1">
        <v>9</v>
      </c>
      <c r="J22" t="s">
        <v>120</v>
      </c>
      <c r="K22">
        <v>3418232</v>
      </c>
      <c r="L22">
        <v>5528418</v>
      </c>
      <c r="M22" s="10" t="s">
        <v>143</v>
      </c>
      <c r="N22" s="8" t="s">
        <v>144</v>
      </c>
      <c r="O22" s="8"/>
      <c r="P22" s="6">
        <v>5.48</v>
      </c>
      <c r="Q22" s="1">
        <v>2</v>
      </c>
      <c r="R22" s="1">
        <v>5.48</v>
      </c>
      <c r="S22" s="1">
        <v>2</v>
      </c>
      <c r="T22" s="6">
        <v>14.5</v>
      </c>
      <c r="U22" s="1">
        <v>9.91</v>
      </c>
      <c r="V22" s="1">
        <v>100.7</v>
      </c>
      <c r="W22" s="1">
        <v>526</v>
      </c>
      <c r="X22" s="1">
        <v>8.02</v>
      </c>
      <c r="Y22" s="3">
        <v>8</v>
      </c>
      <c r="Z22" s="1">
        <v>0</v>
      </c>
      <c r="AA22" s="4" t="s">
        <v>86</v>
      </c>
      <c r="AB22" s="6">
        <v>19.739999999999998</v>
      </c>
      <c r="AC22" s="1">
        <v>1.22</v>
      </c>
      <c r="AD22" s="5">
        <f>100/AB22*AC22</f>
        <v>6.1803444782168189</v>
      </c>
      <c r="AE22" s="1">
        <v>2864.66</v>
      </c>
      <c r="AF22" s="1">
        <v>240.22</v>
      </c>
      <c r="AG22" s="7">
        <v>20</v>
      </c>
      <c r="AH22" s="3">
        <v>15</v>
      </c>
      <c r="AI22" s="1">
        <v>2</v>
      </c>
      <c r="AJ22" s="1">
        <v>1</v>
      </c>
      <c r="AK22" s="1">
        <v>0</v>
      </c>
      <c r="AL22" s="1">
        <v>2</v>
      </c>
      <c r="AM22" s="1">
        <v>3</v>
      </c>
      <c r="AN22" s="6">
        <v>0</v>
      </c>
      <c r="AO22" s="1">
        <v>0</v>
      </c>
      <c r="AP22" s="1">
        <v>20</v>
      </c>
      <c r="AQ22" s="1">
        <v>0</v>
      </c>
      <c r="AR22" s="1">
        <v>67</v>
      </c>
      <c r="AS22" s="1">
        <v>1</v>
      </c>
      <c r="AT22" s="1">
        <v>14</v>
      </c>
      <c r="AU22" s="1">
        <v>6</v>
      </c>
      <c r="AV22" s="1">
        <v>1</v>
      </c>
      <c r="AW22" s="1">
        <v>0</v>
      </c>
      <c r="AX22" s="1">
        <v>2</v>
      </c>
      <c r="AY22" s="1">
        <v>3</v>
      </c>
      <c r="AZ22" s="1">
        <v>12</v>
      </c>
      <c r="BA22" s="1">
        <v>92</v>
      </c>
      <c r="BB22" s="1">
        <v>0</v>
      </c>
      <c r="BC22" s="1">
        <v>0</v>
      </c>
      <c r="BD22" s="1">
        <v>6</v>
      </c>
      <c r="BE22" s="1">
        <v>1</v>
      </c>
      <c r="BF22" s="1">
        <v>6</v>
      </c>
      <c r="BG22" s="1">
        <v>8</v>
      </c>
      <c r="BH22" s="1">
        <v>25</v>
      </c>
      <c r="BI22" s="1">
        <v>0</v>
      </c>
      <c r="BJ22" s="1">
        <v>0</v>
      </c>
      <c r="BK22" s="1">
        <v>2</v>
      </c>
      <c r="BL22" s="9"/>
    </row>
    <row r="23" spans="1:64" ht="20.100000000000001" customHeight="1">
      <c r="A23" s="23" t="s">
        <v>145</v>
      </c>
      <c r="B23" s="24" t="s">
        <v>112</v>
      </c>
      <c r="C23" s="25">
        <v>43612</v>
      </c>
      <c r="D23" s="23" t="s">
        <v>117</v>
      </c>
      <c r="E23" s="23" t="s">
        <v>118</v>
      </c>
      <c r="F23" s="23" t="s">
        <v>113</v>
      </c>
      <c r="G23" s="23" t="s">
        <v>80</v>
      </c>
      <c r="H23" s="23" t="s">
        <v>119</v>
      </c>
      <c r="I23" s="24">
        <v>9</v>
      </c>
      <c r="J23" s="23" t="s">
        <v>120</v>
      </c>
      <c r="K23" s="23">
        <v>3418232</v>
      </c>
      <c r="L23" s="23">
        <v>5528418</v>
      </c>
      <c r="M23" s="26" t="s">
        <v>114</v>
      </c>
      <c r="N23" s="27" t="s">
        <v>146</v>
      </c>
      <c r="O23" s="27" t="s">
        <v>85</v>
      </c>
      <c r="P23" s="28">
        <v>17.100000000000001</v>
      </c>
      <c r="Q23" s="24">
        <v>2</v>
      </c>
      <c r="R23" s="24">
        <v>18.61</v>
      </c>
      <c r="S23" s="24">
        <v>2</v>
      </c>
      <c r="T23" s="28">
        <v>14</v>
      </c>
      <c r="U23" s="24">
        <v>10.48</v>
      </c>
      <c r="V23" s="24">
        <v>107.3</v>
      </c>
      <c r="W23" s="24">
        <v>434</v>
      </c>
      <c r="X23" s="24">
        <v>8.18</v>
      </c>
      <c r="Y23" s="29">
        <v>4</v>
      </c>
      <c r="Z23" s="24">
        <v>0.2</v>
      </c>
      <c r="AA23" s="24">
        <v>1.2</v>
      </c>
      <c r="AB23" s="28"/>
      <c r="AC23" s="24"/>
      <c r="AD23" s="30"/>
      <c r="AE23" s="24">
        <v>3193.71</v>
      </c>
      <c r="AF23" s="24">
        <v>306.88</v>
      </c>
      <c r="AG23" s="31"/>
      <c r="AH23" s="29"/>
      <c r="AI23" s="24"/>
      <c r="AJ23" s="24"/>
      <c r="AK23" s="24"/>
      <c r="AL23" s="24"/>
      <c r="AM23" s="24"/>
      <c r="AN23" s="28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9"/>
    </row>
    <row r="24" spans="1:64" s="125" customFormat="1" ht="20.100000000000001" customHeight="1">
      <c r="B24" s="126"/>
      <c r="C24" s="130"/>
      <c r="I24" s="126"/>
      <c r="M24" s="131"/>
      <c r="N24" s="132"/>
      <c r="O24" s="132"/>
      <c r="P24" s="133"/>
      <c r="Q24" s="126"/>
      <c r="R24" s="126"/>
      <c r="S24" s="126"/>
      <c r="T24" s="133"/>
      <c r="U24" s="126"/>
      <c r="V24" s="126"/>
      <c r="W24" s="126"/>
      <c r="X24" s="126"/>
      <c r="Y24" s="134"/>
      <c r="Z24" s="126"/>
      <c r="AA24" s="126"/>
      <c r="AB24" s="133"/>
      <c r="AC24" s="126"/>
      <c r="AD24" s="135"/>
      <c r="AE24" s="126"/>
      <c r="AF24" s="126"/>
      <c r="AG24" s="136"/>
      <c r="AH24" s="134"/>
      <c r="AI24" s="126"/>
      <c r="AJ24" s="126"/>
      <c r="AK24" s="126"/>
      <c r="AL24" s="126"/>
      <c r="AM24" s="126"/>
      <c r="AN24" s="133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37"/>
    </row>
    <row r="25" spans="1:64">
      <c r="A25" s="123" t="s">
        <v>147</v>
      </c>
      <c r="B25" s="124"/>
      <c r="C25" s="124"/>
      <c r="D25" s="123"/>
      <c r="E25" s="123"/>
      <c r="M25" s="8"/>
      <c r="N25" s="8"/>
      <c r="O25" s="8"/>
    </row>
    <row r="26" spans="1:64">
      <c r="A26" s="127" t="s">
        <v>148</v>
      </c>
      <c r="B26" s="128"/>
      <c r="C26" s="128"/>
      <c r="D26" s="127"/>
      <c r="E26" s="127"/>
    </row>
    <row r="27" spans="1:64">
      <c r="A27" s="23" t="s">
        <v>149</v>
      </c>
      <c r="B27" s="24"/>
      <c r="C27" s="24"/>
      <c r="D27" s="23"/>
      <c r="E27" s="23"/>
    </row>
    <row r="34" spans="39:47">
      <c r="AM34" s="13"/>
      <c r="AO34" s="20"/>
      <c r="AP34" s="21"/>
      <c r="AQ34" s="21"/>
      <c r="AR34" s="21"/>
      <c r="AS34" s="21"/>
      <c r="AT34" s="21"/>
      <c r="AU34" s="21"/>
    </row>
    <row r="35" spans="39:47">
      <c r="AM35"/>
      <c r="AO35" s="6"/>
    </row>
    <row r="36" spans="39:47">
      <c r="AM36"/>
      <c r="AO36" s="6"/>
    </row>
    <row r="37" spans="39:47">
      <c r="AM37"/>
      <c r="AO37" s="6"/>
    </row>
    <row r="38" spans="39:47">
      <c r="AM38"/>
      <c r="AO38" s="6"/>
    </row>
    <row r="39" spans="39:47">
      <c r="AM39"/>
      <c r="AO39" s="6"/>
    </row>
    <row r="40" spans="39:47">
      <c r="AM40"/>
      <c r="AO40" s="6"/>
    </row>
    <row r="41" spans="39:47">
      <c r="AM41"/>
      <c r="AO41" s="6"/>
    </row>
    <row r="42" spans="39:47">
      <c r="AM42"/>
      <c r="AO42" s="6"/>
    </row>
    <row r="43" spans="39:47">
      <c r="AM43"/>
      <c r="AO43" s="6"/>
    </row>
    <row r="44" spans="39:47">
      <c r="AM44"/>
      <c r="AO44" s="6"/>
    </row>
    <row r="45" spans="39:47">
      <c r="AM45" s="32"/>
      <c r="AO45" s="37"/>
      <c r="AP45" s="33"/>
      <c r="AQ45" s="33"/>
      <c r="AR45" s="33"/>
      <c r="AS45" s="33"/>
      <c r="AT45" s="33"/>
      <c r="AU45" s="33"/>
    </row>
    <row r="46" spans="39:47">
      <c r="AM46"/>
      <c r="AO46" s="6"/>
    </row>
    <row r="47" spans="39:47">
      <c r="AM47"/>
      <c r="AO47" s="6"/>
    </row>
    <row r="48" spans="39:47">
      <c r="AM48"/>
      <c r="AO48" s="6"/>
    </row>
    <row r="49" spans="39:41">
      <c r="AM49"/>
      <c r="AO49" s="6"/>
    </row>
    <row r="50" spans="39:41">
      <c r="AM50"/>
      <c r="AO50" s="6"/>
    </row>
    <row r="51" spans="39:41">
      <c r="AM51"/>
      <c r="AO51" s="6"/>
    </row>
    <row r="52" spans="39:41">
      <c r="AM52"/>
      <c r="AO52" s="6"/>
    </row>
    <row r="53" spans="39:41">
      <c r="AM53"/>
      <c r="AO53" s="6"/>
    </row>
    <row r="54" spans="39:41">
      <c r="AM54"/>
      <c r="AO54" s="6"/>
    </row>
    <row r="55" spans="39:41">
      <c r="AM55"/>
      <c r="AO55" s="6"/>
    </row>
    <row r="56" spans="39:41">
      <c r="AM56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V66"/>
  <sheetViews>
    <sheetView topLeftCell="I1" zoomScale="80" zoomScaleNormal="80" zoomScaleSheetLayoutView="80" workbookViewId="0">
      <pane xSplit="28365" topLeftCell="D1" activePane="topRight"/>
      <selection pane="topRight" activeCell="E1" sqref="E1"/>
      <selection activeCell="A12" sqref="A12:XFD12"/>
    </sheetView>
  </sheetViews>
  <sheetFormatPr defaultColWidth="11.42578125" defaultRowHeight="12.75"/>
  <cols>
    <col min="1" max="1" width="10.5703125" style="52" customWidth="1"/>
    <col min="2" max="2" width="25.7109375" style="52" customWidth="1"/>
    <col min="3" max="3" width="11.42578125" style="52"/>
    <col min="4" max="4" width="17" style="52" customWidth="1"/>
    <col min="5" max="40" width="5.7109375" style="52" customWidth="1"/>
    <col min="41" max="41" width="26.5703125" style="52" bestFit="1" customWidth="1"/>
    <col min="42" max="42" width="29.7109375" style="52" hidden="1" customWidth="1"/>
    <col min="43" max="49" width="5.7109375" style="52" customWidth="1"/>
    <col min="50" max="16384" width="11.42578125" style="52"/>
  </cols>
  <sheetData>
    <row r="1" spans="1:74" ht="151.5" customHeight="1">
      <c r="A1" s="42" t="s">
        <v>150</v>
      </c>
      <c r="B1" s="43" t="s">
        <v>151</v>
      </c>
      <c r="C1" s="43" t="s">
        <v>152</v>
      </c>
      <c r="D1" s="43" t="s">
        <v>153</v>
      </c>
      <c r="E1" s="44" t="s">
        <v>154</v>
      </c>
      <c r="F1" s="44" t="s">
        <v>155</v>
      </c>
      <c r="G1" s="44" t="s">
        <v>40</v>
      </c>
      <c r="H1" s="44" t="s">
        <v>41</v>
      </c>
      <c r="I1" s="44" t="s">
        <v>42</v>
      </c>
      <c r="J1" s="44" t="s">
        <v>43</v>
      </c>
      <c r="K1" s="44" t="s">
        <v>44</v>
      </c>
      <c r="L1" s="44" t="s">
        <v>49</v>
      </c>
      <c r="M1" s="44" t="s">
        <v>50</v>
      </c>
      <c r="N1" s="44" t="s">
        <v>156</v>
      </c>
      <c r="O1" s="44" t="s">
        <v>157</v>
      </c>
      <c r="P1" s="45" t="s">
        <v>158</v>
      </c>
      <c r="Q1" s="46" t="s">
        <v>159</v>
      </c>
      <c r="R1" s="46" t="s">
        <v>160</v>
      </c>
      <c r="S1" s="46" t="s">
        <v>161</v>
      </c>
      <c r="T1" s="46" t="s">
        <v>162</v>
      </c>
      <c r="U1" s="46" t="s">
        <v>163</v>
      </c>
      <c r="V1" s="46" t="s">
        <v>164</v>
      </c>
      <c r="W1" s="46" t="s">
        <v>52</v>
      </c>
      <c r="X1" s="46" t="s">
        <v>165</v>
      </c>
      <c r="Y1" s="47" t="s">
        <v>56</v>
      </c>
      <c r="Z1" s="46" t="s">
        <v>57</v>
      </c>
      <c r="AA1" s="46" t="s">
        <v>58</v>
      </c>
      <c r="AB1" s="44" t="s">
        <v>166</v>
      </c>
      <c r="AC1" s="44" t="s">
        <v>167</v>
      </c>
      <c r="AD1" s="46" t="s">
        <v>61</v>
      </c>
      <c r="AE1" s="45" t="s">
        <v>168</v>
      </c>
      <c r="AF1" s="48" t="s">
        <v>31</v>
      </c>
      <c r="AG1" s="48" t="s">
        <v>169</v>
      </c>
      <c r="AH1" s="49" t="s">
        <v>33</v>
      </c>
      <c r="AI1" s="44" t="s">
        <v>34</v>
      </c>
      <c r="AJ1" s="44" t="s">
        <v>35</v>
      </c>
      <c r="AK1" s="44" t="s">
        <v>36</v>
      </c>
      <c r="AL1" s="44" t="s">
        <v>37</v>
      </c>
      <c r="AM1" s="50" t="s">
        <v>170</v>
      </c>
      <c r="AN1" s="44" t="s">
        <v>171</v>
      </c>
      <c r="AO1" s="51" t="s">
        <v>172</v>
      </c>
      <c r="AQ1" s="48" t="s">
        <v>31</v>
      </c>
      <c r="AR1" s="48" t="s">
        <v>169</v>
      </c>
      <c r="AS1" s="49" t="s">
        <v>33</v>
      </c>
      <c r="AT1" s="44" t="s">
        <v>34</v>
      </c>
      <c r="AU1" s="44" t="s">
        <v>35</v>
      </c>
      <c r="AV1" s="44" t="s">
        <v>36</v>
      </c>
      <c r="AW1" s="44" t="s">
        <v>37</v>
      </c>
      <c r="BA1" s="43" t="s">
        <v>151</v>
      </c>
      <c r="BB1" s="46"/>
      <c r="BC1" s="46"/>
      <c r="BD1" s="46"/>
      <c r="BE1" s="46"/>
      <c r="BF1" s="46"/>
      <c r="BG1" s="46"/>
      <c r="BH1" s="46"/>
      <c r="BI1" s="46"/>
      <c r="BJ1" s="47"/>
      <c r="BK1" s="46"/>
      <c r="BL1" s="46"/>
      <c r="BM1" s="44"/>
      <c r="BN1" s="44"/>
      <c r="BO1" s="46"/>
      <c r="BP1" s="45"/>
      <c r="BQ1" s="45"/>
      <c r="BR1" s="46"/>
      <c r="BS1" s="44"/>
      <c r="BT1" s="44"/>
      <c r="BU1" s="46"/>
      <c r="BV1" s="45"/>
    </row>
    <row r="2" spans="1:74" s="68" customFormat="1" ht="39.950000000000003" customHeight="1">
      <c r="A2" s="53">
        <v>1</v>
      </c>
      <c r="B2" s="54" t="s">
        <v>173</v>
      </c>
      <c r="C2" s="55" t="s">
        <v>79</v>
      </c>
      <c r="D2" s="56">
        <v>43612</v>
      </c>
      <c r="E2" s="57">
        <v>3</v>
      </c>
      <c r="F2" s="57">
        <v>2</v>
      </c>
      <c r="G2" s="57">
        <v>5</v>
      </c>
      <c r="H2" s="58">
        <v>0</v>
      </c>
      <c r="I2" s="57">
        <v>23</v>
      </c>
      <c r="J2" s="58">
        <v>0</v>
      </c>
      <c r="K2" s="58">
        <v>0</v>
      </c>
      <c r="L2" s="57">
        <v>6</v>
      </c>
      <c r="M2" s="57">
        <v>15</v>
      </c>
      <c r="N2" s="57">
        <v>18</v>
      </c>
      <c r="O2" s="58">
        <v>0</v>
      </c>
      <c r="P2" s="58">
        <v>0</v>
      </c>
      <c r="Q2" s="57">
        <v>2</v>
      </c>
      <c r="R2" s="58">
        <v>0</v>
      </c>
      <c r="S2" s="57">
        <v>1</v>
      </c>
      <c r="T2" s="57">
        <v>1</v>
      </c>
      <c r="U2" s="57">
        <v>1</v>
      </c>
      <c r="V2" s="57">
        <v>1</v>
      </c>
      <c r="W2" s="58">
        <v>0</v>
      </c>
      <c r="X2" s="57">
        <v>1</v>
      </c>
      <c r="Y2" s="58">
        <v>0</v>
      </c>
      <c r="Z2" s="58">
        <v>0</v>
      </c>
      <c r="AA2" s="58">
        <v>0</v>
      </c>
      <c r="AB2" s="58">
        <v>0</v>
      </c>
      <c r="AC2" s="57">
        <v>3</v>
      </c>
      <c r="AD2" s="58">
        <v>0</v>
      </c>
      <c r="AE2" s="58">
        <v>0</v>
      </c>
      <c r="AF2" s="59">
        <v>30</v>
      </c>
      <c r="AG2" s="60">
        <v>15</v>
      </c>
      <c r="AH2" s="61">
        <v>2</v>
      </c>
      <c r="AI2" s="62">
        <v>1</v>
      </c>
      <c r="AJ2" s="62">
        <v>0</v>
      </c>
      <c r="AK2" s="62">
        <v>2</v>
      </c>
      <c r="AL2" s="63">
        <v>3</v>
      </c>
      <c r="AM2" s="64">
        <v>67.680000000000007</v>
      </c>
      <c r="AN2" s="65">
        <v>5</v>
      </c>
      <c r="AO2" s="66"/>
      <c r="AP2" s="67"/>
      <c r="AQ2" s="59">
        <v>30</v>
      </c>
      <c r="AR2" s="60">
        <v>15</v>
      </c>
      <c r="AS2" s="61">
        <v>2</v>
      </c>
      <c r="AT2" s="62">
        <v>1</v>
      </c>
      <c r="AU2" s="62">
        <v>0</v>
      </c>
      <c r="AV2" s="62">
        <v>2</v>
      </c>
      <c r="AW2" s="63">
        <v>3</v>
      </c>
      <c r="BA2" s="54" t="s">
        <v>174</v>
      </c>
      <c r="BB2" s="57"/>
      <c r="BC2" s="58"/>
      <c r="BD2" s="57"/>
      <c r="BE2" s="57"/>
      <c r="BF2" s="57"/>
      <c r="BG2" s="57"/>
      <c r="BH2" s="58"/>
      <c r="BI2" s="57"/>
      <c r="BJ2" s="58"/>
      <c r="BK2" s="58"/>
      <c r="BL2" s="58"/>
      <c r="BM2" s="58"/>
      <c r="BN2" s="57"/>
      <c r="BO2" s="58"/>
      <c r="BP2" s="58"/>
      <c r="BQ2" s="58"/>
      <c r="BR2" s="101"/>
      <c r="BS2" s="100"/>
      <c r="BT2" s="100"/>
      <c r="BU2" s="101"/>
      <c r="BV2" s="100"/>
    </row>
    <row r="3" spans="1:74" s="68" customFormat="1" ht="39.950000000000003" customHeight="1">
      <c r="A3" s="53">
        <v>2</v>
      </c>
      <c r="B3" s="54" t="s">
        <v>175</v>
      </c>
      <c r="C3" s="55" t="s">
        <v>79</v>
      </c>
      <c r="D3" s="56">
        <v>43612</v>
      </c>
      <c r="E3" s="58">
        <v>0</v>
      </c>
      <c r="F3" s="58">
        <v>0</v>
      </c>
      <c r="G3" s="58">
        <v>0</v>
      </c>
      <c r="H3" s="57">
        <v>2</v>
      </c>
      <c r="I3" s="57">
        <v>42</v>
      </c>
      <c r="J3" s="57">
        <v>3</v>
      </c>
      <c r="K3" s="58">
        <v>0</v>
      </c>
      <c r="L3" s="57">
        <v>4</v>
      </c>
      <c r="M3" s="57">
        <v>17</v>
      </c>
      <c r="N3" s="57">
        <v>19</v>
      </c>
      <c r="O3" s="58">
        <v>0</v>
      </c>
      <c r="P3" s="57">
        <v>2</v>
      </c>
      <c r="Q3" s="58">
        <v>0</v>
      </c>
      <c r="R3" s="58">
        <v>0</v>
      </c>
      <c r="S3" s="58">
        <v>0</v>
      </c>
      <c r="T3" s="57">
        <v>2</v>
      </c>
      <c r="U3" s="58">
        <v>0</v>
      </c>
      <c r="V3" s="58">
        <v>0</v>
      </c>
      <c r="W3" s="58">
        <v>0</v>
      </c>
      <c r="X3" s="58">
        <v>0</v>
      </c>
      <c r="Y3" s="57">
        <v>3</v>
      </c>
      <c r="Z3" s="58">
        <v>0</v>
      </c>
      <c r="AA3" s="58">
        <v>0</v>
      </c>
      <c r="AB3" s="58">
        <v>0</v>
      </c>
      <c r="AC3" s="57">
        <v>1</v>
      </c>
      <c r="AD3" s="58">
        <v>0</v>
      </c>
      <c r="AE3" s="58">
        <v>0</v>
      </c>
      <c r="AF3" s="59">
        <v>20</v>
      </c>
      <c r="AG3" s="60">
        <v>4</v>
      </c>
      <c r="AH3" s="61">
        <v>2</v>
      </c>
      <c r="AI3" s="62">
        <v>2</v>
      </c>
      <c r="AJ3" s="62">
        <v>2</v>
      </c>
      <c r="AK3" s="69" t="s">
        <v>176</v>
      </c>
      <c r="AL3" s="63">
        <v>3</v>
      </c>
      <c r="AM3" s="64">
        <v>1.52</v>
      </c>
      <c r="AN3" s="65">
        <v>1</v>
      </c>
      <c r="AO3" s="66"/>
      <c r="AP3" s="67"/>
      <c r="AQ3" s="59">
        <v>20</v>
      </c>
      <c r="AR3" s="60">
        <v>4</v>
      </c>
      <c r="AS3" s="61">
        <v>2</v>
      </c>
      <c r="AT3" s="62">
        <v>2</v>
      </c>
      <c r="AU3" s="62" t="s">
        <v>177</v>
      </c>
      <c r="AV3" s="69" t="s">
        <v>176</v>
      </c>
      <c r="AW3" s="63">
        <v>3</v>
      </c>
      <c r="BA3" s="54" t="s">
        <v>178</v>
      </c>
      <c r="BB3" s="58"/>
      <c r="BC3" s="58"/>
      <c r="BD3" s="58"/>
      <c r="BE3" s="57"/>
      <c r="BF3" s="58"/>
      <c r="BG3" s="58"/>
      <c r="BH3" s="58"/>
      <c r="BI3" s="58"/>
      <c r="BJ3" s="57"/>
      <c r="BK3" s="58"/>
      <c r="BL3" s="58"/>
      <c r="BM3" s="58"/>
      <c r="BN3" s="57"/>
      <c r="BO3" s="58"/>
      <c r="BP3" s="58"/>
      <c r="BQ3" s="58"/>
      <c r="BR3" s="57"/>
      <c r="BS3" s="57"/>
      <c r="BT3" s="58"/>
      <c r="BU3" s="58"/>
      <c r="BV3" s="58"/>
    </row>
    <row r="4" spans="1:74" s="68" customFormat="1" ht="39.950000000000003" customHeight="1">
      <c r="A4" s="53">
        <v>3</v>
      </c>
      <c r="B4" s="54" t="s">
        <v>179</v>
      </c>
      <c r="C4" s="55" t="s">
        <v>79</v>
      </c>
      <c r="D4" s="56">
        <v>43612</v>
      </c>
      <c r="E4" s="58">
        <v>0</v>
      </c>
      <c r="F4" s="57">
        <v>2</v>
      </c>
      <c r="G4" s="57">
        <v>1</v>
      </c>
      <c r="H4" s="58">
        <v>0</v>
      </c>
      <c r="I4" s="57">
        <v>8</v>
      </c>
      <c r="J4" s="58">
        <v>0</v>
      </c>
      <c r="K4" s="57">
        <v>6</v>
      </c>
      <c r="L4" s="57">
        <v>16</v>
      </c>
      <c r="M4" s="57">
        <v>38</v>
      </c>
      <c r="N4" s="57">
        <v>14</v>
      </c>
      <c r="O4" s="58">
        <v>0</v>
      </c>
      <c r="P4" s="58">
        <v>0</v>
      </c>
      <c r="Q4" s="57">
        <v>1</v>
      </c>
      <c r="R4" s="58">
        <v>0</v>
      </c>
      <c r="S4" s="58">
        <v>0</v>
      </c>
      <c r="T4" s="57">
        <v>2</v>
      </c>
      <c r="U4" s="58">
        <v>0</v>
      </c>
      <c r="V4" s="58">
        <v>0</v>
      </c>
      <c r="W4" s="58">
        <v>0</v>
      </c>
      <c r="X4" s="57">
        <v>2</v>
      </c>
      <c r="Y4" s="58">
        <v>0</v>
      </c>
      <c r="Z4" s="58">
        <v>0</v>
      </c>
      <c r="AA4" s="58">
        <v>0</v>
      </c>
      <c r="AB4" s="58">
        <v>0</v>
      </c>
      <c r="AC4" s="57">
        <v>4</v>
      </c>
      <c r="AD4" s="57">
        <v>3</v>
      </c>
      <c r="AE4" s="58">
        <v>0</v>
      </c>
      <c r="AF4" s="59">
        <v>15</v>
      </c>
      <c r="AG4" s="60">
        <v>8</v>
      </c>
      <c r="AH4" s="70">
        <v>1</v>
      </c>
      <c r="AI4" s="62">
        <v>2</v>
      </c>
      <c r="AJ4" s="62">
        <v>2</v>
      </c>
      <c r="AK4" s="69" t="s">
        <v>180</v>
      </c>
      <c r="AL4" s="63">
        <v>3</v>
      </c>
      <c r="AM4" s="64">
        <v>0</v>
      </c>
      <c r="AN4" s="65">
        <v>1</v>
      </c>
      <c r="AO4" s="66"/>
      <c r="AP4" s="67"/>
      <c r="AQ4" s="59">
        <v>15</v>
      </c>
      <c r="AR4" s="60">
        <v>8</v>
      </c>
      <c r="AS4" s="70">
        <v>1</v>
      </c>
      <c r="AT4" s="62">
        <v>2</v>
      </c>
      <c r="AU4" s="62" t="s">
        <v>181</v>
      </c>
      <c r="AV4" s="69" t="s">
        <v>180</v>
      </c>
      <c r="AW4" s="63">
        <v>3</v>
      </c>
      <c r="BA4" s="54" t="s">
        <v>182</v>
      </c>
      <c r="BB4" s="57"/>
      <c r="BC4" s="58"/>
      <c r="BD4" s="58"/>
      <c r="BE4" s="57"/>
      <c r="BF4" s="58"/>
      <c r="BG4" s="58"/>
      <c r="BH4" s="58"/>
      <c r="BI4" s="57"/>
      <c r="BJ4" s="58"/>
      <c r="BK4" s="58"/>
      <c r="BL4" s="58"/>
      <c r="BM4" s="58"/>
      <c r="BN4" s="57"/>
      <c r="BO4" s="57"/>
      <c r="BP4" s="58"/>
      <c r="BQ4" s="58"/>
      <c r="BR4" s="57"/>
      <c r="BS4" s="58"/>
      <c r="BT4" s="58"/>
      <c r="BU4" s="57"/>
      <c r="BV4" s="58"/>
    </row>
    <row r="5" spans="1:74" s="68" customFormat="1" ht="39.950000000000003" customHeight="1">
      <c r="A5" s="53">
        <v>4</v>
      </c>
      <c r="B5" s="54" t="s">
        <v>183</v>
      </c>
      <c r="C5" s="55" t="s">
        <v>79</v>
      </c>
      <c r="D5" s="56">
        <v>43612</v>
      </c>
      <c r="E5" s="58">
        <v>0</v>
      </c>
      <c r="F5" s="57">
        <v>2</v>
      </c>
      <c r="G5" s="71">
        <v>2</v>
      </c>
      <c r="H5" s="58">
        <v>0</v>
      </c>
      <c r="I5" s="71">
        <v>54</v>
      </c>
      <c r="J5" s="57">
        <v>1</v>
      </c>
      <c r="K5" s="71">
        <v>1</v>
      </c>
      <c r="L5" s="71">
        <v>17</v>
      </c>
      <c r="M5" s="71">
        <v>52</v>
      </c>
      <c r="N5" s="71">
        <v>7</v>
      </c>
      <c r="O5" s="57">
        <v>1</v>
      </c>
      <c r="P5" s="58">
        <v>0</v>
      </c>
      <c r="Q5" s="72">
        <v>3</v>
      </c>
      <c r="R5" s="58">
        <v>0</v>
      </c>
      <c r="S5" s="72">
        <v>1</v>
      </c>
      <c r="T5" s="72">
        <v>1</v>
      </c>
      <c r="U5" s="58">
        <v>0</v>
      </c>
      <c r="V5" s="58">
        <v>0</v>
      </c>
      <c r="W5" s="58">
        <v>0</v>
      </c>
      <c r="X5" s="72">
        <v>2</v>
      </c>
      <c r="Y5" s="71">
        <v>1</v>
      </c>
      <c r="Z5" s="73">
        <v>0</v>
      </c>
      <c r="AA5" s="73">
        <v>0</v>
      </c>
      <c r="AB5" s="74">
        <v>0</v>
      </c>
      <c r="AC5" s="71">
        <v>3</v>
      </c>
      <c r="AD5" s="58">
        <v>0</v>
      </c>
      <c r="AE5" s="58">
        <v>0</v>
      </c>
      <c r="AF5" s="75">
        <v>30</v>
      </c>
      <c r="AG5" s="76">
        <v>9</v>
      </c>
      <c r="AH5" s="77">
        <v>2</v>
      </c>
      <c r="AI5" s="78">
        <v>2</v>
      </c>
      <c r="AJ5" s="62">
        <v>2</v>
      </c>
      <c r="AK5" s="69" t="s">
        <v>184</v>
      </c>
      <c r="AL5" s="63">
        <v>3</v>
      </c>
      <c r="AM5" s="64">
        <v>4.3499999999999996</v>
      </c>
      <c r="AN5" s="71">
        <v>1</v>
      </c>
      <c r="AO5" s="66" t="s">
        <v>185</v>
      </c>
      <c r="AP5" s="67"/>
      <c r="AQ5" s="75">
        <v>30</v>
      </c>
      <c r="AR5" s="76">
        <v>9</v>
      </c>
      <c r="AS5" s="77">
        <v>2</v>
      </c>
      <c r="AT5" s="78">
        <v>2</v>
      </c>
      <c r="AU5" s="62">
        <v>2</v>
      </c>
      <c r="AV5" s="69" t="s">
        <v>184</v>
      </c>
      <c r="AW5" s="63">
        <v>3</v>
      </c>
      <c r="BA5" s="54" t="s">
        <v>186</v>
      </c>
      <c r="BB5" s="72"/>
      <c r="BC5" s="58"/>
      <c r="BD5" s="72"/>
      <c r="BE5" s="72"/>
      <c r="BF5" s="58"/>
      <c r="BG5" s="58"/>
      <c r="BH5" s="58"/>
      <c r="BI5" s="72"/>
      <c r="BJ5" s="71"/>
      <c r="BK5" s="73"/>
      <c r="BL5" s="73"/>
      <c r="BM5" s="74"/>
      <c r="BN5" s="71"/>
      <c r="BO5" s="58"/>
      <c r="BP5" s="58"/>
      <c r="BQ5" s="58"/>
      <c r="BR5" s="72"/>
      <c r="BS5" s="74"/>
      <c r="BT5" s="58"/>
      <c r="BU5" s="58"/>
      <c r="BV5" s="58"/>
    </row>
    <row r="6" spans="1:74" s="68" customFormat="1" ht="39.950000000000003" customHeight="1">
      <c r="A6" s="53">
        <v>5</v>
      </c>
      <c r="B6" s="54" t="s">
        <v>187</v>
      </c>
      <c r="C6" s="55" t="s">
        <v>79</v>
      </c>
      <c r="D6" s="56">
        <v>43612</v>
      </c>
      <c r="E6" s="57">
        <v>1</v>
      </c>
      <c r="F6" s="58">
        <v>0</v>
      </c>
      <c r="G6" s="58">
        <v>0</v>
      </c>
      <c r="H6" s="58">
        <v>0</v>
      </c>
      <c r="I6" s="71">
        <v>50</v>
      </c>
      <c r="J6" s="58">
        <v>0</v>
      </c>
      <c r="K6" s="71">
        <v>1</v>
      </c>
      <c r="L6" s="71">
        <v>4</v>
      </c>
      <c r="M6" s="71">
        <v>51</v>
      </c>
      <c r="N6" s="71">
        <v>20</v>
      </c>
      <c r="O6" s="57">
        <v>1</v>
      </c>
      <c r="P6" s="58">
        <v>0</v>
      </c>
      <c r="Q6" s="73">
        <v>0</v>
      </c>
      <c r="R6" s="73">
        <v>0</v>
      </c>
      <c r="S6" s="73">
        <v>0</v>
      </c>
      <c r="T6" s="73">
        <v>0</v>
      </c>
      <c r="U6" s="58">
        <v>0</v>
      </c>
      <c r="V6" s="58">
        <v>0</v>
      </c>
      <c r="W6" s="58">
        <v>0</v>
      </c>
      <c r="X6" s="72">
        <v>5</v>
      </c>
      <c r="Y6" s="74">
        <v>0</v>
      </c>
      <c r="Z6" s="73">
        <v>0</v>
      </c>
      <c r="AA6" s="73">
        <v>0</v>
      </c>
      <c r="AB6" s="58">
        <v>0</v>
      </c>
      <c r="AC6" s="57">
        <v>2</v>
      </c>
      <c r="AD6" s="74">
        <v>0</v>
      </c>
      <c r="AE6" s="58">
        <v>0</v>
      </c>
      <c r="AF6" s="75">
        <v>15</v>
      </c>
      <c r="AG6" s="76">
        <v>4</v>
      </c>
      <c r="AH6" s="79">
        <v>1</v>
      </c>
      <c r="AI6" s="80">
        <v>2</v>
      </c>
      <c r="AJ6" s="62">
        <v>2</v>
      </c>
      <c r="AK6" s="62">
        <v>2</v>
      </c>
      <c r="AL6" s="63">
        <v>3</v>
      </c>
      <c r="AM6" s="64">
        <v>43.48</v>
      </c>
      <c r="AN6" s="65">
        <v>4</v>
      </c>
      <c r="AO6" s="66" t="s">
        <v>188</v>
      </c>
      <c r="AP6" s="67"/>
      <c r="AQ6" s="75">
        <v>15</v>
      </c>
      <c r="AR6" s="76">
        <v>4</v>
      </c>
      <c r="AS6" s="79">
        <v>1</v>
      </c>
      <c r="AT6" s="80">
        <v>2</v>
      </c>
      <c r="AU6" s="62" t="s">
        <v>177</v>
      </c>
      <c r="AV6" s="62">
        <v>2</v>
      </c>
      <c r="AW6" s="63">
        <v>3</v>
      </c>
      <c r="BA6" s="54" t="s">
        <v>189</v>
      </c>
      <c r="BB6" s="73"/>
      <c r="BC6" s="73"/>
      <c r="BD6" s="73"/>
      <c r="BE6" s="73"/>
      <c r="BF6" s="58"/>
      <c r="BG6" s="58"/>
      <c r="BH6" s="58"/>
      <c r="BI6" s="72"/>
      <c r="BJ6" s="74"/>
      <c r="BK6" s="73"/>
      <c r="BL6" s="73"/>
      <c r="BM6" s="58"/>
      <c r="BN6" s="57"/>
      <c r="BO6" s="74"/>
      <c r="BP6" s="58"/>
      <c r="BQ6" s="58"/>
      <c r="BR6" s="72"/>
      <c r="BS6" s="58"/>
      <c r="BT6" s="58"/>
      <c r="BU6" s="58"/>
      <c r="BV6" s="58"/>
    </row>
    <row r="7" spans="1:74" s="68" customFormat="1" ht="39.950000000000003" customHeight="1">
      <c r="A7" s="53">
        <v>6</v>
      </c>
      <c r="B7" s="54" t="s">
        <v>190</v>
      </c>
      <c r="C7" s="55" t="s">
        <v>79</v>
      </c>
      <c r="D7" s="56">
        <v>43612</v>
      </c>
      <c r="E7" s="58">
        <v>0</v>
      </c>
      <c r="F7" s="58">
        <v>0</v>
      </c>
      <c r="G7" s="57">
        <v>1</v>
      </c>
      <c r="H7" s="58">
        <v>0</v>
      </c>
      <c r="I7" s="71">
        <v>61</v>
      </c>
      <c r="J7" s="58">
        <v>0</v>
      </c>
      <c r="K7" s="74">
        <v>0</v>
      </c>
      <c r="L7" s="71">
        <v>12</v>
      </c>
      <c r="M7" s="71">
        <v>62</v>
      </c>
      <c r="N7" s="71">
        <v>2</v>
      </c>
      <c r="O7" s="58">
        <v>0</v>
      </c>
      <c r="P7" s="58">
        <v>0</v>
      </c>
      <c r="Q7" s="72">
        <v>1</v>
      </c>
      <c r="R7" s="73">
        <v>0</v>
      </c>
      <c r="S7" s="73">
        <v>0</v>
      </c>
      <c r="T7" s="72">
        <v>1</v>
      </c>
      <c r="U7" s="58">
        <v>0</v>
      </c>
      <c r="V7" s="58">
        <v>0</v>
      </c>
      <c r="W7" s="58">
        <v>0</v>
      </c>
      <c r="X7" s="73">
        <v>0</v>
      </c>
      <c r="Y7" s="74">
        <v>0</v>
      </c>
      <c r="Z7" s="73">
        <v>0</v>
      </c>
      <c r="AA7" s="73">
        <v>0</v>
      </c>
      <c r="AB7" s="58">
        <v>0</v>
      </c>
      <c r="AC7" s="58">
        <v>0</v>
      </c>
      <c r="AD7" s="74">
        <v>0</v>
      </c>
      <c r="AE7" s="58">
        <v>0</v>
      </c>
      <c r="AF7" s="75">
        <v>15</v>
      </c>
      <c r="AG7" s="76">
        <v>3</v>
      </c>
      <c r="AH7" s="77">
        <v>1</v>
      </c>
      <c r="AI7" s="78">
        <v>2</v>
      </c>
      <c r="AJ7" s="62">
        <v>1</v>
      </c>
      <c r="AK7" s="71">
        <v>2</v>
      </c>
      <c r="AL7" s="63">
        <v>3</v>
      </c>
      <c r="AM7" s="64">
        <v>19.32</v>
      </c>
      <c r="AN7" s="71">
        <v>2</v>
      </c>
      <c r="AO7" s="66"/>
      <c r="AP7" s="67"/>
      <c r="AQ7" s="75">
        <v>15</v>
      </c>
      <c r="AR7" s="76">
        <v>3</v>
      </c>
      <c r="AS7" s="77">
        <v>1</v>
      </c>
      <c r="AT7" s="78">
        <v>2</v>
      </c>
      <c r="AU7" s="62" t="s">
        <v>177</v>
      </c>
      <c r="AV7" s="71">
        <v>2</v>
      </c>
      <c r="AW7" s="63">
        <v>3</v>
      </c>
      <c r="BA7" s="54" t="s">
        <v>191</v>
      </c>
      <c r="BB7" s="72"/>
      <c r="BC7" s="73"/>
      <c r="BD7" s="73"/>
      <c r="BE7" s="72"/>
      <c r="BF7" s="58"/>
      <c r="BG7" s="58"/>
      <c r="BH7" s="58"/>
      <c r="BI7" s="73"/>
      <c r="BJ7" s="74"/>
      <c r="BK7" s="73"/>
      <c r="BL7" s="73"/>
      <c r="BM7" s="58"/>
      <c r="BN7" s="58"/>
      <c r="BO7" s="74"/>
      <c r="BP7" s="58"/>
      <c r="BQ7" s="58"/>
      <c r="BR7" s="72"/>
      <c r="BS7" s="58"/>
      <c r="BT7" s="58"/>
      <c r="BU7" s="57"/>
      <c r="BV7" s="58"/>
    </row>
    <row r="8" spans="1:74" s="68" customFormat="1" ht="39.950000000000003" customHeight="1">
      <c r="A8" s="53">
        <v>7</v>
      </c>
      <c r="B8" s="54" t="s">
        <v>192</v>
      </c>
      <c r="C8" s="55" t="s">
        <v>79</v>
      </c>
      <c r="D8" s="56">
        <v>43612</v>
      </c>
      <c r="E8" s="58">
        <v>0</v>
      </c>
      <c r="F8" s="57">
        <v>2</v>
      </c>
      <c r="G8" s="58">
        <v>0</v>
      </c>
      <c r="H8" s="58">
        <v>0</v>
      </c>
      <c r="I8" s="57">
        <v>19</v>
      </c>
      <c r="J8" s="58">
        <v>0</v>
      </c>
      <c r="K8" s="58">
        <v>0</v>
      </c>
      <c r="L8" s="57">
        <v>3</v>
      </c>
      <c r="M8" s="57">
        <v>27</v>
      </c>
      <c r="N8" s="57">
        <v>17</v>
      </c>
      <c r="O8" s="58">
        <v>0</v>
      </c>
      <c r="P8" s="58">
        <v>0</v>
      </c>
      <c r="Q8" s="57">
        <v>1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75">
        <v>10</v>
      </c>
      <c r="AG8" s="81">
        <v>3</v>
      </c>
      <c r="AH8" s="77">
        <v>0</v>
      </c>
      <c r="AI8" s="80">
        <v>1</v>
      </c>
      <c r="AJ8" s="71">
        <v>1</v>
      </c>
      <c r="AK8" s="69" t="s">
        <v>176</v>
      </c>
      <c r="AL8" s="63">
        <v>3</v>
      </c>
      <c r="AM8" s="64">
        <v>52.17</v>
      </c>
      <c r="AN8" s="65">
        <v>4</v>
      </c>
      <c r="AO8" s="66" t="s">
        <v>193</v>
      </c>
      <c r="AP8" s="67"/>
      <c r="AQ8" s="75">
        <v>10</v>
      </c>
      <c r="AR8" s="81">
        <v>3</v>
      </c>
      <c r="AS8" s="77" t="s">
        <v>194</v>
      </c>
      <c r="AT8" s="80">
        <v>1</v>
      </c>
      <c r="AU8" s="71">
        <v>1</v>
      </c>
      <c r="AV8" s="69" t="s">
        <v>176</v>
      </c>
      <c r="AW8" s="63">
        <v>3</v>
      </c>
      <c r="BA8" s="54" t="s">
        <v>195</v>
      </c>
      <c r="BB8" s="57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7"/>
      <c r="BS8" s="58"/>
      <c r="BT8" s="58"/>
      <c r="BU8" s="58"/>
      <c r="BV8" s="58"/>
    </row>
    <row r="9" spans="1:74" s="68" customFormat="1" ht="39.950000000000003" customHeight="1">
      <c r="A9" s="53">
        <v>8</v>
      </c>
      <c r="B9" s="54" t="s">
        <v>196</v>
      </c>
      <c r="C9" s="55" t="s">
        <v>79</v>
      </c>
      <c r="D9" s="56">
        <v>43612</v>
      </c>
      <c r="E9" s="58">
        <v>0</v>
      </c>
      <c r="F9" s="57">
        <v>3</v>
      </c>
      <c r="G9" s="58">
        <v>0</v>
      </c>
      <c r="H9" s="58">
        <v>0</v>
      </c>
      <c r="I9" s="71">
        <v>66</v>
      </c>
      <c r="J9" s="57">
        <v>1</v>
      </c>
      <c r="K9" s="71">
        <v>5</v>
      </c>
      <c r="L9" s="71">
        <v>7</v>
      </c>
      <c r="M9" s="71">
        <v>93</v>
      </c>
      <c r="N9" s="71">
        <v>15</v>
      </c>
      <c r="O9" s="58">
        <v>0</v>
      </c>
      <c r="P9" s="58">
        <v>0</v>
      </c>
      <c r="Q9" s="72">
        <v>2</v>
      </c>
      <c r="R9" s="73">
        <v>0</v>
      </c>
      <c r="S9" s="73">
        <v>0</v>
      </c>
      <c r="T9" s="72">
        <v>1</v>
      </c>
      <c r="U9" s="58">
        <v>0</v>
      </c>
      <c r="V9" s="58">
        <v>0</v>
      </c>
      <c r="W9" s="58">
        <v>0</v>
      </c>
      <c r="X9" s="73">
        <v>0</v>
      </c>
      <c r="Y9" s="74">
        <v>0</v>
      </c>
      <c r="Z9" s="72">
        <v>1</v>
      </c>
      <c r="AA9" s="73">
        <v>0</v>
      </c>
      <c r="AB9" s="74">
        <v>0</v>
      </c>
      <c r="AC9" s="74">
        <v>0</v>
      </c>
      <c r="AD9" s="57">
        <v>2</v>
      </c>
      <c r="AE9" s="58">
        <v>0</v>
      </c>
      <c r="AF9" s="75">
        <v>15</v>
      </c>
      <c r="AG9" s="76">
        <v>5</v>
      </c>
      <c r="AH9" s="77">
        <v>1</v>
      </c>
      <c r="AI9" s="80">
        <v>2</v>
      </c>
      <c r="AJ9" s="71">
        <v>1</v>
      </c>
      <c r="AK9" s="71">
        <v>2</v>
      </c>
      <c r="AL9" s="78">
        <v>2</v>
      </c>
      <c r="AM9" s="82">
        <v>30.3</v>
      </c>
      <c r="AN9" s="65">
        <v>3</v>
      </c>
      <c r="AO9" s="66" t="s">
        <v>197</v>
      </c>
      <c r="AP9" s="67"/>
      <c r="AQ9" s="75">
        <v>15</v>
      </c>
      <c r="AR9" s="76">
        <v>5</v>
      </c>
      <c r="AS9" s="77">
        <v>1</v>
      </c>
      <c r="AT9" s="80">
        <v>2</v>
      </c>
      <c r="AU9" s="71">
        <v>1</v>
      </c>
      <c r="AV9" s="71">
        <v>2</v>
      </c>
      <c r="AW9" s="78" t="s">
        <v>177</v>
      </c>
      <c r="BA9" s="54" t="s">
        <v>198</v>
      </c>
      <c r="BB9" s="72"/>
      <c r="BC9" s="73"/>
      <c r="BD9" s="73"/>
      <c r="BE9" s="72"/>
      <c r="BF9" s="58"/>
      <c r="BG9" s="58"/>
      <c r="BH9" s="58"/>
      <c r="BI9" s="73"/>
      <c r="BJ9" s="74"/>
      <c r="BK9" s="72"/>
      <c r="BL9" s="73"/>
      <c r="BM9" s="74"/>
      <c r="BN9" s="74"/>
      <c r="BO9" s="57"/>
      <c r="BP9" s="58"/>
      <c r="BQ9" s="58"/>
      <c r="BR9" s="57"/>
      <c r="BS9" s="58"/>
      <c r="BT9" s="58"/>
      <c r="BU9" s="57"/>
      <c r="BV9" s="58"/>
    </row>
    <row r="10" spans="1:74" s="68" customFormat="1" ht="39.950000000000003" customHeight="1">
      <c r="A10" s="53">
        <v>9</v>
      </c>
      <c r="B10" s="54" t="s">
        <v>199</v>
      </c>
      <c r="C10" s="55" t="s">
        <v>79</v>
      </c>
      <c r="D10" s="56">
        <v>43612</v>
      </c>
      <c r="E10" s="58">
        <v>0</v>
      </c>
      <c r="F10" s="58">
        <v>0</v>
      </c>
      <c r="G10" s="58">
        <v>0</v>
      </c>
      <c r="H10" s="58">
        <v>0</v>
      </c>
      <c r="I10" s="57">
        <v>19</v>
      </c>
      <c r="J10" s="58">
        <v>0</v>
      </c>
      <c r="K10" s="58">
        <v>0</v>
      </c>
      <c r="L10" s="57">
        <v>2</v>
      </c>
      <c r="M10" s="57">
        <v>31</v>
      </c>
      <c r="N10" s="57">
        <v>7</v>
      </c>
      <c r="O10" s="57">
        <v>2</v>
      </c>
      <c r="P10" s="57">
        <v>1</v>
      </c>
      <c r="Q10" s="57">
        <v>1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7">
        <v>1</v>
      </c>
      <c r="AD10" s="58">
        <v>0</v>
      </c>
      <c r="AE10" s="58">
        <v>0</v>
      </c>
      <c r="AF10" s="75">
        <v>8</v>
      </c>
      <c r="AG10" s="76">
        <v>5</v>
      </c>
      <c r="AH10" s="79">
        <v>1</v>
      </c>
      <c r="AI10" s="80">
        <v>1</v>
      </c>
      <c r="AJ10" s="71">
        <v>1</v>
      </c>
      <c r="AK10" s="69" t="s">
        <v>176</v>
      </c>
      <c r="AL10" s="63">
        <v>2</v>
      </c>
      <c r="AM10" s="64">
        <v>40.909999999999997</v>
      </c>
      <c r="AN10" s="65">
        <v>3</v>
      </c>
      <c r="AO10" s="66" t="s">
        <v>200</v>
      </c>
      <c r="AP10" s="67"/>
      <c r="AQ10" s="75">
        <v>8</v>
      </c>
      <c r="AR10" s="76">
        <v>5</v>
      </c>
      <c r="AS10" s="79">
        <v>1</v>
      </c>
      <c r="AT10" s="80">
        <v>1</v>
      </c>
      <c r="AU10" s="71">
        <v>1</v>
      </c>
      <c r="AV10" s="69" t="s">
        <v>176</v>
      </c>
      <c r="AW10" s="63">
        <v>2</v>
      </c>
      <c r="BA10" s="54" t="s">
        <v>201</v>
      </c>
      <c r="BB10" s="57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7"/>
      <c r="BO10" s="58"/>
      <c r="BP10" s="58"/>
      <c r="BQ10" s="58"/>
      <c r="BR10" s="57"/>
      <c r="BS10" s="57"/>
      <c r="BT10" s="58"/>
      <c r="BU10" s="57"/>
      <c r="BV10" s="58"/>
    </row>
    <row r="11" spans="1:74" s="68" customFormat="1" ht="39.950000000000003" customHeight="1">
      <c r="A11" s="53">
        <v>10</v>
      </c>
      <c r="B11" s="54" t="s">
        <v>202</v>
      </c>
      <c r="C11" s="55" t="s">
        <v>79</v>
      </c>
      <c r="D11" s="56">
        <v>43612</v>
      </c>
      <c r="E11" s="58">
        <v>0</v>
      </c>
      <c r="F11" s="57">
        <v>3</v>
      </c>
      <c r="G11" s="57">
        <v>2</v>
      </c>
      <c r="H11" s="58">
        <v>0</v>
      </c>
      <c r="I11" s="71">
        <v>15</v>
      </c>
      <c r="J11" s="58">
        <v>0</v>
      </c>
      <c r="K11" s="71">
        <v>3</v>
      </c>
      <c r="L11" s="71">
        <v>2</v>
      </c>
      <c r="M11" s="71">
        <v>24</v>
      </c>
      <c r="N11" s="71">
        <v>6</v>
      </c>
      <c r="O11" s="57">
        <v>1</v>
      </c>
      <c r="P11" s="58">
        <v>0</v>
      </c>
      <c r="Q11" s="73">
        <v>0</v>
      </c>
      <c r="R11" s="73">
        <v>0</v>
      </c>
      <c r="S11" s="73">
        <v>0</v>
      </c>
      <c r="T11" s="73">
        <v>0</v>
      </c>
      <c r="U11" s="58">
        <v>0</v>
      </c>
      <c r="V11" s="58">
        <v>0</v>
      </c>
      <c r="W11" s="58">
        <v>0</v>
      </c>
      <c r="X11" s="72">
        <v>1</v>
      </c>
      <c r="Y11" s="74">
        <v>0</v>
      </c>
      <c r="Z11" s="73">
        <v>0</v>
      </c>
      <c r="AA11" s="73">
        <v>0</v>
      </c>
      <c r="AB11" s="74">
        <v>0</v>
      </c>
      <c r="AC11" s="74">
        <v>0</v>
      </c>
      <c r="AD11" s="57">
        <v>11</v>
      </c>
      <c r="AE11" s="58">
        <v>0</v>
      </c>
      <c r="AF11" s="75">
        <v>40</v>
      </c>
      <c r="AG11" s="76">
        <v>18</v>
      </c>
      <c r="AH11" s="77">
        <v>2</v>
      </c>
      <c r="AI11" s="80">
        <v>1</v>
      </c>
      <c r="AJ11" s="71">
        <v>1</v>
      </c>
      <c r="AK11" s="71" t="s">
        <v>203</v>
      </c>
      <c r="AL11" s="63">
        <v>3</v>
      </c>
      <c r="AM11" s="64">
        <v>3.54</v>
      </c>
      <c r="AN11" s="65">
        <v>1</v>
      </c>
      <c r="AO11" s="66" t="s">
        <v>204</v>
      </c>
      <c r="AP11" s="67"/>
      <c r="AQ11" s="75">
        <v>40</v>
      </c>
      <c r="AR11" s="76">
        <v>18</v>
      </c>
      <c r="AS11" s="77">
        <v>2</v>
      </c>
      <c r="AT11" s="80">
        <v>1</v>
      </c>
      <c r="AU11" s="71">
        <v>1</v>
      </c>
      <c r="AV11" s="71">
        <v>0</v>
      </c>
      <c r="AW11" s="63" t="s">
        <v>205</v>
      </c>
      <c r="BA11" s="54" t="s">
        <v>206</v>
      </c>
      <c r="BB11" s="73"/>
      <c r="BC11" s="73"/>
      <c r="BD11" s="73"/>
      <c r="BE11" s="73"/>
      <c r="BF11" s="58"/>
      <c r="BG11" s="58"/>
      <c r="BH11" s="58"/>
      <c r="BI11" s="72"/>
      <c r="BJ11" s="74"/>
      <c r="BK11" s="73"/>
      <c r="BL11" s="73"/>
      <c r="BM11" s="74"/>
      <c r="BN11" s="74"/>
      <c r="BO11" s="57"/>
      <c r="BP11" s="58"/>
      <c r="BQ11" s="58"/>
      <c r="BR11" s="72"/>
      <c r="BS11" s="74"/>
      <c r="BT11" s="58"/>
      <c r="BU11" s="57"/>
      <c r="BV11" s="58"/>
    </row>
    <row r="12" spans="1:74" s="68" customFormat="1" ht="39.950000000000003" customHeight="1">
      <c r="A12" s="83"/>
      <c r="B12" s="84"/>
      <c r="C12" s="85"/>
      <c r="D12" s="86"/>
      <c r="E12" s="87"/>
      <c r="F12" s="87"/>
      <c r="G12" s="88"/>
      <c r="H12" s="87"/>
      <c r="I12" s="89"/>
      <c r="J12" s="88"/>
      <c r="K12" s="89"/>
      <c r="L12" s="89"/>
      <c r="M12" s="89"/>
      <c r="N12" s="89"/>
      <c r="O12" s="87"/>
      <c r="P12" s="88"/>
      <c r="Q12" s="89"/>
      <c r="R12" s="89"/>
      <c r="S12" s="90"/>
      <c r="T12" s="89"/>
      <c r="U12" s="87"/>
      <c r="V12" s="87"/>
      <c r="W12" s="87"/>
      <c r="X12" s="89"/>
      <c r="Y12" s="89"/>
      <c r="Z12" s="89"/>
      <c r="AA12" s="89"/>
      <c r="AB12" s="90"/>
      <c r="AC12" s="87"/>
      <c r="AD12" s="88"/>
      <c r="AE12" s="87"/>
      <c r="AF12" s="91"/>
      <c r="AG12" s="91"/>
      <c r="AH12" s="92"/>
      <c r="AI12" s="91"/>
      <c r="AJ12" s="89"/>
      <c r="AK12" s="93"/>
      <c r="AL12" s="91"/>
      <c r="AM12" s="94"/>
      <c r="AN12" s="95"/>
      <c r="AO12" s="96"/>
      <c r="AP12" s="97"/>
      <c r="AQ12" s="91"/>
      <c r="AR12" s="91"/>
      <c r="AS12" s="92"/>
      <c r="AT12" s="91"/>
      <c r="AU12" s="89"/>
      <c r="AV12" s="93"/>
      <c r="AW12" s="91"/>
      <c r="BA12" s="48" t="s">
        <v>31</v>
      </c>
      <c r="BB12" s="48" t="s">
        <v>169</v>
      </c>
      <c r="BC12" s="49" t="s">
        <v>33</v>
      </c>
      <c r="BD12" s="44" t="s">
        <v>34</v>
      </c>
      <c r="BE12" s="44" t="s">
        <v>35</v>
      </c>
      <c r="BF12" s="44" t="s">
        <v>36</v>
      </c>
      <c r="BG12" s="44" t="s">
        <v>37</v>
      </c>
      <c r="BH12" s="87"/>
      <c r="BI12" s="89"/>
      <c r="BJ12" s="89"/>
      <c r="BK12" s="89"/>
      <c r="BL12" s="89"/>
      <c r="BM12" s="90"/>
      <c r="BN12" s="87"/>
      <c r="BO12" s="88"/>
      <c r="BP12" s="87"/>
      <c r="BQ12" s="87"/>
    </row>
    <row r="13" spans="1:74" s="110" customFormat="1" ht="39.950000000000003" customHeight="1">
      <c r="A13" s="98">
        <v>1</v>
      </c>
      <c r="B13" s="99" t="s">
        <v>207</v>
      </c>
      <c r="C13" s="55" t="s">
        <v>208</v>
      </c>
      <c r="D13" s="56">
        <v>43612</v>
      </c>
      <c r="E13" s="100">
        <v>0</v>
      </c>
      <c r="F13" s="101">
        <v>1</v>
      </c>
      <c r="G13" s="101">
        <v>16</v>
      </c>
      <c r="H13" s="100">
        <v>0</v>
      </c>
      <c r="I13" s="101">
        <v>38</v>
      </c>
      <c r="J13" s="100">
        <v>0</v>
      </c>
      <c r="K13" s="101">
        <v>4</v>
      </c>
      <c r="L13" s="101">
        <v>8</v>
      </c>
      <c r="M13" s="101">
        <v>20</v>
      </c>
      <c r="N13" s="101">
        <v>130</v>
      </c>
      <c r="O13" s="101">
        <v>1</v>
      </c>
      <c r="P13" s="101">
        <v>4</v>
      </c>
      <c r="Q13" s="101">
        <v>4</v>
      </c>
      <c r="R13" s="101">
        <v>1</v>
      </c>
      <c r="S13" s="100">
        <v>0</v>
      </c>
      <c r="T13" s="101">
        <v>6</v>
      </c>
      <c r="U13" s="100">
        <v>0</v>
      </c>
      <c r="V13" s="100">
        <v>0</v>
      </c>
      <c r="W13" s="101">
        <v>1</v>
      </c>
      <c r="X13" s="101">
        <v>4</v>
      </c>
      <c r="Y13" s="101">
        <v>6</v>
      </c>
      <c r="Z13" s="101">
        <v>2</v>
      </c>
      <c r="AA13" s="101">
        <v>8</v>
      </c>
      <c r="AB13" s="100">
        <v>0</v>
      </c>
      <c r="AC13" s="100">
        <v>0</v>
      </c>
      <c r="AD13" s="101">
        <v>4</v>
      </c>
      <c r="AE13" s="100">
        <v>0</v>
      </c>
      <c r="AF13" s="102">
        <v>30</v>
      </c>
      <c r="AG13" s="103">
        <v>20</v>
      </c>
      <c r="AH13" s="104">
        <v>2</v>
      </c>
      <c r="AI13" s="105">
        <v>1</v>
      </c>
      <c r="AJ13" s="105">
        <v>1</v>
      </c>
      <c r="AK13" s="105">
        <v>2</v>
      </c>
      <c r="AL13" s="106">
        <v>3</v>
      </c>
      <c r="AM13" s="107">
        <v>4.3499999999999996</v>
      </c>
      <c r="AN13" s="108">
        <v>1</v>
      </c>
      <c r="AO13" s="109" t="s">
        <v>209</v>
      </c>
      <c r="AQ13" s="102">
        <v>30</v>
      </c>
      <c r="AR13" s="103">
        <v>20</v>
      </c>
      <c r="AS13" s="104">
        <v>2</v>
      </c>
      <c r="AT13" s="105">
        <v>1</v>
      </c>
      <c r="AU13" s="105">
        <v>1</v>
      </c>
      <c r="AV13" s="105">
        <v>2</v>
      </c>
      <c r="AW13" s="106">
        <v>3</v>
      </c>
      <c r="BA13" s="102">
        <v>30</v>
      </c>
      <c r="BB13" s="103">
        <v>20</v>
      </c>
      <c r="BC13" s="104">
        <v>2</v>
      </c>
      <c r="BD13" s="105">
        <v>1</v>
      </c>
      <c r="BE13" s="105">
        <v>1</v>
      </c>
      <c r="BF13" s="105">
        <v>2</v>
      </c>
      <c r="BG13" s="106">
        <v>3</v>
      </c>
      <c r="BH13" s="101"/>
      <c r="BI13" s="101"/>
      <c r="BJ13" s="101"/>
      <c r="BK13" s="101"/>
      <c r="BL13" s="101"/>
      <c r="BM13" s="100"/>
      <c r="BN13" s="100"/>
      <c r="BO13" s="101"/>
      <c r="BP13" s="100"/>
      <c r="BQ13" s="100"/>
    </row>
    <row r="14" spans="1:74" s="110" customFormat="1" ht="39.950000000000003" customHeight="1">
      <c r="A14" s="111">
        <v>2</v>
      </c>
      <c r="B14" s="54" t="s">
        <v>210</v>
      </c>
      <c r="C14" s="55" t="s">
        <v>208</v>
      </c>
      <c r="D14" s="56">
        <v>43612</v>
      </c>
      <c r="E14" s="58">
        <v>0</v>
      </c>
      <c r="F14" s="57">
        <v>2</v>
      </c>
      <c r="G14" s="57">
        <v>42</v>
      </c>
      <c r="H14" s="58">
        <v>0</v>
      </c>
      <c r="I14" s="57">
        <v>314</v>
      </c>
      <c r="J14" s="57">
        <v>6</v>
      </c>
      <c r="K14" s="57">
        <v>14</v>
      </c>
      <c r="L14" s="57">
        <v>46</v>
      </c>
      <c r="M14" s="57">
        <v>102</v>
      </c>
      <c r="N14" s="57">
        <v>80</v>
      </c>
      <c r="O14" s="57">
        <v>2</v>
      </c>
      <c r="P14" s="58">
        <v>0</v>
      </c>
      <c r="Q14" s="57">
        <v>6</v>
      </c>
      <c r="R14" s="58">
        <v>0</v>
      </c>
      <c r="S14" s="58">
        <v>0</v>
      </c>
      <c r="T14" s="57">
        <v>6</v>
      </c>
      <c r="U14" s="57">
        <v>1</v>
      </c>
      <c r="V14" s="58">
        <v>0</v>
      </c>
      <c r="W14" s="58">
        <v>0</v>
      </c>
      <c r="X14" s="57">
        <v>2</v>
      </c>
      <c r="Y14" s="57">
        <v>20</v>
      </c>
      <c r="Z14" s="57">
        <v>8</v>
      </c>
      <c r="AA14" s="57">
        <v>20</v>
      </c>
      <c r="AB14" s="57">
        <v>2</v>
      </c>
      <c r="AC14" s="58">
        <v>0</v>
      </c>
      <c r="AD14" s="58">
        <v>0</v>
      </c>
      <c r="AE14" s="58">
        <v>0</v>
      </c>
      <c r="AF14" s="59">
        <v>20</v>
      </c>
      <c r="AG14" s="60">
        <v>5</v>
      </c>
      <c r="AH14" s="61">
        <v>0</v>
      </c>
      <c r="AI14" s="62">
        <v>1</v>
      </c>
      <c r="AJ14" s="71">
        <v>0</v>
      </c>
      <c r="AK14" s="112">
        <v>2</v>
      </c>
      <c r="AL14" s="62">
        <v>3</v>
      </c>
      <c r="AM14" s="113">
        <v>4.3499999999999996</v>
      </c>
      <c r="AN14" s="65">
        <v>1</v>
      </c>
      <c r="AO14" s="114" t="s">
        <v>211</v>
      </c>
      <c r="AQ14" s="59">
        <v>20</v>
      </c>
      <c r="AR14" s="60">
        <v>5</v>
      </c>
      <c r="AS14" s="61">
        <v>0</v>
      </c>
      <c r="AT14" s="62">
        <v>1</v>
      </c>
      <c r="AU14" s="71">
        <v>0</v>
      </c>
      <c r="AV14" s="112" t="s">
        <v>180</v>
      </c>
      <c r="AW14" s="62">
        <v>3</v>
      </c>
      <c r="BA14" s="59">
        <v>20</v>
      </c>
      <c r="BB14" s="60">
        <v>5</v>
      </c>
      <c r="BC14" s="61">
        <v>0</v>
      </c>
      <c r="BD14" s="62">
        <v>1</v>
      </c>
      <c r="BE14" s="71">
        <v>0</v>
      </c>
      <c r="BF14" s="112" t="s">
        <v>180</v>
      </c>
      <c r="BG14" s="62">
        <v>3</v>
      </c>
      <c r="BH14" s="58"/>
      <c r="BI14" s="57"/>
      <c r="BJ14" s="57"/>
      <c r="BK14" s="57"/>
      <c r="BL14" s="57"/>
      <c r="BM14" s="57"/>
      <c r="BN14" s="58"/>
      <c r="BO14" s="58"/>
      <c r="BP14" s="58"/>
      <c r="BQ14" s="58"/>
    </row>
    <row r="15" spans="1:74" s="110" customFormat="1" ht="39.950000000000003" customHeight="1">
      <c r="A15" s="53">
        <v>3</v>
      </c>
      <c r="B15" s="54" t="s">
        <v>212</v>
      </c>
      <c r="C15" s="55" t="s">
        <v>208</v>
      </c>
      <c r="D15" s="56">
        <v>43612</v>
      </c>
      <c r="E15" s="58">
        <v>0</v>
      </c>
      <c r="F15" s="58">
        <v>0</v>
      </c>
      <c r="G15" s="57">
        <v>8</v>
      </c>
      <c r="H15" s="58">
        <v>0</v>
      </c>
      <c r="I15" s="57">
        <v>92</v>
      </c>
      <c r="J15" s="58">
        <v>0</v>
      </c>
      <c r="K15" s="57">
        <v>8</v>
      </c>
      <c r="L15" s="57">
        <v>16</v>
      </c>
      <c r="M15" s="57">
        <v>80</v>
      </c>
      <c r="N15" s="57">
        <v>48</v>
      </c>
      <c r="O15" s="57">
        <v>1</v>
      </c>
      <c r="P15" s="58">
        <v>0</v>
      </c>
      <c r="Q15" s="57">
        <v>4</v>
      </c>
      <c r="R15" s="57">
        <v>2</v>
      </c>
      <c r="S15" s="58">
        <v>0</v>
      </c>
      <c r="T15" s="57">
        <v>6</v>
      </c>
      <c r="U15" s="57">
        <v>4</v>
      </c>
      <c r="V15" s="58">
        <v>0</v>
      </c>
      <c r="W15" s="58">
        <v>0</v>
      </c>
      <c r="X15" s="58">
        <v>0</v>
      </c>
      <c r="Y15" s="57">
        <v>12</v>
      </c>
      <c r="Z15" s="57">
        <v>4</v>
      </c>
      <c r="AA15" s="57">
        <v>8</v>
      </c>
      <c r="AB15" s="58">
        <v>0</v>
      </c>
      <c r="AC15" s="58">
        <v>0</v>
      </c>
      <c r="AD15" s="57">
        <v>1</v>
      </c>
      <c r="AE15" s="58">
        <v>0</v>
      </c>
      <c r="AF15" s="59">
        <v>10</v>
      </c>
      <c r="AG15" s="60">
        <v>5</v>
      </c>
      <c r="AH15" s="70">
        <v>1</v>
      </c>
      <c r="AI15" s="62">
        <v>1</v>
      </c>
      <c r="AJ15" s="62">
        <v>0</v>
      </c>
      <c r="AK15" s="112">
        <v>2</v>
      </c>
      <c r="AL15" s="62">
        <v>3</v>
      </c>
      <c r="AM15" s="113">
        <v>0</v>
      </c>
      <c r="AN15" s="65">
        <v>1</v>
      </c>
      <c r="AO15" s="66" t="s">
        <v>213</v>
      </c>
      <c r="AQ15" s="59">
        <v>10</v>
      </c>
      <c r="AR15" s="60">
        <v>5</v>
      </c>
      <c r="AS15" s="70">
        <v>1</v>
      </c>
      <c r="AT15" s="62">
        <v>1</v>
      </c>
      <c r="AU15" s="62">
        <v>0</v>
      </c>
      <c r="AV15" s="112" t="s">
        <v>180</v>
      </c>
      <c r="AW15" s="62">
        <v>3</v>
      </c>
      <c r="BA15" s="59">
        <v>10</v>
      </c>
      <c r="BB15" s="60">
        <v>5</v>
      </c>
      <c r="BC15" s="70">
        <v>1</v>
      </c>
      <c r="BD15" s="62">
        <v>1</v>
      </c>
      <c r="BE15" s="62">
        <v>0</v>
      </c>
      <c r="BF15" s="112" t="s">
        <v>180</v>
      </c>
      <c r="BG15" s="62">
        <v>3</v>
      </c>
      <c r="BH15" s="58"/>
      <c r="BI15" s="58"/>
      <c r="BJ15" s="57"/>
      <c r="BK15" s="57"/>
      <c r="BL15" s="57"/>
      <c r="BM15" s="58"/>
      <c r="BN15" s="58"/>
      <c r="BO15" s="57"/>
      <c r="BP15" s="58"/>
      <c r="BQ15" s="58"/>
    </row>
    <row r="16" spans="1:74" s="110" customFormat="1" ht="39.950000000000003" customHeight="1">
      <c r="A16" s="53">
        <v>4</v>
      </c>
      <c r="B16" s="54" t="s">
        <v>214</v>
      </c>
      <c r="C16" s="55" t="s">
        <v>215</v>
      </c>
      <c r="D16" s="56">
        <v>43612</v>
      </c>
      <c r="E16" s="58">
        <v>0</v>
      </c>
      <c r="F16" s="58">
        <v>0</v>
      </c>
      <c r="G16" s="71">
        <v>6</v>
      </c>
      <c r="H16" s="58">
        <v>0</v>
      </c>
      <c r="I16" s="71">
        <v>27</v>
      </c>
      <c r="J16" s="58">
        <v>0</v>
      </c>
      <c r="K16" s="71">
        <v>4</v>
      </c>
      <c r="L16" s="71">
        <v>7</v>
      </c>
      <c r="M16" s="71">
        <v>78</v>
      </c>
      <c r="N16" s="71">
        <v>29</v>
      </c>
      <c r="O16" s="58">
        <v>0</v>
      </c>
      <c r="P16" s="58">
        <v>0</v>
      </c>
      <c r="Q16" s="72">
        <v>6</v>
      </c>
      <c r="R16" s="57">
        <v>1</v>
      </c>
      <c r="S16" s="73">
        <v>0</v>
      </c>
      <c r="T16" s="72">
        <v>1</v>
      </c>
      <c r="U16" s="58">
        <v>0</v>
      </c>
      <c r="V16" s="58">
        <v>0</v>
      </c>
      <c r="W16" s="58">
        <v>0</v>
      </c>
      <c r="X16" s="73">
        <v>0</v>
      </c>
      <c r="Y16" s="71">
        <v>2</v>
      </c>
      <c r="Z16" s="73">
        <v>0</v>
      </c>
      <c r="AA16" s="72">
        <v>2</v>
      </c>
      <c r="AB16" s="74">
        <v>0</v>
      </c>
      <c r="AC16" s="58">
        <v>0</v>
      </c>
      <c r="AD16" s="58">
        <v>0</v>
      </c>
      <c r="AE16" s="58">
        <v>0</v>
      </c>
      <c r="AF16" s="75">
        <v>8</v>
      </c>
      <c r="AG16" s="76">
        <v>5</v>
      </c>
      <c r="AH16" s="115">
        <v>1</v>
      </c>
      <c r="AI16" s="116">
        <v>1</v>
      </c>
      <c r="AJ16" s="62">
        <v>0</v>
      </c>
      <c r="AK16" s="69">
        <v>2</v>
      </c>
      <c r="AL16" s="117">
        <v>1</v>
      </c>
      <c r="AM16" s="113">
        <v>0</v>
      </c>
      <c r="AN16" s="71">
        <v>1</v>
      </c>
      <c r="AO16" s="114" t="s">
        <v>216</v>
      </c>
      <c r="AQ16" s="118">
        <v>8</v>
      </c>
      <c r="AR16" s="119">
        <v>5</v>
      </c>
      <c r="AS16" s="115">
        <v>1</v>
      </c>
      <c r="AT16" s="116">
        <v>1</v>
      </c>
      <c r="AU16" s="62">
        <v>0</v>
      </c>
      <c r="AV16" s="69" t="s">
        <v>180</v>
      </c>
      <c r="AW16" s="117">
        <v>1</v>
      </c>
      <c r="BA16" s="118">
        <v>8</v>
      </c>
      <c r="BB16" s="119">
        <v>5</v>
      </c>
      <c r="BC16" s="115">
        <v>1</v>
      </c>
      <c r="BD16" s="116">
        <v>1</v>
      </c>
      <c r="BE16" s="62">
        <v>0</v>
      </c>
      <c r="BF16" s="69" t="s">
        <v>180</v>
      </c>
      <c r="BG16" s="117">
        <v>1</v>
      </c>
      <c r="BH16" s="58"/>
      <c r="BI16" s="73"/>
      <c r="BJ16" s="71"/>
      <c r="BK16" s="73"/>
      <c r="BL16" s="72"/>
      <c r="BM16" s="74"/>
      <c r="BN16" s="58"/>
      <c r="BO16" s="58"/>
      <c r="BP16" s="58"/>
      <c r="BQ16" s="58"/>
    </row>
    <row r="17" spans="1:69" s="110" customFormat="1" ht="39.950000000000003" customHeight="1">
      <c r="A17" s="53">
        <v>5</v>
      </c>
      <c r="B17" s="54" t="s">
        <v>217</v>
      </c>
      <c r="C17" s="55" t="s">
        <v>215</v>
      </c>
      <c r="D17" s="56">
        <v>43612</v>
      </c>
      <c r="E17" s="58">
        <v>0</v>
      </c>
      <c r="F17" s="58">
        <v>0</v>
      </c>
      <c r="G17" s="57">
        <v>6</v>
      </c>
      <c r="H17" s="58">
        <v>0</v>
      </c>
      <c r="I17" s="71">
        <v>52</v>
      </c>
      <c r="J17" s="57">
        <v>2</v>
      </c>
      <c r="K17" s="71">
        <v>1</v>
      </c>
      <c r="L17" s="71">
        <v>5</v>
      </c>
      <c r="M17" s="71">
        <v>13</v>
      </c>
      <c r="N17" s="71">
        <v>48</v>
      </c>
      <c r="O17" s="58">
        <v>0</v>
      </c>
      <c r="P17" s="58">
        <v>0</v>
      </c>
      <c r="Q17" s="73">
        <v>0</v>
      </c>
      <c r="R17" s="73">
        <v>0</v>
      </c>
      <c r="S17" s="73">
        <v>0</v>
      </c>
      <c r="T17" s="73">
        <v>0</v>
      </c>
      <c r="U17" s="58">
        <v>0</v>
      </c>
      <c r="V17" s="58">
        <v>0</v>
      </c>
      <c r="W17" s="58">
        <v>0</v>
      </c>
      <c r="X17" s="72">
        <v>1</v>
      </c>
      <c r="Y17" s="71">
        <v>8</v>
      </c>
      <c r="Z17" s="72">
        <v>1</v>
      </c>
      <c r="AA17" s="72">
        <v>10</v>
      </c>
      <c r="AB17" s="58">
        <v>0</v>
      </c>
      <c r="AC17" s="58">
        <v>0</v>
      </c>
      <c r="AD17" s="58">
        <v>0</v>
      </c>
      <c r="AE17" s="58">
        <v>0</v>
      </c>
      <c r="AF17" s="75">
        <v>10</v>
      </c>
      <c r="AG17" s="76">
        <v>5</v>
      </c>
      <c r="AH17" s="120">
        <v>1</v>
      </c>
      <c r="AI17" s="117">
        <v>1</v>
      </c>
      <c r="AJ17" s="71">
        <v>0</v>
      </c>
      <c r="AK17" s="62">
        <v>2</v>
      </c>
      <c r="AL17" s="117">
        <v>2</v>
      </c>
      <c r="AM17" s="113">
        <v>35.090000000000003</v>
      </c>
      <c r="AN17" s="65">
        <v>3</v>
      </c>
      <c r="AO17" s="114"/>
      <c r="AQ17" s="121">
        <v>10</v>
      </c>
      <c r="AR17" s="119">
        <v>5</v>
      </c>
      <c r="AS17" s="120">
        <v>1</v>
      </c>
      <c r="AT17" s="117">
        <v>1</v>
      </c>
      <c r="AU17" s="71">
        <v>0</v>
      </c>
      <c r="AV17" s="62">
        <v>2</v>
      </c>
      <c r="AW17" s="117">
        <v>2</v>
      </c>
      <c r="BA17" s="121">
        <v>10</v>
      </c>
      <c r="BB17" s="119">
        <v>5</v>
      </c>
      <c r="BC17" s="120">
        <v>1</v>
      </c>
      <c r="BD17" s="117">
        <v>1</v>
      </c>
      <c r="BE17" s="71">
        <v>0</v>
      </c>
      <c r="BF17" s="62">
        <v>2</v>
      </c>
      <c r="BG17" s="117">
        <v>2</v>
      </c>
      <c r="BH17" s="58"/>
      <c r="BI17" s="72"/>
      <c r="BJ17" s="71"/>
      <c r="BK17" s="72"/>
      <c r="BL17" s="72"/>
      <c r="BM17" s="58"/>
      <c r="BN17" s="58"/>
      <c r="BO17" s="58"/>
      <c r="BP17" s="58"/>
      <c r="BQ17" s="58"/>
    </row>
    <row r="18" spans="1:69" s="110" customFormat="1" ht="39.950000000000003" customHeight="1">
      <c r="A18" s="53">
        <v>6</v>
      </c>
      <c r="B18" s="54" t="s">
        <v>218</v>
      </c>
      <c r="C18" s="55" t="s">
        <v>215</v>
      </c>
      <c r="D18" s="56">
        <v>43612</v>
      </c>
      <c r="E18" s="58">
        <v>0</v>
      </c>
      <c r="F18" s="58">
        <v>0</v>
      </c>
      <c r="G18" s="57">
        <v>7</v>
      </c>
      <c r="H18" s="58">
        <v>0</v>
      </c>
      <c r="I18" s="71">
        <v>15</v>
      </c>
      <c r="J18" s="57">
        <v>2</v>
      </c>
      <c r="K18" s="71">
        <v>1</v>
      </c>
      <c r="L18" s="71">
        <v>1</v>
      </c>
      <c r="M18" s="71">
        <v>14</v>
      </c>
      <c r="N18" s="71">
        <v>18</v>
      </c>
      <c r="O18" s="58">
        <v>0</v>
      </c>
      <c r="P18" s="58">
        <v>0</v>
      </c>
      <c r="Q18" s="72">
        <v>4</v>
      </c>
      <c r="R18" s="73">
        <v>0</v>
      </c>
      <c r="S18" s="73">
        <v>0</v>
      </c>
      <c r="T18" s="73">
        <v>0</v>
      </c>
      <c r="U18" s="58">
        <v>0</v>
      </c>
      <c r="V18" s="57">
        <v>1</v>
      </c>
      <c r="W18" s="58">
        <v>0</v>
      </c>
      <c r="X18" s="73">
        <v>0</v>
      </c>
      <c r="Y18" s="71">
        <v>2</v>
      </c>
      <c r="Z18" s="72">
        <v>1</v>
      </c>
      <c r="AA18" s="72">
        <v>8</v>
      </c>
      <c r="AB18" s="58">
        <v>0</v>
      </c>
      <c r="AC18" s="58">
        <v>0</v>
      </c>
      <c r="AD18" s="57">
        <v>3</v>
      </c>
      <c r="AE18" s="58">
        <v>0</v>
      </c>
      <c r="AF18" s="75">
        <v>10</v>
      </c>
      <c r="AG18" s="76">
        <v>5</v>
      </c>
      <c r="AH18" s="115">
        <v>1</v>
      </c>
      <c r="AI18" s="116">
        <v>1</v>
      </c>
      <c r="AJ18" s="71">
        <v>0</v>
      </c>
      <c r="AK18" s="71">
        <v>2</v>
      </c>
      <c r="AL18" s="117">
        <v>2</v>
      </c>
      <c r="AM18" s="113">
        <v>4.3899999999999997</v>
      </c>
      <c r="AN18" s="71">
        <v>1</v>
      </c>
      <c r="AO18" s="66" t="s">
        <v>219</v>
      </c>
      <c r="AQ18" s="121">
        <v>10</v>
      </c>
      <c r="AR18" s="119">
        <v>5</v>
      </c>
      <c r="AS18" s="115">
        <v>1</v>
      </c>
      <c r="AT18" s="116">
        <v>1</v>
      </c>
      <c r="AU18" s="71">
        <v>0</v>
      </c>
      <c r="AV18" s="71">
        <v>2</v>
      </c>
      <c r="AW18" s="117">
        <v>2</v>
      </c>
      <c r="BA18" s="121">
        <v>10</v>
      </c>
      <c r="BB18" s="119">
        <v>5</v>
      </c>
      <c r="BC18" s="115">
        <v>1</v>
      </c>
      <c r="BD18" s="116">
        <v>1</v>
      </c>
      <c r="BE18" s="71">
        <v>0</v>
      </c>
      <c r="BF18" s="71">
        <v>2</v>
      </c>
      <c r="BG18" s="117">
        <v>2</v>
      </c>
      <c r="BH18" s="58"/>
      <c r="BI18" s="73"/>
      <c r="BJ18" s="71"/>
      <c r="BK18" s="72"/>
      <c r="BL18" s="72"/>
      <c r="BM18" s="58"/>
      <c r="BN18" s="58"/>
      <c r="BO18" s="57"/>
      <c r="BP18" s="58"/>
      <c r="BQ18" s="58"/>
    </row>
    <row r="19" spans="1:69" s="110" customFormat="1" ht="39.950000000000003" customHeight="1">
      <c r="A19" s="53">
        <v>7</v>
      </c>
      <c r="B19" s="54" t="s">
        <v>220</v>
      </c>
      <c r="C19" s="55" t="s">
        <v>208</v>
      </c>
      <c r="D19" s="56">
        <v>43612</v>
      </c>
      <c r="E19" s="58">
        <v>0</v>
      </c>
      <c r="F19" s="58">
        <v>0</v>
      </c>
      <c r="G19" s="57">
        <v>8</v>
      </c>
      <c r="H19" s="58">
        <v>0</v>
      </c>
      <c r="I19" s="57">
        <v>104</v>
      </c>
      <c r="J19" s="57">
        <v>4</v>
      </c>
      <c r="K19" s="57">
        <v>12</v>
      </c>
      <c r="L19" s="57">
        <v>24</v>
      </c>
      <c r="M19" s="57">
        <v>168</v>
      </c>
      <c r="N19" s="57">
        <v>36</v>
      </c>
      <c r="O19" s="57">
        <v>16</v>
      </c>
      <c r="P19" s="57">
        <v>4</v>
      </c>
      <c r="Q19" s="58">
        <v>0</v>
      </c>
      <c r="R19" s="57">
        <v>4</v>
      </c>
      <c r="S19" s="58">
        <v>0</v>
      </c>
      <c r="T19" s="58">
        <v>0</v>
      </c>
      <c r="U19" s="57">
        <v>4</v>
      </c>
      <c r="V19" s="58">
        <v>0</v>
      </c>
      <c r="W19" s="58">
        <v>0</v>
      </c>
      <c r="X19" s="58">
        <v>0</v>
      </c>
      <c r="Y19" s="57">
        <v>20</v>
      </c>
      <c r="Z19" s="58">
        <v>0</v>
      </c>
      <c r="AA19" s="57">
        <v>8</v>
      </c>
      <c r="AB19" s="58">
        <v>0</v>
      </c>
      <c r="AC19" s="58">
        <v>0</v>
      </c>
      <c r="AD19" s="58">
        <v>0</v>
      </c>
      <c r="AE19" s="58">
        <v>0</v>
      </c>
      <c r="AF19" s="75">
        <v>20</v>
      </c>
      <c r="AG19" s="76">
        <v>8</v>
      </c>
      <c r="AH19" s="120">
        <v>0</v>
      </c>
      <c r="AI19" s="117">
        <v>1</v>
      </c>
      <c r="AJ19" s="71">
        <v>0</v>
      </c>
      <c r="AK19" s="69">
        <v>2</v>
      </c>
      <c r="AL19" s="117">
        <v>3</v>
      </c>
      <c r="AM19" s="113">
        <v>22.37</v>
      </c>
      <c r="AN19" s="65">
        <v>2</v>
      </c>
      <c r="AO19" s="114" t="s">
        <v>221</v>
      </c>
      <c r="AQ19" s="121">
        <v>20</v>
      </c>
      <c r="AR19" s="119">
        <v>8</v>
      </c>
      <c r="AS19" s="120">
        <v>0</v>
      </c>
      <c r="AT19" s="117">
        <v>1</v>
      </c>
      <c r="AU19" s="71">
        <v>0</v>
      </c>
      <c r="AV19" s="69" t="s">
        <v>180</v>
      </c>
      <c r="AW19" s="117">
        <v>3</v>
      </c>
      <c r="BA19" s="121">
        <v>20</v>
      </c>
      <c r="BB19" s="119">
        <v>8</v>
      </c>
      <c r="BC19" s="120">
        <v>0</v>
      </c>
      <c r="BD19" s="117">
        <v>1</v>
      </c>
      <c r="BE19" s="71">
        <v>0</v>
      </c>
      <c r="BF19" s="69" t="s">
        <v>180</v>
      </c>
      <c r="BG19" s="117">
        <v>3</v>
      </c>
      <c r="BH19" s="58"/>
      <c r="BI19" s="58"/>
      <c r="BJ19" s="57"/>
      <c r="BK19" s="58"/>
      <c r="BL19" s="57"/>
      <c r="BM19" s="58"/>
      <c r="BN19" s="58"/>
      <c r="BO19" s="58"/>
      <c r="BP19" s="58"/>
      <c r="BQ19" s="58"/>
    </row>
    <row r="20" spans="1:69" s="110" customFormat="1" ht="39.950000000000003" customHeight="1">
      <c r="A20" s="53">
        <v>8</v>
      </c>
      <c r="B20" s="54" t="s">
        <v>222</v>
      </c>
      <c r="C20" s="55" t="s">
        <v>208</v>
      </c>
      <c r="D20" s="56">
        <v>43612</v>
      </c>
      <c r="E20" s="58">
        <v>0</v>
      </c>
      <c r="F20" s="57">
        <v>1</v>
      </c>
      <c r="G20" s="57">
        <v>18</v>
      </c>
      <c r="H20" s="58">
        <v>0</v>
      </c>
      <c r="I20" s="57">
        <v>124</v>
      </c>
      <c r="J20" s="57">
        <v>14</v>
      </c>
      <c r="K20" s="57">
        <v>21</v>
      </c>
      <c r="L20" s="57">
        <v>2</v>
      </c>
      <c r="M20" s="57">
        <v>67</v>
      </c>
      <c r="N20" s="57">
        <v>51</v>
      </c>
      <c r="O20" s="57">
        <v>1</v>
      </c>
      <c r="P20" s="58">
        <v>0</v>
      </c>
      <c r="Q20" s="57">
        <v>9</v>
      </c>
      <c r="R20" s="57">
        <v>9</v>
      </c>
      <c r="S20" s="57">
        <v>1</v>
      </c>
      <c r="T20" s="57">
        <v>1</v>
      </c>
      <c r="U20" s="58">
        <v>0</v>
      </c>
      <c r="V20" s="57">
        <v>3</v>
      </c>
      <c r="W20" s="58">
        <v>0</v>
      </c>
      <c r="X20" s="57">
        <v>2</v>
      </c>
      <c r="Y20" s="57">
        <v>8</v>
      </c>
      <c r="Z20" s="57">
        <v>4</v>
      </c>
      <c r="AA20" s="57">
        <v>8</v>
      </c>
      <c r="AB20" s="58">
        <v>0</v>
      </c>
      <c r="AC20" s="58">
        <v>0</v>
      </c>
      <c r="AD20" s="57">
        <v>13</v>
      </c>
      <c r="AE20" s="58">
        <v>0</v>
      </c>
      <c r="AF20" s="75">
        <v>20</v>
      </c>
      <c r="AG20" s="76">
        <v>15</v>
      </c>
      <c r="AH20" s="115">
        <v>1</v>
      </c>
      <c r="AI20" s="117">
        <v>1</v>
      </c>
      <c r="AJ20" s="71">
        <v>0</v>
      </c>
      <c r="AK20" s="69">
        <v>2</v>
      </c>
      <c r="AL20" s="80">
        <v>3</v>
      </c>
      <c r="AM20" s="113">
        <v>68.489999999999995</v>
      </c>
      <c r="AN20" s="71">
        <v>5</v>
      </c>
      <c r="AO20" s="114"/>
      <c r="AQ20" s="121">
        <v>20</v>
      </c>
      <c r="AR20" s="119">
        <v>15</v>
      </c>
      <c r="AS20" s="115">
        <v>1</v>
      </c>
      <c r="AT20" s="117">
        <v>1</v>
      </c>
      <c r="AU20" s="71">
        <v>0</v>
      </c>
      <c r="AV20" s="69" t="s">
        <v>180</v>
      </c>
      <c r="AW20" s="80">
        <v>3</v>
      </c>
      <c r="BA20" s="121">
        <v>20</v>
      </c>
      <c r="BB20" s="119">
        <v>15</v>
      </c>
      <c r="BC20" s="115">
        <v>1</v>
      </c>
      <c r="BD20" s="117">
        <v>1</v>
      </c>
      <c r="BE20" s="71">
        <v>0</v>
      </c>
      <c r="BF20" s="69" t="s">
        <v>180</v>
      </c>
      <c r="BG20" s="80">
        <v>3</v>
      </c>
      <c r="BH20" s="58"/>
      <c r="BI20" s="57"/>
      <c r="BJ20" s="57"/>
      <c r="BK20" s="57"/>
      <c r="BL20" s="57"/>
      <c r="BM20" s="58"/>
      <c r="BN20" s="58"/>
      <c r="BO20" s="57"/>
      <c r="BP20" s="58"/>
      <c r="BQ20" s="58"/>
    </row>
    <row r="21" spans="1:69" s="110" customFormat="1" ht="39.950000000000003" customHeight="1">
      <c r="A21" s="53">
        <v>9</v>
      </c>
      <c r="B21" s="54" t="s">
        <v>223</v>
      </c>
      <c r="C21" s="55" t="s">
        <v>208</v>
      </c>
      <c r="D21" s="56">
        <v>43612</v>
      </c>
      <c r="E21" s="58">
        <v>0</v>
      </c>
      <c r="F21" s="58">
        <v>0</v>
      </c>
      <c r="G21" s="57">
        <v>4</v>
      </c>
      <c r="H21" s="58">
        <v>0</v>
      </c>
      <c r="I21" s="57">
        <v>36</v>
      </c>
      <c r="J21" s="58">
        <v>0</v>
      </c>
      <c r="K21" s="58">
        <v>0</v>
      </c>
      <c r="L21" s="57">
        <v>14</v>
      </c>
      <c r="M21" s="57">
        <v>68</v>
      </c>
      <c r="N21" s="57">
        <v>58</v>
      </c>
      <c r="O21" s="58">
        <v>0</v>
      </c>
      <c r="P21" s="58">
        <v>0</v>
      </c>
      <c r="Q21" s="58">
        <v>0</v>
      </c>
      <c r="R21" s="57">
        <v>1</v>
      </c>
      <c r="S21" s="57">
        <v>1</v>
      </c>
      <c r="T21" s="57">
        <v>6</v>
      </c>
      <c r="U21" s="58">
        <v>0</v>
      </c>
      <c r="V21" s="57">
        <v>2</v>
      </c>
      <c r="W21" s="58">
        <v>0</v>
      </c>
      <c r="X21" s="58">
        <v>0</v>
      </c>
      <c r="Y21" s="57">
        <v>10</v>
      </c>
      <c r="Z21" s="57">
        <v>6</v>
      </c>
      <c r="AA21" s="57">
        <v>8</v>
      </c>
      <c r="AB21" s="57">
        <v>4</v>
      </c>
      <c r="AC21" s="58">
        <v>0</v>
      </c>
      <c r="AD21" s="57">
        <v>4</v>
      </c>
      <c r="AE21" s="58">
        <v>0</v>
      </c>
      <c r="AF21" s="75">
        <v>30</v>
      </c>
      <c r="AG21" s="76">
        <v>20</v>
      </c>
      <c r="AH21" s="120">
        <v>0</v>
      </c>
      <c r="AI21" s="117">
        <v>1</v>
      </c>
      <c r="AJ21" s="71">
        <v>0</v>
      </c>
      <c r="AK21" s="69">
        <v>2</v>
      </c>
      <c r="AL21" s="117">
        <v>3</v>
      </c>
      <c r="AM21" s="113">
        <v>26.48</v>
      </c>
      <c r="AN21" s="65">
        <v>3</v>
      </c>
      <c r="AO21" s="114"/>
      <c r="AQ21" s="121">
        <v>30</v>
      </c>
      <c r="AR21" s="122">
        <v>20</v>
      </c>
      <c r="AS21" s="120">
        <v>0</v>
      </c>
      <c r="AT21" s="117">
        <v>1</v>
      </c>
      <c r="AU21" s="71">
        <v>0</v>
      </c>
      <c r="AV21" s="69" t="s">
        <v>180</v>
      </c>
      <c r="AW21" s="117">
        <v>3</v>
      </c>
      <c r="BA21" s="121">
        <v>30</v>
      </c>
      <c r="BB21" s="122">
        <v>20</v>
      </c>
      <c r="BC21" s="120">
        <v>0</v>
      </c>
      <c r="BD21" s="117">
        <v>1</v>
      </c>
      <c r="BE21" s="71">
        <v>0</v>
      </c>
      <c r="BF21" s="69" t="s">
        <v>180</v>
      </c>
      <c r="BG21" s="117">
        <v>3</v>
      </c>
      <c r="BH21" s="58"/>
      <c r="BI21" s="58"/>
      <c r="BJ21" s="57"/>
      <c r="BK21" s="57"/>
      <c r="BL21" s="57"/>
      <c r="BM21" s="57"/>
      <c r="BN21" s="58"/>
      <c r="BO21" s="57"/>
      <c r="BP21" s="58"/>
      <c r="BQ21" s="58"/>
    </row>
    <row r="22" spans="1:69" s="68" customFormat="1" ht="39.950000000000003" customHeight="1">
      <c r="A22" s="53">
        <v>10</v>
      </c>
      <c r="B22" s="54" t="s">
        <v>224</v>
      </c>
      <c r="C22" s="55" t="s">
        <v>215</v>
      </c>
      <c r="D22" s="56">
        <v>43612</v>
      </c>
      <c r="E22" s="58">
        <v>0</v>
      </c>
      <c r="F22" s="58">
        <v>0</v>
      </c>
      <c r="G22" s="57">
        <v>20</v>
      </c>
      <c r="H22" s="58">
        <v>0</v>
      </c>
      <c r="I22" s="71">
        <v>67</v>
      </c>
      <c r="J22" s="57">
        <v>1</v>
      </c>
      <c r="K22" s="71">
        <v>14</v>
      </c>
      <c r="L22" s="71">
        <v>3</v>
      </c>
      <c r="M22" s="71">
        <v>12</v>
      </c>
      <c r="N22" s="71">
        <v>92</v>
      </c>
      <c r="O22" s="58">
        <v>0</v>
      </c>
      <c r="P22" s="57">
        <v>6</v>
      </c>
      <c r="Q22" s="72">
        <v>6</v>
      </c>
      <c r="R22" s="72">
        <v>1</v>
      </c>
      <c r="S22" s="73">
        <v>0</v>
      </c>
      <c r="T22" s="72">
        <v>2</v>
      </c>
      <c r="U22" s="58">
        <v>0</v>
      </c>
      <c r="V22" s="58">
        <v>0</v>
      </c>
      <c r="W22" s="58">
        <v>0</v>
      </c>
      <c r="X22" s="72">
        <v>1</v>
      </c>
      <c r="Y22" s="71">
        <v>6</v>
      </c>
      <c r="Z22" s="72">
        <v>8</v>
      </c>
      <c r="AA22" s="72">
        <v>25</v>
      </c>
      <c r="AB22" s="74">
        <v>0</v>
      </c>
      <c r="AC22" s="58">
        <v>0</v>
      </c>
      <c r="AD22" s="57">
        <v>2</v>
      </c>
      <c r="AE22" s="58">
        <v>0</v>
      </c>
      <c r="AF22" s="75">
        <v>20</v>
      </c>
      <c r="AG22" s="76">
        <v>15</v>
      </c>
      <c r="AH22" s="77">
        <v>2</v>
      </c>
      <c r="AI22" s="80">
        <v>1</v>
      </c>
      <c r="AJ22" s="71">
        <v>0</v>
      </c>
      <c r="AK22" s="62">
        <v>2</v>
      </c>
      <c r="AL22" s="80">
        <v>3</v>
      </c>
      <c r="AM22" s="113">
        <v>5.48</v>
      </c>
      <c r="AN22" s="65">
        <v>2</v>
      </c>
      <c r="AO22" s="66"/>
      <c r="AQ22" s="75">
        <v>20</v>
      </c>
      <c r="AR22" s="76">
        <v>15</v>
      </c>
      <c r="AS22" s="77">
        <v>2</v>
      </c>
      <c r="AT22" s="80">
        <v>1</v>
      </c>
      <c r="AU22" s="71">
        <v>0</v>
      </c>
      <c r="AV22" s="62">
        <v>2</v>
      </c>
      <c r="AW22" s="80">
        <v>3</v>
      </c>
      <c r="BA22" s="75">
        <v>20</v>
      </c>
      <c r="BB22" s="76">
        <v>15</v>
      </c>
      <c r="BC22" s="77">
        <v>2</v>
      </c>
      <c r="BD22" s="80">
        <v>1</v>
      </c>
      <c r="BE22" s="71">
        <v>0</v>
      </c>
      <c r="BF22" s="62">
        <v>2</v>
      </c>
      <c r="BG22" s="80">
        <v>3</v>
      </c>
      <c r="BH22" s="58"/>
      <c r="BI22" s="72"/>
      <c r="BJ22" s="71"/>
      <c r="BK22" s="72"/>
      <c r="BL22" s="72"/>
      <c r="BM22" s="74"/>
      <c r="BN22" s="58"/>
      <c r="BO22" s="57"/>
      <c r="BP22" s="58"/>
      <c r="BQ22" s="58"/>
    </row>
    <row r="35" spans="15:48" ht="89.25">
      <c r="O35" s="44" t="s">
        <v>154</v>
      </c>
      <c r="P35" s="44" t="s">
        <v>155</v>
      </c>
      <c r="Q35" s="44" t="s">
        <v>40</v>
      </c>
      <c r="R35" s="44" t="s">
        <v>41</v>
      </c>
      <c r="S35" s="44" t="s">
        <v>42</v>
      </c>
      <c r="T35" s="44" t="s">
        <v>43</v>
      </c>
      <c r="U35" s="44" t="s">
        <v>44</v>
      </c>
      <c r="V35" s="44" t="s">
        <v>49</v>
      </c>
      <c r="W35" s="44" t="s">
        <v>50</v>
      </c>
      <c r="X35" s="44" t="s">
        <v>156</v>
      </c>
      <c r="Y35" s="44" t="s">
        <v>157</v>
      </c>
      <c r="Z35" s="45" t="s">
        <v>158</v>
      </c>
      <c r="AA35" s="46" t="s">
        <v>159</v>
      </c>
      <c r="AB35" s="46" t="s">
        <v>160</v>
      </c>
      <c r="AC35" s="46"/>
      <c r="AD35" s="46"/>
    </row>
    <row r="36" spans="15:48">
      <c r="O36" s="100">
        <v>0</v>
      </c>
      <c r="P36" s="101">
        <v>1</v>
      </c>
      <c r="Q36" s="101">
        <v>16</v>
      </c>
      <c r="R36" s="100">
        <v>0</v>
      </c>
      <c r="S36" s="101">
        <v>38</v>
      </c>
      <c r="T36" s="100">
        <v>0</v>
      </c>
      <c r="U36" s="101">
        <v>4</v>
      </c>
      <c r="V36" s="101">
        <v>8</v>
      </c>
      <c r="W36" s="101">
        <v>20</v>
      </c>
      <c r="X36" s="101">
        <v>130</v>
      </c>
      <c r="Y36" s="101">
        <v>1</v>
      </c>
      <c r="Z36" s="101">
        <v>4</v>
      </c>
      <c r="AA36" s="101">
        <v>4</v>
      </c>
      <c r="AB36" s="101">
        <v>1</v>
      </c>
      <c r="AC36" s="100"/>
    </row>
    <row r="37" spans="15:48">
      <c r="O37" s="58">
        <v>0</v>
      </c>
      <c r="P37" s="57">
        <v>2</v>
      </c>
      <c r="Q37" s="57">
        <v>42</v>
      </c>
      <c r="R37" s="58">
        <v>0</v>
      </c>
      <c r="S37" s="57">
        <v>314</v>
      </c>
      <c r="T37" s="57">
        <v>6</v>
      </c>
      <c r="U37" s="57">
        <v>14</v>
      </c>
      <c r="V37" s="57">
        <v>46</v>
      </c>
      <c r="W37" s="57">
        <v>102</v>
      </c>
      <c r="X37" s="57">
        <v>80</v>
      </c>
      <c r="Y37" s="57">
        <v>2</v>
      </c>
      <c r="Z37" s="58">
        <v>0</v>
      </c>
      <c r="AA37" s="57">
        <v>6</v>
      </c>
      <c r="AB37" s="58">
        <v>0</v>
      </c>
      <c r="AC37" s="58"/>
    </row>
    <row r="38" spans="15:48">
      <c r="O38" s="58">
        <v>0</v>
      </c>
      <c r="P38" s="58">
        <v>0</v>
      </c>
      <c r="Q38" s="57">
        <v>8</v>
      </c>
      <c r="R38" s="58">
        <v>0</v>
      </c>
      <c r="S38" s="57">
        <v>92</v>
      </c>
      <c r="T38" s="58">
        <v>0</v>
      </c>
      <c r="U38" s="57">
        <v>8</v>
      </c>
      <c r="V38" s="57">
        <v>16</v>
      </c>
      <c r="W38" s="57">
        <v>80</v>
      </c>
      <c r="X38" s="57">
        <v>48</v>
      </c>
      <c r="Y38" s="57">
        <v>1</v>
      </c>
      <c r="Z38" s="58">
        <v>0</v>
      </c>
      <c r="AA38" s="57">
        <v>4</v>
      </c>
      <c r="AB38" s="57">
        <v>2</v>
      </c>
      <c r="AC38" s="58"/>
    </row>
    <row r="39" spans="15:48">
      <c r="O39" s="58">
        <v>0</v>
      </c>
      <c r="P39" s="58">
        <v>0</v>
      </c>
      <c r="Q39" s="71">
        <v>6</v>
      </c>
      <c r="R39" s="58">
        <v>0</v>
      </c>
      <c r="S39" s="71">
        <v>27</v>
      </c>
      <c r="T39" s="58">
        <v>0</v>
      </c>
      <c r="U39" s="71">
        <v>4</v>
      </c>
      <c r="V39" s="71">
        <v>7</v>
      </c>
      <c r="W39" s="71">
        <v>78</v>
      </c>
      <c r="X39" s="71">
        <v>29</v>
      </c>
      <c r="Y39" s="58">
        <v>0</v>
      </c>
      <c r="Z39" s="58">
        <v>0</v>
      </c>
      <c r="AA39" s="72">
        <v>6</v>
      </c>
      <c r="AB39" s="57">
        <v>1</v>
      </c>
      <c r="AC39" s="73"/>
    </row>
    <row r="40" spans="15:48">
      <c r="O40" s="58">
        <v>0</v>
      </c>
      <c r="P40" s="58">
        <v>0</v>
      </c>
      <c r="Q40" s="57">
        <v>6</v>
      </c>
      <c r="R40" s="58">
        <v>0</v>
      </c>
      <c r="S40" s="71">
        <v>52</v>
      </c>
      <c r="T40" s="57">
        <v>2</v>
      </c>
      <c r="U40" s="71">
        <v>1</v>
      </c>
      <c r="V40" s="71">
        <v>5</v>
      </c>
      <c r="W40" s="71">
        <v>13</v>
      </c>
      <c r="X40" s="71">
        <v>48</v>
      </c>
      <c r="Y40" s="58">
        <v>0</v>
      </c>
      <c r="Z40" s="58">
        <v>0</v>
      </c>
      <c r="AA40" s="73">
        <v>0</v>
      </c>
      <c r="AB40" s="73">
        <v>0</v>
      </c>
      <c r="AC40" s="73"/>
    </row>
    <row r="41" spans="15:48">
      <c r="O41" s="58">
        <v>0</v>
      </c>
      <c r="P41" s="58">
        <v>0</v>
      </c>
      <c r="Q41" s="57">
        <v>7</v>
      </c>
      <c r="R41" s="58">
        <v>0</v>
      </c>
      <c r="S41" s="71">
        <v>15</v>
      </c>
      <c r="T41" s="57">
        <v>2</v>
      </c>
      <c r="U41" s="71">
        <v>1</v>
      </c>
      <c r="V41" s="71">
        <v>1</v>
      </c>
      <c r="W41" s="71">
        <v>14</v>
      </c>
      <c r="X41" s="71">
        <v>18</v>
      </c>
      <c r="Y41" s="58">
        <v>0</v>
      </c>
      <c r="Z41" s="58">
        <v>0</v>
      </c>
      <c r="AA41" s="72">
        <v>4</v>
      </c>
      <c r="AB41" s="73">
        <v>0</v>
      </c>
      <c r="AC41" s="73"/>
    </row>
    <row r="42" spans="15:48">
      <c r="O42" s="58">
        <v>0</v>
      </c>
      <c r="P42" s="58">
        <v>0</v>
      </c>
      <c r="Q42" s="57">
        <v>8</v>
      </c>
      <c r="R42" s="58">
        <v>0</v>
      </c>
      <c r="S42" s="57">
        <v>104</v>
      </c>
      <c r="T42" s="57">
        <v>4</v>
      </c>
      <c r="U42" s="57">
        <v>12</v>
      </c>
      <c r="V42" s="57">
        <v>24</v>
      </c>
      <c r="W42" s="57">
        <v>168</v>
      </c>
      <c r="X42" s="57">
        <v>36</v>
      </c>
      <c r="Y42" s="57">
        <v>16</v>
      </c>
      <c r="Z42" s="57">
        <v>4</v>
      </c>
      <c r="AA42" s="58">
        <v>0</v>
      </c>
      <c r="AB42" s="57">
        <v>4</v>
      </c>
      <c r="AC42" s="58"/>
    </row>
    <row r="43" spans="15:48">
      <c r="O43" s="58">
        <v>0</v>
      </c>
      <c r="P43" s="57">
        <v>1</v>
      </c>
      <c r="Q43" s="57">
        <v>18</v>
      </c>
      <c r="R43" s="58">
        <v>0</v>
      </c>
      <c r="S43" s="57">
        <v>124</v>
      </c>
      <c r="T43" s="57">
        <v>14</v>
      </c>
      <c r="U43" s="57">
        <v>21</v>
      </c>
      <c r="V43" s="57">
        <v>2</v>
      </c>
      <c r="W43" s="57">
        <v>67</v>
      </c>
      <c r="X43" s="57">
        <v>51</v>
      </c>
      <c r="Y43" s="57">
        <v>1</v>
      </c>
      <c r="Z43" s="58">
        <v>0</v>
      </c>
      <c r="AA43" s="57">
        <v>9</v>
      </c>
      <c r="AB43" s="57">
        <v>9</v>
      </c>
      <c r="AC43" s="57"/>
    </row>
    <row r="44" spans="15:48">
      <c r="O44" s="58">
        <v>0</v>
      </c>
      <c r="P44" s="58">
        <v>0</v>
      </c>
      <c r="Q44" s="57">
        <v>4</v>
      </c>
      <c r="R44" s="58">
        <v>0</v>
      </c>
      <c r="S44" s="57">
        <v>36</v>
      </c>
      <c r="T44" s="58">
        <v>0</v>
      </c>
      <c r="U44" s="58">
        <v>0</v>
      </c>
      <c r="V44" s="57">
        <v>14</v>
      </c>
      <c r="W44" s="57">
        <v>68</v>
      </c>
      <c r="X44" s="57">
        <v>58</v>
      </c>
      <c r="Y44" s="58">
        <v>0</v>
      </c>
      <c r="Z44" s="58">
        <v>0</v>
      </c>
      <c r="AA44" s="58">
        <v>0</v>
      </c>
      <c r="AB44" s="57">
        <v>1</v>
      </c>
      <c r="AC44" s="57"/>
    </row>
    <row r="45" spans="15:48">
      <c r="O45" s="58">
        <v>0</v>
      </c>
      <c r="P45" s="58">
        <v>0</v>
      </c>
      <c r="Q45" s="57">
        <v>20</v>
      </c>
      <c r="R45" s="58">
        <v>0</v>
      </c>
      <c r="S45" s="71">
        <v>67</v>
      </c>
      <c r="T45" s="57">
        <v>1</v>
      </c>
      <c r="U45" s="71">
        <v>14</v>
      </c>
      <c r="V45" s="71">
        <v>3</v>
      </c>
      <c r="W45" s="71">
        <v>12</v>
      </c>
      <c r="X45" s="71">
        <v>92</v>
      </c>
      <c r="Y45" s="58">
        <v>0</v>
      </c>
      <c r="Z45" s="57">
        <v>6</v>
      </c>
      <c r="AA45" s="72">
        <v>6</v>
      </c>
      <c r="AB45" s="72">
        <v>1</v>
      </c>
      <c r="AC45" s="73"/>
      <c r="AD45" s="44"/>
      <c r="AE45" s="44"/>
      <c r="AF45" s="44"/>
      <c r="AG45" s="45"/>
      <c r="AH45" s="46"/>
      <c r="AI45" s="46"/>
      <c r="AJ45" s="46"/>
      <c r="AK45" s="46"/>
      <c r="AL45" s="46"/>
      <c r="AM45" s="46"/>
      <c r="AN45" s="46"/>
      <c r="AO45" s="46"/>
      <c r="AP45" s="47"/>
      <c r="AQ45" s="46"/>
      <c r="AR45" s="46"/>
      <c r="AS45" s="44"/>
      <c r="AT45" s="44"/>
      <c r="AU45" s="46"/>
      <c r="AV45" s="45"/>
    </row>
    <row r="46" spans="15:48">
      <c r="O46" s="58"/>
      <c r="P46" s="57"/>
      <c r="Q46" s="57"/>
      <c r="R46" s="58"/>
      <c r="S46" s="71"/>
      <c r="T46" s="58"/>
      <c r="U46" s="71"/>
      <c r="V46" s="71"/>
      <c r="W46" s="71"/>
      <c r="X46" s="71"/>
      <c r="Y46" s="57"/>
      <c r="Z46" s="58"/>
      <c r="AA46" s="73"/>
      <c r="AB46" s="73"/>
      <c r="AC46" s="57"/>
      <c r="AD46" s="57"/>
      <c r="AE46" s="57"/>
      <c r="AF46" s="58"/>
      <c r="AG46" s="58"/>
      <c r="AH46" s="57"/>
      <c r="AI46" s="58"/>
      <c r="AJ46" s="57"/>
      <c r="AK46" s="57"/>
      <c r="AL46" s="57"/>
      <c r="AM46" s="57"/>
      <c r="AN46" s="58"/>
      <c r="AO46" s="57"/>
      <c r="AP46" s="58"/>
      <c r="AQ46" s="58"/>
      <c r="AR46" s="58"/>
      <c r="AS46" s="58"/>
      <c r="AT46" s="57"/>
      <c r="AU46" s="58"/>
      <c r="AV46" s="58"/>
    </row>
    <row r="47" spans="15:48" ht="98.25">
      <c r="O47" s="46" t="s">
        <v>161</v>
      </c>
      <c r="P47" s="46" t="s">
        <v>162</v>
      </c>
      <c r="Q47" s="46" t="s">
        <v>163</v>
      </c>
      <c r="R47" s="46" t="s">
        <v>164</v>
      </c>
      <c r="S47" s="46" t="s">
        <v>52</v>
      </c>
      <c r="T47" s="46" t="s">
        <v>165</v>
      </c>
      <c r="U47" s="47" t="s">
        <v>56</v>
      </c>
      <c r="V47" s="46" t="s">
        <v>57</v>
      </c>
      <c r="W47" s="46" t="s">
        <v>58</v>
      </c>
      <c r="X47" s="44" t="s">
        <v>166</v>
      </c>
      <c r="Y47" s="44" t="s">
        <v>167</v>
      </c>
      <c r="Z47" s="46" t="s">
        <v>61</v>
      </c>
      <c r="AA47" s="45" t="s">
        <v>168</v>
      </c>
      <c r="AB47" s="58"/>
      <c r="AC47" s="57"/>
      <c r="AD47" s="57"/>
      <c r="AE47" s="57"/>
      <c r="AF47" s="58"/>
      <c r="AG47" s="57"/>
      <c r="AH47" s="58"/>
      <c r="AI47" s="58"/>
      <c r="AJ47" s="58"/>
      <c r="AK47" s="57"/>
      <c r="AL47" s="58"/>
      <c r="AM47" s="58"/>
      <c r="AN47" s="58"/>
      <c r="AO47" s="58"/>
      <c r="AP47" s="57"/>
      <c r="AQ47" s="58"/>
      <c r="AR47" s="58"/>
      <c r="AS47" s="58"/>
      <c r="AT47" s="57"/>
      <c r="AU47" s="58"/>
      <c r="AV47" s="58"/>
    </row>
    <row r="48" spans="15:48">
      <c r="O48" s="100">
        <v>0</v>
      </c>
      <c r="P48" s="101">
        <v>6</v>
      </c>
      <c r="Q48" s="100">
        <v>0</v>
      </c>
      <c r="R48" s="100">
        <v>0</v>
      </c>
      <c r="S48" s="101">
        <v>1</v>
      </c>
      <c r="T48" s="101">
        <v>4</v>
      </c>
      <c r="U48" s="101">
        <v>6</v>
      </c>
      <c r="V48" s="101">
        <v>2</v>
      </c>
      <c r="W48" s="101">
        <v>8</v>
      </c>
      <c r="X48" s="100">
        <v>0</v>
      </c>
      <c r="Y48" s="100">
        <v>0</v>
      </c>
      <c r="Z48" s="101">
        <v>4</v>
      </c>
      <c r="AA48" s="100">
        <v>0</v>
      </c>
      <c r="AB48" s="57"/>
      <c r="AC48" s="57"/>
      <c r="AD48" s="57"/>
      <c r="AE48" s="57"/>
      <c r="AF48" s="58"/>
      <c r="AG48" s="58"/>
      <c r="AH48" s="57"/>
      <c r="AI48" s="58"/>
      <c r="AJ48" s="58"/>
      <c r="AK48" s="57"/>
      <c r="AL48" s="58"/>
      <c r="AM48" s="58"/>
      <c r="AN48" s="58"/>
      <c r="AO48" s="57"/>
      <c r="AP48" s="58"/>
      <c r="AQ48" s="58"/>
      <c r="AR48" s="58"/>
      <c r="AS48" s="58"/>
      <c r="AT48" s="57"/>
      <c r="AU48" s="57"/>
      <c r="AV48" s="58"/>
    </row>
    <row r="49" spans="15:48">
      <c r="O49" s="58">
        <v>0</v>
      </c>
      <c r="P49" s="57">
        <v>6</v>
      </c>
      <c r="Q49" s="57">
        <v>1</v>
      </c>
      <c r="R49" s="58">
        <v>0</v>
      </c>
      <c r="S49" s="58">
        <v>0</v>
      </c>
      <c r="T49" s="57">
        <v>2</v>
      </c>
      <c r="U49" s="57">
        <v>20</v>
      </c>
      <c r="V49" s="57">
        <v>8</v>
      </c>
      <c r="W49" s="57">
        <v>20</v>
      </c>
      <c r="X49" s="57">
        <v>2</v>
      </c>
      <c r="Y49" s="58">
        <v>0</v>
      </c>
      <c r="Z49" s="58">
        <v>0</v>
      </c>
      <c r="AA49" s="58">
        <v>0</v>
      </c>
      <c r="AB49" s="71"/>
      <c r="AC49" s="71"/>
      <c r="AD49" s="71"/>
      <c r="AE49" s="71"/>
      <c r="AF49" s="57"/>
      <c r="AG49" s="58"/>
      <c r="AH49" s="72"/>
      <c r="AI49" s="58"/>
      <c r="AJ49" s="72"/>
      <c r="AK49" s="72"/>
      <c r="AL49" s="58"/>
      <c r="AM49" s="58"/>
      <c r="AN49" s="58"/>
      <c r="AO49" s="72"/>
      <c r="AP49" s="71"/>
      <c r="AQ49" s="73"/>
      <c r="AR49" s="73"/>
      <c r="AS49" s="74"/>
      <c r="AT49" s="71"/>
      <c r="AU49" s="58"/>
      <c r="AV49" s="58"/>
    </row>
    <row r="50" spans="15:48">
      <c r="O50" s="58">
        <v>0</v>
      </c>
      <c r="P50" s="57">
        <v>6</v>
      </c>
      <c r="Q50" s="57">
        <v>4</v>
      </c>
      <c r="R50" s="58">
        <v>0</v>
      </c>
      <c r="S50" s="58">
        <v>0</v>
      </c>
      <c r="T50" s="58">
        <v>0</v>
      </c>
      <c r="U50" s="57">
        <v>12</v>
      </c>
      <c r="V50" s="57">
        <v>4</v>
      </c>
      <c r="W50" s="57">
        <v>8</v>
      </c>
      <c r="X50" s="58">
        <v>0</v>
      </c>
      <c r="Y50" s="58">
        <v>0</v>
      </c>
      <c r="Z50" s="57">
        <v>1</v>
      </c>
      <c r="AA50" s="58">
        <v>0</v>
      </c>
      <c r="AB50" s="71"/>
      <c r="AC50" s="71"/>
      <c r="AD50" s="71"/>
      <c r="AE50" s="71"/>
      <c r="AF50" s="57"/>
      <c r="AG50" s="58"/>
      <c r="AH50" s="73"/>
      <c r="AI50" s="73"/>
      <c r="AJ50" s="73"/>
      <c r="AK50" s="73"/>
      <c r="AL50" s="58"/>
      <c r="AM50" s="58"/>
      <c r="AN50" s="58"/>
      <c r="AO50" s="72"/>
      <c r="AP50" s="74"/>
      <c r="AQ50" s="73"/>
      <c r="AR50" s="73"/>
      <c r="AS50" s="58"/>
      <c r="AT50" s="57"/>
      <c r="AU50" s="74"/>
      <c r="AV50" s="58"/>
    </row>
    <row r="51" spans="15:48">
      <c r="O51" s="73">
        <v>0</v>
      </c>
      <c r="P51" s="72">
        <v>1</v>
      </c>
      <c r="Q51" s="58">
        <v>0</v>
      </c>
      <c r="R51" s="58">
        <v>0</v>
      </c>
      <c r="S51" s="58">
        <v>0</v>
      </c>
      <c r="T51" s="73">
        <v>0</v>
      </c>
      <c r="U51" s="71">
        <v>2</v>
      </c>
      <c r="V51" s="73">
        <v>0</v>
      </c>
      <c r="W51" s="72">
        <v>2</v>
      </c>
      <c r="X51" s="74">
        <v>0</v>
      </c>
      <c r="Y51" s="58">
        <v>0</v>
      </c>
      <c r="Z51" s="58">
        <v>0</v>
      </c>
      <c r="AA51" s="58">
        <v>0</v>
      </c>
      <c r="AB51" s="74"/>
      <c r="AC51" s="71"/>
      <c r="AD51" s="71"/>
      <c r="AE51" s="71"/>
      <c r="AF51" s="58"/>
      <c r="AG51" s="58"/>
      <c r="AH51" s="72"/>
      <c r="AI51" s="73"/>
      <c r="AJ51" s="73"/>
      <c r="AK51" s="72"/>
      <c r="AL51" s="58"/>
      <c r="AM51" s="58"/>
      <c r="AN51" s="58"/>
      <c r="AO51" s="73"/>
      <c r="AP51" s="74"/>
      <c r="AQ51" s="73"/>
      <c r="AR51" s="73"/>
      <c r="AS51" s="58"/>
      <c r="AT51" s="58"/>
      <c r="AU51" s="74"/>
      <c r="AV51" s="58"/>
    </row>
    <row r="52" spans="15:48">
      <c r="O52" s="73">
        <v>0</v>
      </c>
      <c r="P52" s="73">
        <v>0</v>
      </c>
      <c r="Q52" s="58">
        <v>0</v>
      </c>
      <c r="R52" s="58">
        <v>0</v>
      </c>
      <c r="S52" s="58">
        <v>0</v>
      </c>
      <c r="T52" s="72">
        <v>1</v>
      </c>
      <c r="U52" s="71">
        <v>8</v>
      </c>
      <c r="V52" s="72">
        <v>1</v>
      </c>
      <c r="W52" s="72">
        <v>10</v>
      </c>
      <c r="X52" s="58">
        <v>0</v>
      </c>
      <c r="Y52" s="58">
        <v>0</v>
      </c>
      <c r="Z52" s="58">
        <v>0</v>
      </c>
      <c r="AA52" s="58">
        <v>0</v>
      </c>
      <c r="AB52" s="58"/>
      <c r="AC52" s="57"/>
      <c r="AD52" s="57"/>
      <c r="AE52" s="57"/>
      <c r="AF52" s="58"/>
      <c r="AG52" s="58"/>
      <c r="AH52" s="57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</row>
    <row r="53" spans="15:48">
      <c r="O53" s="73">
        <v>0</v>
      </c>
      <c r="P53" s="73">
        <v>0</v>
      </c>
      <c r="Q53" s="58">
        <v>0</v>
      </c>
      <c r="R53" s="57">
        <v>1</v>
      </c>
      <c r="S53" s="58">
        <v>0</v>
      </c>
      <c r="T53" s="73">
        <v>0</v>
      </c>
      <c r="U53" s="71">
        <v>2</v>
      </c>
      <c r="V53" s="72">
        <v>1</v>
      </c>
      <c r="W53" s="72">
        <v>8</v>
      </c>
      <c r="X53" s="58">
        <v>0</v>
      </c>
      <c r="Y53" s="58">
        <v>0</v>
      </c>
      <c r="Z53" s="57">
        <v>3</v>
      </c>
      <c r="AA53" s="58">
        <v>0</v>
      </c>
      <c r="AB53" s="71"/>
      <c r="AC53" s="71"/>
      <c r="AD53" s="71"/>
      <c r="AE53" s="71"/>
      <c r="AF53" s="58"/>
      <c r="AG53" s="58"/>
      <c r="AH53" s="72"/>
      <c r="AI53" s="73"/>
      <c r="AJ53" s="73"/>
      <c r="AK53" s="72"/>
      <c r="AL53" s="58"/>
      <c r="AM53" s="58"/>
      <c r="AN53" s="58"/>
      <c r="AO53" s="73"/>
      <c r="AP53" s="74"/>
      <c r="AQ53" s="72"/>
      <c r="AR53" s="73"/>
      <c r="AS53" s="74"/>
      <c r="AT53" s="74"/>
      <c r="AU53" s="57"/>
      <c r="AV53" s="58"/>
    </row>
    <row r="54" spans="15:48">
      <c r="O54" s="58">
        <v>0</v>
      </c>
      <c r="P54" s="58">
        <v>0</v>
      </c>
      <c r="Q54" s="57">
        <v>4</v>
      </c>
      <c r="R54" s="58">
        <v>0</v>
      </c>
      <c r="S54" s="58">
        <v>0</v>
      </c>
      <c r="T54" s="58">
        <v>0</v>
      </c>
      <c r="U54" s="57">
        <v>20</v>
      </c>
      <c r="V54" s="58">
        <v>0</v>
      </c>
      <c r="W54" s="57">
        <v>8</v>
      </c>
      <c r="X54" s="58">
        <v>0</v>
      </c>
      <c r="Y54" s="58">
        <v>0</v>
      </c>
      <c r="Z54" s="58">
        <v>0</v>
      </c>
      <c r="AA54" s="58">
        <v>0</v>
      </c>
      <c r="AB54" s="58"/>
      <c r="AC54" s="57"/>
      <c r="AD54" s="57"/>
      <c r="AE54" s="57"/>
      <c r="AF54" s="57"/>
      <c r="AG54" s="57"/>
      <c r="AH54" s="57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7"/>
      <c r="AU54" s="58"/>
      <c r="AV54" s="58"/>
    </row>
    <row r="55" spans="15:48">
      <c r="O55" s="57">
        <v>1</v>
      </c>
      <c r="P55" s="57">
        <v>1</v>
      </c>
      <c r="Q55" s="58">
        <v>0</v>
      </c>
      <c r="R55" s="57">
        <v>3</v>
      </c>
      <c r="S55" s="58">
        <v>0</v>
      </c>
      <c r="T55" s="57">
        <v>2</v>
      </c>
      <c r="U55" s="57">
        <v>8</v>
      </c>
      <c r="V55" s="57">
        <v>4</v>
      </c>
      <c r="W55" s="57">
        <v>8</v>
      </c>
      <c r="X55" s="58">
        <v>0</v>
      </c>
      <c r="Y55" s="58">
        <v>0</v>
      </c>
      <c r="Z55" s="57">
        <v>13</v>
      </c>
      <c r="AA55" s="58">
        <v>0</v>
      </c>
      <c r="AB55" s="71"/>
      <c r="AC55" s="71"/>
      <c r="AD55" s="71"/>
      <c r="AE55" s="71"/>
      <c r="AF55" s="57"/>
      <c r="AG55" s="58"/>
      <c r="AH55" s="73"/>
      <c r="AI55" s="73"/>
      <c r="AJ55" s="73"/>
      <c r="AK55" s="73"/>
      <c r="AL55" s="58"/>
      <c r="AM55" s="58"/>
      <c r="AN55" s="58"/>
      <c r="AO55" s="72"/>
      <c r="AP55" s="74"/>
      <c r="AQ55" s="73"/>
      <c r="AR55" s="73"/>
      <c r="AS55" s="74"/>
      <c r="AT55" s="74"/>
      <c r="AU55" s="57"/>
      <c r="AV55" s="58"/>
    </row>
    <row r="56" spans="15:48">
      <c r="O56" s="57">
        <v>1</v>
      </c>
      <c r="P56" s="57">
        <v>6</v>
      </c>
      <c r="Q56" s="58">
        <v>0</v>
      </c>
      <c r="R56" s="57">
        <v>2</v>
      </c>
      <c r="S56" s="58">
        <v>0</v>
      </c>
      <c r="T56" s="58">
        <v>0</v>
      </c>
      <c r="U56" s="57">
        <v>10</v>
      </c>
      <c r="V56" s="57">
        <v>6</v>
      </c>
      <c r="W56" s="57">
        <v>8</v>
      </c>
      <c r="X56" s="57">
        <v>4</v>
      </c>
      <c r="Y56" s="58">
        <v>0</v>
      </c>
      <c r="Z56" s="57">
        <v>4</v>
      </c>
      <c r="AA56" s="58">
        <v>0</v>
      </c>
      <c r="AB56" s="89"/>
      <c r="AC56" s="89"/>
      <c r="AD56" s="89"/>
      <c r="AE56" s="89"/>
      <c r="AF56" s="87"/>
      <c r="AG56" s="88"/>
      <c r="AH56" s="89"/>
      <c r="AI56" s="89"/>
      <c r="AJ56" s="90"/>
      <c r="AK56" s="89"/>
      <c r="AL56" s="87"/>
      <c r="AM56" s="87"/>
      <c r="AN56" s="87"/>
      <c r="AO56" s="89"/>
      <c r="AP56" s="89"/>
      <c r="AQ56" s="89"/>
      <c r="AR56" s="89"/>
      <c r="AS56" s="90"/>
      <c r="AT56" s="87"/>
      <c r="AU56" s="88"/>
      <c r="AV56" s="87"/>
    </row>
    <row r="57" spans="15:48">
      <c r="O57" s="73">
        <v>0</v>
      </c>
      <c r="P57" s="72">
        <v>2</v>
      </c>
      <c r="Q57" s="58">
        <v>0</v>
      </c>
      <c r="R57" s="58">
        <v>0</v>
      </c>
      <c r="S57" s="58">
        <v>0</v>
      </c>
      <c r="T57" s="72">
        <v>1</v>
      </c>
      <c r="U57" s="71">
        <v>6</v>
      </c>
      <c r="V57" s="72">
        <v>8</v>
      </c>
      <c r="W57" s="72">
        <v>25</v>
      </c>
      <c r="X57" s="74">
        <v>0</v>
      </c>
      <c r="Y57" s="58">
        <v>0</v>
      </c>
      <c r="Z57" s="57">
        <v>2</v>
      </c>
      <c r="AA57" s="58">
        <v>0</v>
      </c>
      <c r="AB57" s="101"/>
      <c r="AC57" s="101"/>
      <c r="AD57" s="101"/>
      <c r="AE57" s="101"/>
      <c r="AF57" s="101"/>
      <c r="AG57" s="101"/>
      <c r="AH57" s="101"/>
      <c r="AI57" s="101"/>
      <c r="AJ57" s="100"/>
      <c r="AK57" s="101"/>
      <c r="AL57" s="100"/>
      <c r="AM57" s="100"/>
      <c r="AN57" s="101"/>
      <c r="AO57" s="101"/>
      <c r="AP57" s="101"/>
      <c r="AQ57" s="101"/>
      <c r="AR57" s="101"/>
      <c r="AS57" s="100"/>
      <c r="AT57" s="100"/>
      <c r="AU57" s="101"/>
      <c r="AV57" s="100"/>
    </row>
    <row r="58" spans="15:48">
      <c r="V58" s="58"/>
      <c r="W58" s="57"/>
      <c r="X58" s="57"/>
      <c r="Y58" s="58"/>
      <c r="Z58" s="57"/>
      <c r="AA58" s="57"/>
      <c r="AB58" s="57"/>
      <c r="AC58" s="57"/>
      <c r="AD58" s="57"/>
      <c r="AE58" s="57"/>
      <c r="AF58" s="57"/>
      <c r="AG58" s="58"/>
      <c r="AH58" s="57"/>
      <c r="AI58" s="58"/>
      <c r="AJ58" s="58"/>
      <c r="AK58" s="57"/>
      <c r="AL58" s="57"/>
      <c r="AM58" s="58"/>
      <c r="AN58" s="58"/>
      <c r="AO58" s="57"/>
      <c r="AP58" s="57"/>
      <c r="AQ58" s="57"/>
      <c r="AR58" s="57"/>
      <c r="AS58" s="57"/>
      <c r="AT58" s="58"/>
      <c r="AU58" s="58"/>
      <c r="AV58" s="58"/>
    </row>
    <row r="59" spans="15:48">
      <c r="V59" s="58"/>
      <c r="W59" s="58"/>
      <c r="X59" s="57"/>
      <c r="Y59" s="58"/>
      <c r="Z59" s="57"/>
      <c r="AA59" s="58"/>
      <c r="AB59" s="57"/>
      <c r="AC59" s="57"/>
      <c r="AD59" s="57"/>
      <c r="AE59" s="57"/>
      <c r="AF59" s="57"/>
      <c r="AG59" s="58"/>
      <c r="AH59" s="57"/>
      <c r="AI59" s="57"/>
      <c r="AJ59" s="58"/>
      <c r="AK59" s="57"/>
      <c r="AL59" s="57"/>
      <c r="AM59" s="58"/>
      <c r="AN59" s="58"/>
      <c r="AO59" s="58"/>
      <c r="AP59" s="57"/>
      <c r="AQ59" s="57"/>
      <c r="AR59" s="57"/>
      <c r="AS59" s="58"/>
      <c r="AT59" s="58"/>
      <c r="AU59" s="57"/>
      <c r="AV59" s="58"/>
    </row>
    <row r="60" spans="15:48">
      <c r="V60" s="58"/>
      <c r="W60" s="58"/>
      <c r="X60" s="71"/>
      <c r="Y60" s="58"/>
      <c r="Z60" s="71"/>
      <c r="AA60" s="58"/>
      <c r="AB60" s="71"/>
      <c r="AC60" s="71"/>
      <c r="AD60" s="71"/>
      <c r="AE60" s="71"/>
      <c r="AF60" s="58"/>
      <c r="AG60" s="58"/>
      <c r="AH60" s="72"/>
      <c r="AI60" s="57"/>
      <c r="AJ60" s="73"/>
      <c r="AK60" s="72"/>
      <c r="AL60" s="58"/>
      <c r="AM60" s="58"/>
      <c r="AN60" s="58"/>
      <c r="AO60" s="73"/>
      <c r="AP60" s="71"/>
      <c r="AQ60" s="73"/>
      <c r="AR60" s="72"/>
      <c r="AS60" s="74"/>
      <c r="AT60" s="58"/>
      <c r="AU60" s="58"/>
      <c r="AV60" s="58"/>
    </row>
    <row r="61" spans="15:48">
      <c r="V61" s="58"/>
      <c r="W61" s="58"/>
      <c r="X61" s="57"/>
      <c r="Y61" s="58"/>
      <c r="Z61" s="71"/>
      <c r="AA61" s="57"/>
      <c r="AB61" s="71"/>
      <c r="AC61" s="71"/>
      <c r="AD61" s="71"/>
      <c r="AE61" s="71"/>
      <c r="AF61" s="58"/>
      <c r="AG61" s="58"/>
      <c r="AH61" s="73"/>
      <c r="AI61" s="73"/>
      <c r="AJ61" s="73"/>
      <c r="AK61" s="73"/>
      <c r="AL61" s="58"/>
      <c r="AM61" s="58"/>
      <c r="AN61" s="58"/>
      <c r="AO61" s="72"/>
      <c r="AP61" s="71"/>
      <c r="AQ61" s="72"/>
      <c r="AR61" s="72"/>
      <c r="AS61" s="58"/>
      <c r="AT61" s="58"/>
      <c r="AU61" s="58"/>
      <c r="AV61" s="58"/>
    </row>
    <row r="62" spans="15:48">
      <c r="V62" s="58"/>
      <c r="W62" s="58"/>
      <c r="X62" s="57"/>
      <c r="Y62" s="58"/>
      <c r="Z62" s="71"/>
      <c r="AA62" s="57"/>
      <c r="AB62" s="71"/>
      <c r="AC62" s="71"/>
      <c r="AD62" s="71"/>
      <c r="AE62" s="71"/>
      <c r="AF62" s="58"/>
      <c r="AG62" s="58"/>
      <c r="AH62" s="72"/>
      <c r="AI62" s="73"/>
      <c r="AJ62" s="73"/>
      <c r="AK62" s="73"/>
      <c r="AL62" s="58"/>
      <c r="AM62" s="57"/>
      <c r="AN62" s="58"/>
      <c r="AO62" s="73"/>
      <c r="AP62" s="71"/>
      <c r="AQ62" s="72"/>
      <c r="AR62" s="72"/>
      <c r="AS62" s="58"/>
      <c r="AT62" s="58"/>
      <c r="AU62" s="57"/>
      <c r="AV62" s="58"/>
    </row>
    <row r="63" spans="15:48">
      <c r="V63" s="58"/>
      <c r="W63" s="58"/>
      <c r="X63" s="57"/>
      <c r="Y63" s="58"/>
      <c r="Z63" s="57"/>
      <c r="AA63" s="57"/>
      <c r="AB63" s="57"/>
      <c r="AC63" s="57"/>
      <c r="AD63" s="57"/>
      <c r="AE63" s="57"/>
      <c r="AF63" s="57"/>
      <c r="AG63" s="57"/>
      <c r="AH63" s="58"/>
      <c r="AI63" s="57"/>
      <c r="AJ63" s="58"/>
      <c r="AK63" s="58"/>
      <c r="AL63" s="57"/>
      <c r="AM63" s="58"/>
      <c r="AN63" s="58"/>
      <c r="AO63" s="58"/>
      <c r="AP63" s="57"/>
      <c r="AQ63" s="58"/>
      <c r="AR63" s="57"/>
      <c r="AS63" s="58"/>
      <c r="AT63" s="58"/>
      <c r="AU63" s="58"/>
      <c r="AV63" s="58"/>
    </row>
    <row r="64" spans="15:48">
      <c r="V64" s="58"/>
      <c r="W64" s="57"/>
      <c r="X64" s="57"/>
      <c r="Y64" s="58"/>
      <c r="Z64" s="57"/>
      <c r="AA64" s="57"/>
      <c r="AB64" s="57"/>
      <c r="AC64" s="57"/>
      <c r="AD64" s="57"/>
      <c r="AE64" s="57"/>
      <c r="AF64" s="57"/>
      <c r="AG64" s="58"/>
      <c r="AH64" s="57"/>
      <c r="AI64" s="57"/>
      <c r="AJ64" s="57"/>
      <c r="AK64" s="57"/>
      <c r="AL64" s="58"/>
      <c r="AM64" s="57"/>
      <c r="AN64" s="58"/>
      <c r="AO64" s="57"/>
      <c r="AP64" s="57"/>
      <c r="AQ64" s="57"/>
      <c r="AR64" s="57"/>
      <c r="AS64" s="58"/>
      <c r="AT64" s="58"/>
      <c r="AU64" s="57"/>
      <c r="AV64" s="58"/>
    </row>
    <row r="65" spans="22:48">
      <c r="V65" s="58"/>
      <c r="W65" s="58"/>
      <c r="X65" s="57"/>
      <c r="Y65" s="58"/>
      <c r="Z65" s="57"/>
      <c r="AA65" s="58"/>
      <c r="AB65" s="58"/>
      <c r="AC65" s="57"/>
      <c r="AD65" s="57"/>
      <c r="AE65" s="57"/>
      <c r="AF65" s="58"/>
      <c r="AG65" s="58"/>
      <c r="AH65" s="58"/>
      <c r="AI65" s="57"/>
      <c r="AJ65" s="57"/>
      <c r="AK65" s="57"/>
      <c r="AL65" s="58"/>
      <c r="AM65" s="57"/>
      <c r="AN65" s="58"/>
      <c r="AO65" s="58"/>
      <c r="AP65" s="57"/>
      <c r="AQ65" s="57"/>
      <c r="AR65" s="57"/>
      <c r="AS65" s="57"/>
      <c r="AT65" s="58"/>
      <c r="AU65" s="57"/>
      <c r="AV65" s="58"/>
    </row>
    <row r="66" spans="22:48">
      <c r="V66" s="58"/>
      <c r="W66" s="58"/>
      <c r="X66" s="57"/>
      <c r="Y66" s="58"/>
      <c r="Z66" s="71"/>
      <c r="AA66" s="57"/>
      <c r="AB66" s="71"/>
      <c r="AC66" s="71"/>
      <c r="AD66" s="71"/>
      <c r="AE66" s="71"/>
      <c r="AF66" s="58"/>
      <c r="AG66" s="57"/>
      <c r="AH66" s="72"/>
      <c r="AI66" s="72"/>
      <c r="AJ66" s="73"/>
      <c r="AK66" s="72"/>
      <c r="AL66" s="58"/>
      <c r="AM66" s="58"/>
      <c r="AN66" s="58"/>
      <c r="AO66" s="72"/>
      <c r="AP66" s="71"/>
      <c r="AQ66" s="72"/>
      <c r="AR66" s="72"/>
      <c r="AS66" s="74"/>
      <c r="AT66" s="58"/>
      <c r="AU66" s="57"/>
      <c r="AV66" s="58"/>
    </row>
  </sheetData>
  <conditionalFormatting sqref="C2:D22">
    <cfRule type="cellIs" dxfId="0" priority="1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scale="43" orientation="landscape" verticalDpi="1200" r:id="rId1"/>
  <headerFooter alignWithMargins="0">
    <oddFooter>&amp;L&amp;A&amp;R- 3.2.&amp;P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7"/>
  <sheetViews>
    <sheetView workbookViewId="0">
      <selection activeCell="H15" sqref="H15"/>
    </sheetView>
  </sheetViews>
  <sheetFormatPr defaultColWidth="11.42578125" defaultRowHeight="15"/>
  <cols>
    <col min="1" max="1" width="25.7109375" customWidth="1"/>
    <col min="2" max="2" width="14.42578125" style="1" customWidth="1"/>
  </cols>
  <sheetData>
    <row r="1" spans="1:22" ht="45">
      <c r="A1" s="13" t="s">
        <v>225</v>
      </c>
      <c r="B1" s="14" t="s">
        <v>2</v>
      </c>
      <c r="C1" s="16" t="s">
        <v>18</v>
      </c>
      <c r="D1" s="14" t="s">
        <v>19</v>
      </c>
      <c r="E1" s="14" t="s">
        <v>226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t="s">
        <v>227</v>
      </c>
      <c r="O1" s="13"/>
      <c r="P1" s="14"/>
      <c r="Q1" s="14"/>
      <c r="R1" s="14"/>
      <c r="T1" s="14"/>
      <c r="U1" s="14"/>
      <c r="V1" s="14"/>
    </row>
    <row r="2" spans="1:22">
      <c r="A2" t="s">
        <v>76</v>
      </c>
      <c r="B2" s="2">
        <v>43612</v>
      </c>
      <c r="C2" s="6">
        <v>11.5</v>
      </c>
      <c r="D2" s="1">
        <v>8.0299999999999994</v>
      </c>
      <c r="E2" s="1">
        <v>77.599999999999994</v>
      </c>
      <c r="F2" s="1">
        <v>338</v>
      </c>
      <c r="G2" s="1">
        <v>7.19</v>
      </c>
      <c r="H2" s="3">
        <v>6</v>
      </c>
      <c r="I2" s="1">
        <v>0.8</v>
      </c>
      <c r="J2" s="4" t="s">
        <v>86</v>
      </c>
      <c r="K2" s="1">
        <v>8.0299999999999994</v>
      </c>
      <c r="P2" s="3"/>
      <c r="Q2" s="1"/>
      <c r="R2" s="4"/>
      <c r="S2" s="1"/>
      <c r="T2" s="1"/>
      <c r="U2" s="4"/>
      <c r="V2" s="1"/>
    </row>
    <row r="3" spans="1:22">
      <c r="A3" t="s">
        <v>87</v>
      </c>
      <c r="B3" s="2">
        <v>43612</v>
      </c>
      <c r="C3" s="6">
        <v>11.5</v>
      </c>
      <c r="D3" s="1">
        <v>10.43</v>
      </c>
      <c r="E3" s="1">
        <v>101.4</v>
      </c>
      <c r="F3" s="1">
        <v>325</v>
      </c>
      <c r="G3" s="1">
        <v>7.63</v>
      </c>
      <c r="H3" s="3">
        <v>5</v>
      </c>
      <c r="I3" s="1">
        <v>0.7</v>
      </c>
      <c r="J3" s="4" t="s">
        <v>86</v>
      </c>
      <c r="K3" s="1">
        <v>10.43</v>
      </c>
      <c r="P3" s="3"/>
      <c r="Q3" s="1"/>
      <c r="R3" s="4"/>
      <c r="S3" s="1"/>
      <c r="T3" s="1"/>
      <c r="U3" s="4"/>
      <c r="V3" s="1"/>
    </row>
    <row r="4" spans="1:22">
      <c r="A4" t="s">
        <v>89</v>
      </c>
      <c r="B4" s="2">
        <v>43612</v>
      </c>
      <c r="C4" s="6">
        <v>11.5</v>
      </c>
      <c r="D4" s="1">
        <v>10.26</v>
      </c>
      <c r="E4" s="1">
        <v>99.5</v>
      </c>
      <c r="F4" s="1">
        <v>324</v>
      </c>
      <c r="G4" s="1">
        <v>7.72</v>
      </c>
      <c r="H4" s="3">
        <v>7</v>
      </c>
      <c r="I4" s="1">
        <v>0.7</v>
      </c>
      <c r="J4" s="4" t="s">
        <v>86</v>
      </c>
      <c r="K4" s="1">
        <v>10.26</v>
      </c>
      <c r="P4" s="3"/>
      <c r="Q4" s="1"/>
      <c r="R4" s="4"/>
      <c r="S4" s="1"/>
      <c r="T4" s="1"/>
      <c r="U4" s="4"/>
      <c r="V4" s="1"/>
    </row>
    <row r="5" spans="1:22">
      <c r="A5" t="s">
        <v>91</v>
      </c>
      <c r="B5" s="2">
        <v>43612</v>
      </c>
      <c r="C5" s="6">
        <v>11.5</v>
      </c>
      <c r="D5" s="1">
        <v>10.71</v>
      </c>
      <c r="E5" s="1">
        <v>104</v>
      </c>
      <c r="F5" s="1">
        <v>322</v>
      </c>
      <c r="G5" s="1">
        <v>7.79</v>
      </c>
      <c r="H5" s="3">
        <v>6</v>
      </c>
      <c r="I5" s="1">
        <v>0.8</v>
      </c>
      <c r="J5" s="4" t="s">
        <v>86</v>
      </c>
      <c r="K5" s="1">
        <v>10.71</v>
      </c>
      <c r="P5" s="3"/>
      <c r="Q5" s="1"/>
      <c r="R5" s="4"/>
      <c r="S5" s="1"/>
      <c r="T5" s="1"/>
      <c r="U5" s="4"/>
      <c r="V5" s="1"/>
    </row>
    <row r="6" spans="1:22">
      <c r="A6" t="s">
        <v>94</v>
      </c>
      <c r="B6" s="2">
        <v>43612</v>
      </c>
      <c r="C6" s="6">
        <v>11.5</v>
      </c>
      <c r="D6" s="1">
        <v>10.71</v>
      </c>
      <c r="E6" s="1">
        <v>104.7</v>
      </c>
      <c r="F6" s="1">
        <v>321</v>
      </c>
      <c r="G6" s="1">
        <v>7.79</v>
      </c>
      <c r="H6" s="3">
        <v>6</v>
      </c>
      <c r="I6" s="1">
        <v>0.7</v>
      </c>
      <c r="J6" s="4" t="s">
        <v>86</v>
      </c>
      <c r="K6" s="1">
        <v>10.71</v>
      </c>
      <c r="P6" s="3"/>
      <c r="Q6" s="1"/>
      <c r="R6" s="4"/>
      <c r="S6" s="1"/>
      <c r="T6" s="1"/>
      <c r="U6" s="4"/>
      <c r="V6" s="1"/>
    </row>
    <row r="7" spans="1:22">
      <c r="A7" t="s">
        <v>97</v>
      </c>
      <c r="B7" s="2">
        <v>43612</v>
      </c>
      <c r="C7" s="6">
        <v>11.5</v>
      </c>
      <c r="D7" s="1">
        <v>10.57</v>
      </c>
      <c r="E7" s="1">
        <v>102.7</v>
      </c>
      <c r="F7" s="1">
        <v>320</v>
      </c>
      <c r="G7" s="1">
        <v>7.73</v>
      </c>
      <c r="H7" s="3">
        <v>3</v>
      </c>
      <c r="I7" s="1">
        <v>0.9</v>
      </c>
      <c r="J7" s="4" t="s">
        <v>86</v>
      </c>
      <c r="K7" s="1">
        <v>10.57</v>
      </c>
      <c r="P7" s="3"/>
      <c r="Q7" s="1"/>
      <c r="R7" s="4"/>
      <c r="S7" s="1"/>
      <c r="T7" s="1"/>
      <c r="U7" s="4"/>
      <c r="V7" s="1"/>
    </row>
    <row r="8" spans="1:22">
      <c r="A8" t="s">
        <v>100</v>
      </c>
      <c r="B8" s="2">
        <v>43612</v>
      </c>
      <c r="C8" s="6">
        <v>11.5</v>
      </c>
      <c r="D8" s="1">
        <v>10.72</v>
      </c>
      <c r="E8" s="1">
        <v>104.1</v>
      </c>
      <c r="F8" s="1">
        <v>322</v>
      </c>
      <c r="G8" s="1">
        <v>7.77</v>
      </c>
      <c r="H8" s="3">
        <v>7</v>
      </c>
      <c r="I8" s="1">
        <v>0.9</v>
      </c>
      <c r="J8" s="4" t="s">
        <v>86</v>
      </c>
      <c r="K8" s="1">
        <v>10.72</v>
      </c>
      <c r="P8" s="3"/>
      <c r="Q8" s="1"/>
      <c r="R8" s="4"/>
      <c r="S8" s="1"/>
      <c r="T8" s="1"/>
      <c r="U8" s="4"/>
      <c r="V8" s="1"/>
    </row>
    <row r="9" spans="1:22">
      <c r="A9" t="s">
        <v>104</v>
      </c>
      <c r="B9" s="2">
        <v>43612</v>
      </c>
      <c r="C9" s="6">
        <v>11.5</v>
      </c>
      <c r="D9" s="1">
        <v>9.4499999999999993</v>
      </c>
      <c r="E9" s="1">
        <v>92.2</v>
      </c>
      <c r="F9" s="1">
        <v>319</v>
      </c>
      <c r="G9" s="1">
        <v>7.56</v>
      </c>
      <c r="H9" s="3">
        <v>8</v>
      </c>
      <c r="I9" s="1">
        <v>0.8</v>
      </c>
      <c r="J9" s="4" t="s">
        <v>86</v>
      </c>
      <c r="K9" s="1">
        <v>9.4499999999999993</v>
      </c>
      <c r="P9" s="3"/>
      <c r="Q9" s="1"/>
      <c r="R9" s="4"/>
      <c r="S9" s="1"/>
      <c r="T9" s="1"/>
      <c r="U9" s="4"/>
      <c r="V9" s="1"/>
    </row>
    <row r="10" spans="1:22">
      <c r="A10" t="s">
        <v>106</v>
      </c>
      <c r="B10" s="2">
        <v>43612</v>
      </c>
      <c r="C10" s="6">
        <v>11.5</v>
      </c>
      <c r="D10" s="1">
        <v>10.8</v>
      </c>
      <c r="E10" s="1">
        <v>104.9</v>
      </c>
      <c r="F10" s="1">
        <v>319</v>
      </c>
      <c r="G10" s="1">
        <v>7.84</v>
      </c>
      <c r="H10" s="3">
        <v>4</v>
      </c>
      <c r="I10" s="1">
        <v>0.8</v>
      </c>
      <c r="J10" s="4" t="s">
        <v>86</v>
      </c>
      <c r="K10" s="1">
        <v>10.8</v>
      </c>
      <c r="P10" s="3"/>
      <c r="Q10" s="1"/>
      <c r="R10" s="4"/>
      <c r="S10" s="1"/>
      <c r="T10" s="1"/>
      <c r="U10" s="4"/>
      <c r="V10" s="1"/>
    </row>
    <row r="11" spans="1:22">
      <c r="A11" t="s">
        <v>108</v>
      </c>
      <c r="B11" s="2">
        <v>43612</v>
      </c>
      <c r="C11" s="6">
        <v>11.5</v>
      </c>
      <c r="D11" s="1">
        <v>9.82</v>
      </c>
      <c r="E11" s="1">
        <v>95.4</v>
      </c>
      <c r="F11" s="1">
        <v>321</v>
      </c>
      <c r="G11" s="1">
        <v>7.67</v>
      </c>
      <c r="H11" s="3">
        <v>5</v>
      </c>
      <c r="I11" s="1">
        <v>0.9</v>
      </c>
      <c r="J11" s="4" t="s">
        <v>86</v>
      </c>
      <c r="K11" s="1">
        <v>9.82</v>
      </c>
      <c r="P11" s="3"/>
      <c r="Q11" s="1"/>
      <c r="R11" s="4"/>
      <c r="S11" s="1"/>
      <c r="T11" s="1"/>
      <c r="U11" s="4"/>
      <c r="V11" s="1"/>
    </row>
    <row r="12" spans="1:22">
      <c r="A12" s="32" t="s">
        <v>111</v>
      </c>
      <c r="B12" s="34">
        <v>43612</v>
      </c>
      <c r="C12" s="37">
        <v>11.5</v>
      </c>
      <c r="D12" s="33">
        <v>11.07</v>
      </c>
      <c r="E12" s="33">
        <v>106.7</v>
      </c>
      <c r="F12" s="33">
        <v>324</v>
      </c>
      <c r="G12" s="33">
        <v>7.58</v>
      </c>
      <c r="H12" s="38">
        <v>7</v>
      </c>
      <c r="I12" s="33">
        <v>0.9</v>
      </c>
      <c r="J12" s="33">
        <v>0.1</v>
      </c>
      <c r="K12" s="33">
        <v>11.07</v>
      </c>
      <c r="O12" s="32"/>
      <c r="P12" s="38"/>
      <c r="Q12" s="33"/>
      <c r="R12" s="33"/>
      <c r="S12" s="33"/>
      <c r="T12" s="24"/>
      <c r="U12" s="24"/>
      <c r="V12" s="24"/>
    </row>
    <row r="13" spans="1:22">
      <c r="A13" t="s">
        <v>116</v>
      </c>
      <c r="B13" s="2">
        <v>43612</v>
      </c>
      <c r="C13" s="6">
        <v>14</v>
      </c>
      <c r="D13" s="1">
        <v>8.32</v>
      </c>
      <c r="E13" s="1">
        <v>87.8</v>
      </c>
      <c r="F13" s="1">
        <v>426</v>
      </c>
      <c r="G13" s="1">
        <v>7.7</v>
      </c>
      <c r="H13" s="3">
        <v>7</v>
      </c>
      <c r="I13" s="1">
        <v>0</v>
      </c>
      <c r="J13" s="4" t="s">
        <v>86</v>
      </c>
      <c r="K13" s="1">
        <v>8.32</v>
      </c>
      <c r="P13" s="3"/>
      <c r="Q13" s="1"/>
      <c r="R13" s="4"/>
      <c r="S13" s="1"/>
    </row>
    <row r="14" spans="1:22">
      <c r="A14" t="s">
        <v>122</v>
      </c>
      <c r="B14" s="2">
        <v>43612</v>
      </c>
      <c r="C14" s="6">
        <v>14</v>
      </c>
      <c r="D14" s="1">
        <v>9.51</v>
      </c>
      <c r="E14" s="1">
        <v>97.4</v>
      </c>
      <c r="F14" s="1">
        <v>435</v>
      </c>
      <c r="G14" s="1">
        <v>8.0399999999999991</v>
      </c>
      <c r="H14" s="3">
        <v>4</v>
      </c>
      <c r="I14" s="1">
        <v>0.1</v>
      </c>
      <c r="J14" s="4" t="s">
        <v>86</v>
      </c>
      <c r="K14" s="1">
        <v>9.51</v>
      </c>
      <c r="P14" s="3"/>
      <c r="Q14" s="1"/>
      <c r="R14" s="4"/>
      <c r="S14" s="1"/>
    </row>
    <row r="15" spans="1:22">
      <c r="A15" t="s">
        <v>125</v>
      </c>
      <c r="B15" s="2">
        <v>43612</v>
      </c>
      <c r="C15" s="6">
        <v>14</v>
      </c>
      <c r="D15" s="1">
        <v>10.47</v>
      </c>
      <c r="E15" s="1">
        <v>106.1</v>
      </c>
      <c r="F15" s="1">
        <v>433</v>
      </c>
      <c r="G15" s="1">
        <v>8.15</v>
      </c>
      <c r="H15" s="3">
        <v>5</v>
      </c>
      <c r="I15" s="1">
        <v>0</v>
      </c>
      <c r="J15" s="4" t="s">
        <v>86</v>
      </c>
      <c r="K15" s="1">
        <v>10.47</v>
      </c>
      <c r="P15" s="3"/>
      <c r="Q15" s="1"/>
      <c r="R15" s="4"/>
      <c r="S15" s="1"/>
    </row>
    <row r="16" spans="1:22">
      <c r="A16" t="s">
        <v>127</v>
      </c>
      <c r="B16" s="2">
        <v>43612</v>
      </c>
      <c r="C16" s="6">
        <v>14</v>
      </c>
      <c r="D16" s="1">
        <v>10.09</v>
      </c>
      <c r="E16" s="1">
        <v>102.6</v>
      </c>
      <c r="F16" s="1">
        <v>438</v>
      </c>
      <c r="G16" s="1">
        <v>8.27</v>
      </c>
      <c r="H16" s="3">
        <v>6</v>
      </c>
      <c r="I16" s="1">
        <v>0</v>
      </c>
      <c r="J16" s="4" t="s">
        <v>86</v>
      </c>
      <c r="K16" s="1">
        <v>10.09</v>
      </c>
      <c r="P16" s="3"/>
      <c r="Q16" s="1"/>
      <c r="R16" s="4"/>
      <c r="S16" s="1"/>
    </row>
    <row r="17" spans="1:19">
      <c r="A17" t="s">
        <v>130</v>
      </c>
      <c r="B17" s="2">
        <v>43612</v>
      </c>
      <c r="C17" s="6">
        <v>14.5</v>
      </c>
      <c r="D17" s="1">
        <v>9.7200000000000006</v>
      </c>
      <c r="E17" s="1">
        <v>98.6</v>
      </c>
      <c r="F17" s="1">
        <v>425</v>
      </c>
      <c r="G17" s="1">
        <v>8.2100000000000009</v>
      </c>
      <c r="H17" s="3">
        <v>7</v>
      </c>
      <c r="I17" s="1">
        <v>0</v>
      </c>
      <c r="J17" s="4" t="s">
        <v>86</v>
      </c>
      <c r="K17" s="1">
        <v>9.7200000000000006</v>
      </c>
      <c r="P17" s="3"/>
      <c r="Q17" s="1"/>
      <c r="R17" s="4"/>
      <c r="S17" s="1"/>
    </row>
    <row r="18" spans="1:19">
      <c r="A18" t="s">
        <v>132</v>
      </c>
      <c r="B18" s="2">
        <v>43612</v>
      </c>
      <c r="C18" s="6">
        <v>14.5</v>
      </c>
      <c r="D18" s="1">
        <v>10.37</v>
      </c>
      <c r="E18" s="1">
        <v>106.4</v>
      </c>
      <c r="F18" s="1">
        <v>494</v>
      </c>
      <c r="G18" s="1">
        <v>8.23</v>
      </c>
      <c r="H18" s="3">
        <v>7</v>
      </c>
      <c r="I18" s="1">
        <v>0</v>
      </c>
      <c r="J18" s="4" t="s">
        <v>86</v>
      </c>
      <c r="K18" s="1">
        <v>10.37</v>
      </c>
      <c r="P18" s="3"/>
      <c r="Q18" s="1"/>
      <c r="R18" s="4"/>
      <c r="S18" s="1"/>
    </row>
    <row r="19" spans="1:19">
      <c r="A19" t="s">
        <v>135</v>
      </c>
      <c r="B19" s="2">
        <v>43612</v>
      </c>
      <c r="C19" s="6">
        <v>14</v>
      </c>
      <c r="D19" s="1">
        <v>9.3800000000000008</v>
      </c>
      <c r="E19" s="1">
        <v>95.1</v>
      </c>
      <c r="F19" s="1">
        <v>505</v>
      </c>
      <c r="G19" s="1">
        <v>8.01</v>
      </c>
      <c r="H19" s="3">
        <v>7</v>
      </c>
      <c r="I19" s="1">
        <v>0</v>
      </c>
      <c r="J19" s="4" t="s">
        <v>86</v>
      </c>
      <c r="K19" s="1">
        <v>9.3800000000000008</v>
      </c>
      <c r="P19" s="3"/>
      <c r="Q19" s="1"/>
      <c r="R19" s="4"/>
      <c r="S19" s="1"/>
    </row>
    <row r="20" spans="1:19">
      <c r="A20" t="s">
        <v>137</v>
      </c>
      <c r="B20" s="2">
        <v>43612</v>
      </c>
      <c r="C20" s="6">
        <v>14</v>
      </c>
      <c r="D20" s="1">
        <v>9.93</v>
      </c>
      <c r="E20" s="1">
        <v>99.9</v>
      </c>
      <c r="F20" s="1">
        <v>561</v>
      </c>
      <c r="G20" s="1">
        <v>7.91</v>
      </c>
      <c r="H20" s="3">
        <v>8</v>
      </c>
      <c r="I20" s="1">
        <v>0</v>
      </c>
      <c r="J20" s="4" t="s">
        <v>86</v>
      </c>
      <c r="K20" s="1">
        <v>9.93</v>
      </c>
      <c r="P20" s="3"/>
      <c r="Q20" s="1"/>
      <c r="R20" s="4"/>
      <c r="S20" s="1"/>
    </row>
    <row r="21" spans="1:19">
      <c r="A21" t="s">
        <v>139</v>
      </c>
      <c r="B21" s="2">
        <v>43612</v>
      </c>
      <c r="C21" s="6">
        <v>14.5</v>
      </c>
      <c r="D21" s="1">
        <v>9.89</v>
      </c>
      <c r="E21" s="1">
        <v>100</v>
      </c>
      <c r="F21" s="1">
        <v>526</v>
      </c>
      <c r="G21" s="1">
        <v>8.1199999999999992</v>
      </c>
      <c r="H21" s="3">
        <v>7</v>
      </c>
      <c r="I21" s="1">
        <v>0</v>
      </c>
      <c r="J21" s="4" t="s">
        <v>86</v>
      </c>
      <c r="K21" s="1">
        <v>9.89</v>
      </c>
      <c r="P21" s="3"/>
      <c r="Q21" s="1"/>
      <c r="R21" s="4"/>
      <c r="S21" s="1"/>
    </row>
    <row r="22" spans="1:19">
      <c r="A22" t="s">
        <v>142</v>
      </c>
      <c r="B22" s="2">
        <v>43612</v>
      </c>
      <c r="C22" s="6">
        <v>14.5</v>
      </c>
      <c r="D22" s="1">
        <v>9.91</v>
      </c>
      <c r="E22" s="1">
        <v>100.7</v>
      </c>
      <c r="F22" s="1">
        <v>526</v>
      </c>
      <c r="G22" s="1">
        <v>8.02</v>
      </c>
      <c r="H22" s="3">
        <v>8</v>
      </c>
      <c r="I22" s="1">
        <v>0</v>
      </c>
      <c r="J22" s="4" t="s">
        <v>86</v>
      </c>
      <c r="K22" s="1">
        <v>9.91</v>
      </c>
      <c r="P22" s="3"/>
      <c r="Q22" s="1"/>
      <c r="R22" s="4"/>
      <c r="S22" s="1"/>
    </row>
    <row r="23" spans="1:19">
      <c r="A23" s="23" t="s">
        <v>145</v>
      </c>
      <c r="B23" s="25">
        <v>43612</v>
      </c>
      <c r="C23" s="28">
        <v>14</v>
      </c>
      <c r="D23" s="24">
        <v>10.48</v>
      </c>
      <c r="E23" s="24">
        <v>107.3</v>
      </c>
      <c r="F23" s="24">
        <v>434</v>
      </c>
      <c r="G23" s="24">
        <v>8.18</v>
      </c>
      <c r="H23" s="29">
        <v>4</v>
      </c>
      <c r="I23" s="24">
        <v>0.2</v>
      </c>
      <c r="J23" s="24">
        <v>1.2</v>
      </c>
      <c r="K23" s="24">
        <v>10.48</v>
      </c>
      <c r="P23" s="3"/>
      <c r="Q23" s="1"/>
      <c r="R23" s="4"/>
      <c r="S23" s="1"/>
    </row>
    <row r="24" spans="1:19">
      <c r="O24" s="23"/>
      <c r="P24" s="29"/>
      <c r="Q24" s="24"/>
      <c r="R24" s="24"/>
      <c r="S24" s="24"/>
    </row>
    <row r="35" spans="4:13">
      <c r="D35" s="13"/>
      <c r="E35" s="14"/>
      <c r="F35" s="16"/>
      <c r="G35" s="14"/>
      <c r="H35" s="14"/>
      <c r="I35" s="14"/>
      <c r="J35" s="14"/>
      <c r="K35" s="14"/>
      <c r="L35" s="14"/>
      <c r="M35" s="14"/>
    </row>
    <row r="36" spans="4:13">
      <c r="E36" s="2"/>
      <c r="F36" s="6"/>
      <c r="G36" s="1"/>
      <c r="H36" s="1"/>
      <c r="I36" s="1"/>
      <c r="J36" s="1"/>
      <c r="K36" s="3"/>
      <c r="L36" s="1"/>
      <c r="M36" s="4"/>
    </row>
    <row r="37" spans="4:13">
      <c r="E37" s="2"/>
      <c r="F37" s="6"/>
      <c r="G37" s="1"/>
      <c r="H37" s="1"/>
      <c r="I37" s="1"/>
      <c r="J37" s="1"/>
      <c r="K37" s="3"/>
      <c r="L37" s="1"/>
      <c r="M37" s="4"/>
    </row>
    <row r="38" spans="4:13">
      <c r="E38" s="2"/>
      <c r="F38" s="6"/>
      <c r="G38" s="1"/>
      <c r="H38" s="1"/>
      <c r="I38" s="1"/>
      <c r="J38" s="1"/>
      <c r="K38" s="3"/>
      <c r="L38" s="1"/>
      <c r="M38" s="4"/>
    </row>
    <row r="39" spans="4:13">
      <c r="E39" s="2"/>
      <c r="F39" s="6"/>
      <c r="G39" s="1"/>
      <c r="H39" s="1"/>
      <c r="I39" s="1"/>
      <c r="J39" s="1"/>
      <c r="K39" s="3"/>
      <c r="L39" s="1"/>
      <c r="M39" s="4"/>
    </row>
    <row r="40" spans="4:13">
      <c r="E40" s="2"/>
      <c r="F40" s="6"/>
      <c r="G40" s="1"/>
      <c r="H40" s="1"/>
      <c r="I40" s="1"/>
      <c r="J40" s="1"/>
      <c r="K40" s="3"/>
      <c r="L40" s="1"/>
      <c r="M40" s="4"/>
    </row>
    <row r="41" spans="4:13">
      <c r="E41" s="2"/>
      <c r="F41" s="6"/>
      <c r="G41" s="1"/>
      <c r="H41" s="1"/>
      <c r="I41" s="1"/>
      <c r="J41" s="1"/>
      <c r="K41" s="3"/>
      <c r="L41" s="1"/>
      <c r="M41" s="4"/>
    </row>
    <row r="42" spans="4:13">
      <c r="E42" s="2"/>
      <c r="F42" s="6"/>
      <c r="G42" s="1"/>
      <c r="H42" s="1"/>
      <c r="I42" s="1"/>
      <c r="J42" s="1"/>
      <c r="K42" s="3"/>
      <c r="L42" s="1"/>
      <c r="M42" s="4"/>
    </row>
    <row r="43" spans="4:13">
      <c r="E43" s="2"/>
      <c r="F43" s="6"/>
      <c r="G43" s="1"/>
      <c r="H43" s="1"/>
      <c r="I43" s="1"/>
      <c r="J43" s="1"/>
      <c r="K43" s="3"/>
      <c r="L43" s="1"/>
      <c r="M43" s="4"/>
    </row>
    <row r="44" spans="4:13">
      <c r="E44" s="2"/>
      <c r="F44" s="6"/>
      <c r="G44" s="1"/>
      <c r="H44" s="1"/>
      <c r="I44" s="1"/>
      <c r="J44" s="1"/>
      <c r="K44" s="3"/>
      <c r="L44" s="1"/>
      <c r="M44" s="4"/>
    </row>
    <row r="45" spans="4:13">
      <c r="E45" s="2"/>
      <c r="F45" s="6"/>
      <c r="G45" s="1"/>
      <c r="H45" s="1"/>
      <c r="I45" s="1"/>
      <c r="J45" s="1"/>
      <c r="K45" s="3"/>
      <c r="L45" s="1"/>
      <c r="M45" s="4"/>
    </row>
    <row r="46" spans="4:13">
      <c r="D46" s="32"/>
      <c r="E46" s="34"/>
      <c r="F46" s="37"/>
      <c r="G46" s="33"/>
      <c r="H46" s="33"/>
      <c r="I46" s="33"/>
      <c r="J46" s="33"/>
      <c r="K46" s="38"/>
      <c r="L46" s="33"/>
      <c r="M46" s="33"/>
    </row>
    <row r="47" spans="4:13">
      <c r="E47" s="2"/>
      <c r="F47" s="6"/>
      <c r="G47" s="1"/>
      <c r="H47" s="1"/>
      <c r="I47" s="1"/>
      <c r="J47" s="1"/>
      <c r="K47" s="3"/>
      <c r="L47" s="1"/>
      <c r="M47" s="4"/>
    </row>
    <row r="48" spans="4:13">
      <c r="E48" s="2"/>
      <c r="F48" s="6"/>
      <c r="G48" s="1"/>
      <c r="H48" s="1"/>
      <c r="I48" s="1"/>
      <c r="J48" s="1"/>
      <c r="K48" s="3"/>
      <c r="L48" s="1"/>
      <c r="M48" s="4"/>
    </row>
    <row r="49" spans="4:13">
      <c r="E49" s="2"/>
      <c r="F49" s="6"/>
      <c r="G49" s="1"/>
      <c r="H49" s="1"/>
      <c r="I49" s="1"/>
      <c r="J49" s="1"/>
      <c r="K49" s="3"/>
      <c r="L49" s="1"/>
      <c r="M49" s="4"/>
    </row>
    <row r="50" spans="4:13">
      <c r="E50" s="2"/>
      <c r="F50" s="6"/>
      <c r="G50" s="1"/>
      <c r="H50" s="1"/>
      <c r="I50" s="1"/>
      <c r="J50" s="1"/>
      <c r="K50" s="3"/>
      <c r="L50" s="1"/>
      <c r="M50" s="4"/>
    </row>
    <row r="51" spans="4:13">
      <c r="E51" s="2"/>
      <c r="F51" s="6"/>
      <c r="G51" s="1"/>
      <c r="H51" s="1"/>
      <c r="I51" s="1"/>
      <c r="J51" s="1"/>
      <c r="K51" s="3"/>
      <c r="L51" s="1"/>
      <c r="M51" s="4"/>
    </row>
    <row r="52" spans="4:13">
      <c r="E52" s="2"/>
      <c r="F52" s="6"/>
      <c r="G52" s="1"/>
      <c r="H52" s="1"/>
      <c r="I52" s="1"/>
      <c r="J52" s="1"/>
      <c r="K52" s="3"/>
      <c r="L52" s="1"/>
      <c r="M52" s="4"/>
    </row>
    <row r="53" spans="4:13">
      <c r="E53" s="2"/>
      <c r="F53" s="6"/>
      <c r="G53" s="1"/>
      <c r="H53" s="1"/>
      <c r="I53" s="1"/>
      <c r="J53" s="1"/>
      <c r="K53" s="3"/>
      <c r="L53" s="1"/>
      <c r="M53" s="4"/>
    </row>
    <row r="54" spans="4:13">
      <c r="E54" s="2"/>
      <c r="F54" s="6"/>
      <c r="G54" s="1"/>
      <c r="H54" s="1"/>
      <c r="I54" s="1"/>
      <c r="J54" s="1"/>
      <c r="K54" s="3"/>
      <c r="L54" s="1"/>
      <c r="M54" s="4"/>
    </row>
    <row r="55" spans="4:13">
      <c r="E55" s="2"/>
      <c r="F55" s="6"/>
      <c r="G55" s="1"/>
      <c r="H55" s="1"/>
      <c r="I55" s="1"/>
      <c r="J55" s="1"/>
      <c r="K55" s="3"/>
      <c r="L55" s="1"/>
      <c r="M55" s="4"/>
    </row>
    <row r="56" spans="4:13">
      <c r="E56" s="2"/>
      <c r="F56" s="6"/>
      <c r="G56" s="1"/>
      <c r="H56" s="1"/>
      <c r="I56" s="1"/>
      <c r="J56" s="1"/>
      <c r="K56" s="3"/>
      <c r="L56" s="1"/>
      <c r="M56" s="4"/>
    </row>
    <row r="57" spans="4:13">
      <c r="D57" s="23"/>
      <c r="E57" s="25"/>
      <c r="F57" s="28"/>
      <c r="G57" s="24"/>
      <c r="H57" s="24"/>
      <c r="I57" s="24"/>
      <c r="J57" s="24"/>
      <c r="K57" s="29"/>
      <c r="L57" s="24"/>
      <c r="M57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Stein</dc:creator>
  <cp:keywords/>
  <dc:description/>
  <cp:lastModifiedBy/>
  <cp:revision/>
  <dcterms:created xsi:type="dcterms:W3CDTF">2020-03-28T18:50:31Z</dcterms:created>
  <dcterms:modified xsi:type="dcterms:W3CDTF">2020-12-11T19:56:26Z</dcterms:modified>
  <cp:category/>
  <cp:contentStatus/>
</cp:coreProperties>
</file>