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ocuments\RPI\LITEC\lab4data\"/>
    </mc:Choice>
  </mc:AlternateContent>
  <bookViews>
    <workbookView xWindow="0" yWindow="0" windowWidth="23040" windowHeight="9384" activeTab="3"/>
  </bookViews>
  <sheets>
    <sheet name="Steering Gain 0.2" sheetId="1" r:id="rId1"/>
    <sheet name="Steering Gain 2" sheetId="2" r:id="rId2"/>
    <sheet name="Steering Gain 8" sheetId="3" r:id="rId3"/>
    <sheet name="Ranger Gain 10_40" sheetId="4" r:id="rId4"/>
    <sheet name="Ranger Gain 30_30" sheetId="5" r:id="rId5"/>
    <sheet name="Ranger Gain 10_10" sheetId="6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" i="1" l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74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2" i="1"/>
  <c r="R34" i="1"/>
  <c r="R37" i="1"/>
  <c r="R38" i="1"/>
  <c r="R40" i="1"/>
  <c r="R41" i="1"/>
  <c r="R45" i="1"/>
  <c r="R47" i="1"/>
  <c r="R48" i="1"/>
  <c r="R55" i="1"/>
  <c r="R52" i="1"/>
  <c r="R49" i="1"/>
  <c r="R44" i="1"/>
  <c r="R42" i="1"/>
  <c r="R36" i="1"/>
  <c r="R35" i="1"/>
  <c r="R46" i="1"/>
  <c r="R50" i="1"/>
  <c r="R53" i="1"/>
  <c r="R54" i="1"/>
  <c r="R39" i="1"/>
  <c r="R43" i="1"/>
  <c r="R51" i="1"/>
  <c r="J170" i="1"/>
  <c r="K170" i="1" s="1"/>
  <c r="L170" i="1" s="1"/>
  <c r="J169" i="1"/>
  <c r="K169" i="1" s="1"/>
  <c r="L169" i="1" s="1"/>
  <c r="J168" i="1"/>
  <c r="K168" i="1" s="1"/>
  <c r="L168" i="1" s="1"/>
  <c r="J167" i="1"/>
  <c r="K167" i="1" s="1"/>
  <c r="L167" i="1" s="1"/>
  <c r="J166" i="1"/>
  <c r="K166" i="1" s="1"/>
  <c r="L166" i="1" s="1"/>
  <c r="J165" i="1"/>
  <c r="K165" i="1" s="1"/>
  <c r="L165" i="1" s="1"/>
  <c r="J164" i="1"/>
  <c r="K164" i="1" s="1"/>
  <c r="L164" i="1" s="1"/>
  <c r="J163" i="1"/>
  <c r="K163" i="1" s="1"/>
  <c r="L163" i="1" s="1"/>
  <c r="J162" i="1"/>
  <c r="K162" i="1" s="1"/>
  <c r="L162" i="1" s="1"/>
  <c r="J161" i="1"/>
  <c r="K161" i="1" s="1"/>
  <c r="L161" i="1" s="1"/>
  <c r="J160" i="1"/>
  <c r="K160" i="1" s="1"/>
  <c r="L160" i="1" s="1"/>
  <c r="J159" i="1"/>
  <c r="K159" i="1" s="1"/>
  <c r="L159" i="1" s="1"/>
  <c r="J158" i="1"/>
  <c r="K158" i="1" s="1"/>
  <c r="L158" i="1" s="1"/>
  <c r="J157" i="1"/>
  <c r="K157" i="1" s="1"/>
  <c r="L157" i="1" s="1"/>
  <c r="J156" i="1"/>
  <c r="K156" i="1" s="1"/>
  <c r="L156" i="1" s="1"/>
  <c r="J155" i="1"/>
  <c r="K155" i="1" s="1"/>
  <c r="L155" i="1" s="1"/>
  <c r="J154" i="1"/>
  <c r="K154" i="1" s="1"/>
  <c r="L154" i="1" s="1"/>
  <c r="J153" i="1"/>
  <c r="K153" i="1" s="1"/>
  <c r="L153" i="1" s="1"/>
  <c r="J152" i="1"/>
  <c r="K152" i="1" s="1"/>
  <c r="L152" i="1" s="1"/>
  <c r="K151" i="1"/>
  <c r="L151" i="1" s="1"/>
  <c r="J151" i="1"/>
  <c r="J150" i="1"/>
  <c r="K150" i="1" s="1"/>
  <c r="L150" i="1" s="1"/>
  <c r="J149" i="1"/>
  <c r="K149" i="1" s="1"/>
  <c r="L149" i="1" s="1"/>
  <c r="J148" i="1"/>
  <c r="K148" i="1" s="1"/>
  <c r="L148" i="1" s="1"/>
  <c r="J147" i="1"/>
  <c r="K147" i="1" s="1"/>
  <c r="L147" i="1" s="1"/>
  <c r="J146" i="1"/>
  <c r="K146" i="1" s="1"/>
  <c r="L146" i="1" s="1"/>
  <c r="J145" i="1"/>
  <c r="K145" i="1" s="1"/>
  <c r="L145" i="1" s="1"/>
  <c r="J144" i="1"/>
  <c r="K144" i="1" s="1"/>
  <c r="L144" i="1" s="1"/>
  <c r="J143" i="1"/>
  <c r="K143" i="1" s="1"/>
  <c r="L143" i="1" s="1"/>
  <c r="K142" i="1"/>
  <c r="L142" i="1" s="1"/>
  <c r="J142" i="1"/>
  <c r="J141" i="1"/>
  <c r="K141" i="1" s="1"/>
  <c r="L141" i="1" s="1"/>
  <c r="J140" i="1"/>
  <c r="K140" i="1" s="1"/>
  <c r="L140" i="1" s="1"/>
  <c r="L139" i="1"/>
  <c r="K139" i="1"/>
  <c r="J139" i="1"/>
  <c r="J138" i="1"/>
  <c r="K138" i="1" s="1"/>
  <c r="L138" i="1" s="1"/>
  <c r="J137" i="1"/>
  <c r="K137" i="1" s="1"/>
  <c r="L137" i="1" s="1"/>
  <c r="K136" i="1"/>
  <c r="L136" i="1" s="1"/>
  <c r="J136" i="1"/>
  <c r="J135" i="1"/>
  <c r="K135" i="1" s="1"/>
  <c r="L135" i="1" s="1"/>
  <c r="J134" i="1"/>
  <c r="K134" i="1" s="1"/>
  <c r="L134" i="1" s="1"/>
  <c r="J133" i="1"/>
  <c r="K133" i="1" s="1"/>
  <c r="L133" i="1" s="1"/>
  <c r="J132" i="1"/>
  <c r="K132" i="1" s="1"/>
  <c r="L132" i="1" s="1"/>
  <c r="J131" i="1"/>
  <c r="K131" i="1" s="1"/>
  <c r="L131" i="1" s="1"/>
  <c r="J130" i="1"/>
  <c r="K130" i="1" s="1"/>
  <c r="L130" i="1" s="1"/>
  <c r="J129" i="1"/>
  <c r="K129" i="1" s="1"/>
  <c r="L129" i="1" s="1"/>
  <c r="K128" i="1"/>
  <c r="L128" i="1" s="1"/>
  <c r="J128" i="1"/>
  <c r="J127" i="1"/>
  <c r="K127" i="1" s="1"/>
  <c r="L127" i="1" s="1"/>
  <c r="K126" i="1"/>
  <c r="L126" i="1" s="1"/>
  <c r="J126" i="1"/>
  <c r="J125" i="1"/>
  <c r="K125" i="1" s="1"/>
  <c r="L125" i="1" s="1"/>
  <c r="J124" i="1"/>
  <c r="K124" i="1" s="1"/>
  <c r="L124" i="1" s="1"/>
  <c r="J123" i="1"/>
  <c r="K123" i="1" s="1"/>
  <c r="L123" i="1" s="1"/>
  <c r="J122" i="1"/>
  <c r="K122" i="1" s="1"/>
  <c r="L122" i="1" s="1"/>
  <c r="J121" i="1"/>
  <c r="K121" i="1" s="1"/>
  <c r="L121" i="1" s="1"/>
  <c r="J120" i="1"/>
  <c r="K120" i="1" s="1"/>
  <c r="L120" i="1" s="1"/>
  <c r="K119" i="1"/>
  <c r="L119" i="1" s="1"/>
  <c r="J119" i="1"/>
  <c r="K118" i="1"/>
  <c r="L118" i="1" s="1"/>
  <c r="J118" i="1"/>
  <c r="J117" i="1"/>
  <c r="K117" i="1" s="1"/>
  <c r="L117" i="1" s="1"/>
  <c r="J116" i="1"/>
  <c r="K116" i="1" s="1"/>
  <c r="L116" i="1" s="1"/>
  <c r="K115" i="1"/>
  <c r="L115" i="1" s="1"/>
  <c r="J115" i="1"/>
  <c r="J114" i="1"/>
  <c r="K114" i="1" s="1"/>
  <c r="L114" i="1" s="1"/>
  <c r="J113" i="1"/>
  <c r="K113" i="1" s="1"/>
  <c r="L113" i="1" s="1"/>
  <c r="K112" i="1"/>
  <c r="L112" i="1" s="1"/>
  <c r="J112" i="1"/>
  <c r="J111" i="1"/>
  <c r="K111" i="1" s="1"/>
  <c r="L111" i="1" s="1"/>
  <c r="J110" i="1"/>
  <c r="K110" i="1" s="1"/>
  <c r="L110" i="1" s="1"/>
  <c r="K109" i="1"/>
  <c r="L109" i="1" s="1"/>
  <c r="J109" i="1"/>
  <c r="J108" i="1"/>
  <c r="K108" i="1" s="1"/>
  <c r="L108" i="1" s="1"/>
  <c r="K107" i="1"/>
  <c r="L107" i="1" s="1"/>
  <c r="J107" i="1"/>
  <c r="J106" i="1"/>
  <c r="K106" i="1" s="1"/>
  <c r="L106" i="1" s="1"/>
  <c r="J105" i="1"/>
  <c r="K105" i="1" s="1"/>
  <c r="L105" i="1" s="1"/>
  <c r="J104" i="1"/>
  <c r="K104" i="1" s="1"/>
  <c r="L104" i="1" s="1"/>
  <c r="J103" i="1"/>
  <c r="K103" i="1" s="1"/>
  <c r="L103" i="1" s="1"/>
  <c r="L102" i="1"/>
  <c r="K102" i="1"/>
  <c r="J102" i="1"/>
  <c r="K101" i="1"/>
  <c r="L101" i="1" s="1"/>
  <c r="J101" i="1"/>
  <c r="J100" i="1"/>
  <c r="K100" i="1" s="1"/>
  <c r="L100" i="1" s="1"/>
  <c r="J99" i="1"/>
  <c r="K99" i="1" s="1"/>
  <c r="L99" i="1" s="1"/>
  <c r="J98" i="1"/>
  <c r="K98" i="1" s="1"/>
  <c r="L98" i="1" s="1"/>
  <c r="J97" i="1"/>
  <c r="K97" i="1" s="1"/>
  <c r="L97" i="1" s="1"/>
  <c r="J96" i="1"/>
  <c r="K96" i="1" s="1"/>
  <c r="L96" i="1" s="1"/>
  <c r="J95" i="1"/>
  <c r="K95" i="1" s="1"/>
  <c r="L95" i="1" s="1"/>
  <c r="J94" i="1"/>
  <c r="K94" i="1" s="1"/>
  <c r="L94" i="1" s="1"/>
  <c r="J93" i="1"/>
  <c r="K93" i="1" s="1"/>
  <c r="L93" i="1" s="1"/>
  <c r="J92" i="1"/>
  <c r="K92" i="1" s="1"/>
  <c r="L92" i="1" s="1"/>
  <c r="K91" i="1"/>
  <c r="L91" i="1" s="1"/>
  <c r="J91" i="1"/>
  <c r="K90" i="1"/>
  <c r="L90" i="1" s="1"/>
  <c r="J90" i="1"/>
  <c r="J89" i="1"/>
  <c r="K89" i="1" s="1"/>
  <c r="L89" i="1" s="1"/>
  <c r="K88" i="1"/>
  <c r="L88" i="1" s="1"/>
  <c r="J88" i="1"/>
  <c r="K87" i="1"/>
  <c r="L87" i="1" s="1"/>
  <c r="J87" i="1"/>
  <c r="J86" i="1"/>
  <c r="K86" i="1" s="1"/>
  <c r="L86" i="1" s="1"/>
  <c r="J85" i="1"/>
  <c r="K85" i="1" s="1"/>
  <c r="L85" i="1" s="1"/>
  <c r="J84" i="1"/>
  <c r="K84" i="1" s="1"/>
  <c r="L84" i="1" s="1"/>
  <c r="K83" i="1"/>
  <c r="L83" i="1" s="1"/>
  <c r="J83" i="1"/>
  <c r="J82" i="1"/>
  <c r="K82" i="1" s="1"/>
  <c r="L82" i="1" s="1"/>
  <c r="J81" i="1"/>
  <c r="K81" i="1" s="1"/>
  <c r="L81" i="1" s="1"/>
  <c r="J80" i="1"/>
  <c r="K80" i="1" s="1"/>
  <c r="L80" i="1" s="1"/>
  <c r="J79" i="1"/>
  <c r="K79" i="1" s="1"/>
  <c r="L79" i="1" s="1"/>
  <c r="J78" i="1"/>
  <c r="K78" i="1" s="1"/>
  <c r="L78" i="1" s="1"/>
  <c r="J77" i="1"/>
  <c r="K77" i="1" s="1"/>
  <c r="L77" i="1" s="1"/>
  <c r="J76" i="1"/>
  <c r="K76" i="1" s="1"/>
  <c r="L76" i="1" s="1"/>
  <c r="K75" i="1"/>
  <c r="L75" i="1" s="1"/>
  <c r="J75" i="1"/>
  <c r="K74" i="1"/>
  <c r="L74" i="1" s="1"/>
  <c r="J74" i="1"/>
  <c r="Q73" i="1"/>
  <c r="J73" i="1"/>
  <c r="K73" i="1" s="1"/>
  <c r="L73" i="1" s="1"/>
  <c r="Q72" i="1"/>
  <c r="K72" i="1"/>
  <c r="L72" i="1" s="1"/>
  <c r="J72" i="1"/>
  <c r="Q71" i="1"/>
  <c r="K71" i="1"/>
  <c r="L71" i="1" s="1"/>
  <c r="J71" i="1"/>
  <c r="Q70" i="1"/>
  <c r="J70" i="1"/>
  <c r="K70" i="1" s="1"/>
  <c r="L70" i="1" s="1"/>
  <c r="Q69" i="1"/>
  <c r="J69" i="1"/>
  <c r="K69" i="1" s="1"/>
  <c r="L69" i="1" s="1"/>
  <c r="Q68" i="1"/>
  <c r="K68" i="1"/>
  <c r="L68" i="1" s="1"/>
  <c r="J68" i="1"/>
  <c r="Q67" i="1"/>
  <c r="J67" i="1"/>
  <c r="K67" i="1" s="1"/>
  <c r="L67" i="1" s="1"/>
  <c r="Q66" i="1"/>
  <c r="J66" i="1"/>
  <c r="K66" i="1" s="1"/>
  <c r="L66" i="1" s="1"/>
  <c r="Q65" i="1"/>
  <c r="J65" i="1"/>
  <c r="K65" i="1" s="1"/>
  <c r="L65" i="1" s="1"/>
  <c r="Q64" i="1"/>
  <c r="J64" i="1"/>
  <c r="K64" i="1" s="1"/>
  <c r="L64" i="1" s="1"/>
  <c r="Q63" i="1"/>
  <c r="J63" i="1"/>
  <c r="K63" i="1" s="1"/>
  <c r="L63" i="1" s="1"/>
  <c r="Q62" i="1"/>
  <c r="L62" i="1"/>
  <c r="K62" i="1"/>
  <c r="J62" i="1"/>
  <c r="Q61" i="1"/>
  <c r="J61" i="1"/>
  <c r="K61" i="1" s="1"/>
  <c r="L61" i="1" s="1"/>
  <c r="Q60" i="1"/>
  <c r="J60" i="1"/>
  <c r="K60" i="1" s="1"/>
  <c r="L60" i="1" s="1"/>
  <c r="Q59" i="1"/>
  <c r="K59" i="1"/>
  <c r="L59" i="1" s="1"/>
  <c r="J59" i="1"/>
  <c r="Q58" i="1"/>
  <c r="J58" i="1"/>
  <c r="K58" i="1" s="1"/>
  <c r="L58" i="1" s="1"/>
  <c r="Q57" i="1"/>
  <c r="J57" i="1"/>
  <c r="K57" i="1" s="1"/>
  <c r="L57" i="1" s="1"/>
  <c r="Q56" i="1"/>
  <c r="K56" i="1"/>
  <c r="L56" i="1" s="1"/>
  <c r="J56" i="1"/>
  <c r="J55" i="1"/>
  <c r="K55" i="1" s="1"/>
  <c r="L55" i="1" s="1"/>
  <c r="J54" i="1"/>
  <c r="K54" i="1" s="1"/>
  <c r="L54" i="1" s="1"/>
  <c r="K53" i="1"/>
  <c r="L53" i="1" s="1"/>
  <c r="J53" i="1"/>
  <c r="K52" i="1"/>
  <c r="L52" i="1" s="1"/>
  <c r="J52" i="1"/>
  <c r="K51" i="1"/>
  <c r="L51" i="1" s="1"/>
  <c r="J51" i="1"/>
  <c r="J50" i="1"/>
  <c r="K50" i="1" s="1"/>
  <c r="L50" i="1" s="1"/>
  <c r="J49" i="1"/>
  <c r="K49" i="1" s="1"/>
  <c r="L49" i="1" s="1"/>
  <c r="J48" i="1"/>
  <c r="K48" i="1" s="1"/>
  <c r="L48" i="1" s="1"/>
  <c r="J47" i="1"/>
  <c r="K47" i="1" s="1"/>
  <c r="L47" i="1" s="1"/>
  <c r="J46" i="1"/>
  <c r="K46" i="1" s="1"/>
  <c r="L46" i="1" s="1"/>
  <c r="J45" i="1"/>
  <c r="K45" i="1" s="1"/>
  <c r="L45" i="1" s="1"/>
  <c r="J44" i="1"/>
  <c r="K44" i="1" s="1"/>
  <c r="L44" i="1" s="1"/>
  <c r="K43" i="1"/>
  <c r="L43" i="1" s="1"/>
  <c r="J43" i="1"/>
  <c r="J42" i="1"/>
  <c r="K42" i="1" s="1"/>
  <c r="L42" i="1" s="1"/>
  <c r="J41" i="1"/>
  <c r="K41" i="1" s="1"/>
  <c r="L41" i="1" s="1"/>
  <c r="J40" i="1"/>
  <c r="K40" i="1" s="1"/>
  <c r="L40" i="1" s="1"/>
  <c r="K39" i="1"/>
  <c r="L39" i="1" s="1"/>
  <c r="J39" i="1"/>
  <c r="K38" i="1"/>
  <c r="L38" i="1" s="1"/>
  <c r="J38" i="1"/>
  <c r="K37" i="1"/>
  <c r="L37" i="1" s="1"/>
  <c r="J37" i="1"/>
  <c r="K36" i="1"/>
  <c r="L36" i="1" s="1"/>
  <c r="J36" i="1"/>
  <c r="J35" i="1"/>
  <c r="K35" i="1" s="1"/>
  <c r="L35" i="1" s="1"/>
  <c r="J34" i="1"/>
  <c r="K34" i="1" s="1"/>
  <c r="L34" i="1" s="1"/>
  <c r="Q33" i="1"/>
  <c r="J33" i="1"/>
  <c r="K33" i="1" s="1"/>
  <c r="L33" i="1" s="1"/>
  <c r="Q32" i="1"/>
  <c r="J32" i="1"/>
  <c r="K32" i="1" s="1"/>
  <c r="L32" i="1" s="1"/>
  <c r="Q31" i="1"/>
  <c r="K31" i="1"/>
  <c r="L31" i="1" s="1"/>
  <c r="J31" i="1"/>
  <c r="Q30" i="1"/>
  <c r="K30" i="1"/>
  <c r="L30" i="1" s="1"/>
  <c r="J30" i="1"/>
  <c r="Q29" i="1"/>
  <c r="J29" i="1"/>
  <c r="K29" i="1" s="1"/>
  <c r="L29" i="1" s="1"/>
  <c r="Q28" i="1"/>
  <c r="J28" i="1"/>
  <c r="K28" i="1" s="1"/>
  <c r="L28" i="1" s="1"/>
  <c r="Q27" i="1"/>
  <c r="J27" i="1"/>
  <c r="K27" i="1" s="1"/>
  <c r="L27" i="1" s="1"/>
  <c r="Q26" i="1"/>
  <c r="J26" i="1"/>
  <c r="K26" i="1" s="1"/>
  <c r="L26" i="1" s="1"/>
  <c r="Q25" i="1"/>
  <c r="J25" i="1"/>
  <c r="K25" i="1" s="1"/>
  <c r="L25" i="1" s="1"/>
  <c r="Q24" i="1"/>
  <c r="J24" i="1"/>
  <c r="K24" i="1" s="1"/>
  <c r="L24" i="1" s="1"/>
  <c r="Q23" i="1"/>
  <c r="J23" i="1"/>
  <c r="K23" i="1" s="1"/>
  <c r="L23" i="1" s="1"/>
  <c r="Q22" i="1"/>
  <c r="L22" i="1"/>
  <c r="K22" i="1"/>
  <c r="J22" i="1"/>
  <c r="Q21" i="1"/>
  <c r="K21" i="1"/>
  <c r="L21" i="1" s="1"/>
  <c r="J21" i="1"/>
  <c r="Q20" i="1"/>
  <c r="J20" i="1"/>
  <c r="K20" i="1" s="1"/>
  <c r="L20" i="1" s="1"/>
  <c r="Q19" i="1"/>
  <c r="J19" i="1"/>
  <c r="K19" i="1" s="1"/>
  <c r="L19" i="1" s="1"/>
  <c r="Q18" i="1"/>
  <c r="J18" i="1"/>
  <c r="K18" i="1" s="1"/>
  <c r="L18" i="1" s="1"/>
  <c r="Q17" i="1"/>
  <c r="J17" i="1"/>
  <c r="K17" i="1" s="1"/>
  <c r="L17" i="1" s="1"/>
  <c r="Q16" i="1"/>
  <c r="J16" i="1"/>
  <c r="K16" i="1" s="1"/>
  <c r="L16" i="1" s="1"/>
  <c r="Q15" i="1"/>
  <c r="J15" i="1"/>
  <c r="K15" i="1" s="1"/>
  <c r="L15" i="1" s="1"/>
  <c r="Q14" i="1"/>
  <c r="J14" i="1"/>
  <c r="K14" i="1" s="1"/>
  <c r="L14" i="1" s="1"/>
  <c r="Q13" i="1"/>
  <c r="J13" i="1"/>
  <c r="K13" i="1" s="1"/>
  <c r="L13" i="1" s="1"/>
  <c r="Q12" i="1"/>
  <c r="J12" i="1"/>
  <c r="K12" i="1" s="1"/>
  <c r="L12" i="1" s="1"/>
  <c r="Q11" i="1"/>
  <c r="L11" i="1"/>
  <c r="K11" i="1"/>
  <c r="J11" i="1"/>
  <c r="Q10" i="1"/>
  <c r="J10" i="1"/>
  <c r="K10" i="1" s="1"/>
  <c r="L10" i="1" s="1"/>
  <c r="Q9" i="1"/>
  <c r="J9" i="1"/>
  <c r="K9" i="1" s="1"/>
  <c r="L9" i="1" s="1"/>
  <c r="Q8" i="1"/>
  <c r="K8" i="1"/>
  <c r="L8" i="1" s="1"/>
  <c r="J8" i="1"/>
  <c r="Q7" i="1"/>
  <c r="K7" i="1"/>
  <c r="L7" i="1" s="1"/>
  <c r="J7" i="1"/>
  <c r="Q6" i="1"/>
  <c r="L6" i="1"/>
  <c r="K6" i="1"/>
  <c r="J6" i="1"/>
  <c r="Q5" i="1"/>
  <c r="J5" i="1"/>
  <c r="K5" i="1" s="1"/>
  <c r="L5" i="1" s="1"/>
  <c r="Q4" i="1"/>
  <c r="J4" i="1"/>
  <c r="K4" i="1" s="1"/>
  <c r="L4" i="1" s="1"/>
  <c r="Q3" i="1"/>
  <c r="J3" i="1"/>
  <c r="K3" i="1" s="1"/>
  <c r="L3" i="1" s="1"/>
  <c r="Q2" i="1"/>
  <c r="J2" i="1"/>
  <c r="K2" i="1" s="1"/>
  <c r="L2" i="1" s="1"/>
  <c r="Q1" i="1"/>
  <c r="J1" i="1"/>
  <c r="K1" i="1" s="1"/>
  <c r="L1" i="1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" i="2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2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2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vs. Time (Gain 0.2)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Gain 0.2'!$H$1:$H$105</c:f>
              <c:numCache>
                <c:formatCode>General</c:formatCode>
                <c:ptCount val="105"/>
                <c:pt idx="0">
                  <c:v>0.08</c:v>
                </c:pt>
                <c:pt idx="1">
                  <c:v>0.1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0.36000000000000004</c:v>
                </c:pt>
                <c:pt idx="5">
                  <c:v>0.44000000000000006</c:v>
                </c:pt>
                <c:pt idx="6">
                  <c:v>0.52</c:v>
                </c:pt>
                <c:pt idx="7">
                  <c:v>0.6</c:v>
                </c:pt>
                <c:pt idx="8">
                  <c:v>0.67999999999999994</c:v>
                </c:pt>
                <c:pt idx="9">
                  <c:v>0.7599999999999999</c:v>
                </c:pt>
                <c:pt idx="10">
                  <c:v>0.83999999999999986</c:v>
                </c:pt>
                <c:pt idx="11">
                  <c:v>0.91999999999999982</c:v>
                </c:pt>
                <c:pt idx="12">
                  <c:v>0.99999999999999978</c:v>
                </c:pt>
                <c:pt idx="13">
                  <c:v>1.0799999999999998</c:v>
                </c:pt>
                <c:pt idx="14">
                  <c:v>1.1599999999999999</c:v>
                </c:pt>
                <c:pt idx="15">
                  <c:v>1.24</c:v>
                </c:pt>
                <c:pt idx="16">
                  <c:v>1.32</c:v>
                </c:pt>
                <c:pt idx="17">
                  <c:v>1.4000000000000001</c:v>
                </c:pt>
                <c:pt idx="18">
                  <c:v>1.4800000000000002</c:v>
                </c:pt>
                <c:pt idx="19">
                  <c:v>1.5600000000000003</c:v>
                </c:pt>
                <c:pt idx="20">
                  <c:v>1.6400000000000003</c:v>
                </c:pt>
                <c:pt idx="21">
                  <c:v>1.7200000000000004</c:v>
                </c:pt>
                <c:pt idx="22">
                  <c:v>1.8000000000000005</c:v>
                </c:pt>
                <c:pt idx="23">
                  <c:v>1.8800000000000006</c:v>
                </c:pt>
                <c:pt idx="24">
                  <c:v>1.9600000000000006</c:v>
                </c:pt>
                <c:pt idx="25">
                  <c:v>2.0400000000000005</c:v>
                </c:pt>
                <c:pt idx="26">
                  <c:v>2.1200000000000006</c:v>
                </c:pt>
                <c:pt idx="27">
                  <c:v>2.2000000000000006</c:v>
                </c:pt>
                <c:pt idx="28">
                  <c:v>2.2800000000000007</c:v>
                </c:pt>
                <c:pt idx="29">
                  <c:v>2.3600000000000008</c:v>
                </c:pt>
                <c:pt idx="30">
                  <c:v>2.4400000000000008</c:v>
                </c:pt>
                <c:pt idx="31">
                  <c:v>2.5200000000000009</c:v>
                </c:pt>
                <c:pt idx="32">
                  <c:v>2.600000000000001</c:v>
                </c:pt>
                <c:pt idx="33">
                  <c:v>2.680000000000001</c:v>
                </c:pt>
                <c:pt idx="34">
                  <c:v>2.7600000000000011</c:v>
                </c:pt>
                <c:pt idx="35">
                  <c:v>2.8400000000000012</c:v>
                </c:pt>
                <c:pt idx="36">
                  <c:v>2.9200000000000013</c:v>
                </c:pt>
                <c:pt idx="37">
                  <c:v>3.0000000000000013</c:v>
                </c:pt>
                <c:pt idx="38">
                  <c:v>3.0800000000000014</c:v>
                </c:pt>
                <c:pt idx="39">
                  <c:v>3.1600000000000015</c:v>
                </c:pt>
                <c:pt idx="40">
                  <c:v>3.2400000000000015</c:v>
                </c:pt>
                <c:pt idx="41">
                  <c:v>3.3200000000000016</c:v>
                </c:pt>
                <c:pt idx="42">
                  <c:v>3.4000000000000017</c:v>
                </c:pt>
                <c:pt idx="43">
                  <c:v>3.4800000000000018</c:v>
                </c:pt>
                <c:pt idx="44">
                  <c:v>3.5600000000000018</c:v>
                </c:pt>
                <c:pt idx="45">
                  <c:v>3.6400000000000019</c:v>
                </c:pt>
                <c:pt idx="46">
                  <c:v>3.720000000000002</c:v>
                </c:pt>
                <c:pt idx="47">
                  <c:v>3.800000000000002</c:v>
                </c:pt>
                <c:pt idx="48">
                  <c:v>3.8800000000000021</c:v>
                </c:pt>
                <c:pt idx="49">
                  <c:v>3.9600000000000022</c:v>
                </c:pt>
                <c:pt idx="50">
                  <c:v>4.0400000000000018</c:v>
                </c:pt>
                <c:pt idx="51">
                  <c:v>4.1200000000000019</c:v>
                </c:pt>
                <c:pt idx="52">
                  <c:v>4.200000000000002</c:v>
                </c:pt>
                <c:pt idx="53">
                  <c:v>4.280000000000002</c:v>
                </c:pt>
                <c:pt idx="54">
                  <c:v>4.3600000000000021</c:v>
                </c:pt>
                <c:pt idx="55">
                  <c:v>4.4400000000000022</c:v>
                </c:pt>
                <c:pt idx="56">
                  <c:v>4.5200000000000022</c:v>
                </c:pt>
                <c:pt idx="57">
                  <c:v>4.6000000000000023</c:v>
                </c:pt>
                <c:pt idx="58">
                  <c:v>4.6800000000000024</c:v>
                </c:pt>
                <c:pt idx="59">
                  <c:v>4.7600000000000025</c:v>
                </c:pt>
                <c:pt idx="60">
                  <c:v>4.8400000000000025</c:v>
                </c:pt>
                <c:pt idx="61">
                  <c:v>4.9200000000000026</c:v>
                </c:pt>
                <c:pt idx="62">
                  <c:v>5.0000000000000027</c:v>
                </c:pt>
                <c:pt idx="63">
                  <c:v>5.0800000000000027</c:v>
                </c:pt>
                <c:pt idx="64">
                  <c:v>5.1600000000000028</c:v>
                </c:pt>
                <c:pt idx="65">
                  <c:v>5.2400000000000029</c:v>
                </c:pt>
                <c:pt idx="66">
                  <c:v>5.3200000000000029</c:v>
                </c:pt>
                <c:pt idx="67">
                  <c:v>5.400000000000003</c:v>
                </c:pt>
                <c:pt idx="68">
                  <c:v>5.4800000000000031</c:v>
                </c:pt>
                <c:pt idx="69">
                  <c:v>5.5600000000000032</c:v>
                </c:pt>
                <c:pt idx="70">
                  <c:v>5.6400000000000032</c:v>
                </c:pt>
                <c:pt idx="71">
                  <c:v>5.7200000000000033</c:v>
                </c:pt>
                <c:pt idx="72">
                  <c:v>5.8000000000000034</c:v>
                </c:pt>
                <c:pt idx="73">
                  <c:v>5.8800000000000034</c:v>
                </c:pt>
                <c:pt idx="74">
                  <c:v>5.9600000000000035</c:v>
                </c:pt>
                <c:pt idx="75">
                  <c:v>6.0400000000000036</c:v>
                </c:pt>
                <c:pt idx="76">
                  <c:v>6.1200000000000037</c:v>
                </c:pt>
                <c:pt idx="77">
                  <c:v>6.2000000000000037</c:v>
                </c:pt>
                <c:pt idx="78">
                  <c:v>6.2800000000000038</c:v>
                </c:pt>
                <c:pt idx="79">
                  <c:v>6.3600000000000039</c:v>
                </c:pt>
                <c:pt idx="80">
                  <c:v>6.4400000000000039</c:v>
                </c:pt>
                <c:pt idx="81">
                  <c:v>6.520000000000004</c:v>
                </c:pt>
                <c:pt idx="82">
                  <c:v>6.6000000000000041</c:v>
                </c:pt>
                <c:pt idx="83">
                  <c:v>6.6800000000000042</c:v>
                </c:pt>
                <c:pt idx="84">
                  <c:v>6.7600000000000042</c:v>
                </c:pt>
                <c:pt idx="85">
                  <c:v>6.8400000000000043</c:v>
                </c:pt>
                <c:pt idx="86">
                  <c:v>6.9200000000000044</c:v>
                </c:pt>
                <c:pt idx="87">
                  <c:v>7.0000000000000044</c:v>
                </c:pt>
                <c:pt idx="88">
                  <c:v>7.0800000000000045</c:v>
                </c:pt>
                <c:pt idx="89">
                  <c:v>7.1600000000000046</c:v>
                </c:pt>
                <c:pt idx="90">
                  <c:v>7.2400000000000047</c:v>
                </c:pt>
                <c:pt idx="91">
                  <c:v>7.3200000000000047</c:v>
                </c:pt>
                <c:pt idx="92">
                  <c:v>7.4000000000000048</c:v>
                </c:pt>
                <c:pt idx="93">
                  <c:v>7.4800000000000049</c:v>
                </c:pt>
                <c:pt idx="94">
                  <c:v>7.5600000000000049</c:v>
                </c:pt>
                <c:pt idx="95">
                  <c:v>7.640000000000005</c:v>
                </c:pt>
                <c:pt idx="96">
                  <c:v>7.7200000000000051</c:v>
                </c:pt>
                <c:pt idx="97">
                  <c:v>7.8000000000000052</c:v>
                </c:pt>
                <c:pt idx="98">
                  <c:v>7.8800000000000052</c:v>
                </c:pt>
                <c:pt idx="99">
                  <c:v>7.9600000000000053</c:v>
                </c:pt>
                <c:pt idx="100">
                  <c:v>8.0400000000000045</c:v>
                </c:pt>
                <c:pt idx="101">
                  <c:v>8.1200000000000045</c:v>
                </c:pt>
                <c:pt idx="102">
                  <c:v>8.2000000000000046</c:v>
                </c:pt>
                <c:pt idx="103">
                  <c:v>8.2800000000000047</c:v>
                </c:pt>
                <c:pt idx="104">
                  <c:v>8.3600000000000048</c:v>
                </c:pt>
              </c:numCache>
            </c:numRef>
          </c:xVal>
          <c:yVal>
            <c:numRef>
              <c:f>'Steering Gain 0.2'!$Q$1:$Q$105</c:f>
              <c:numCache>
                <c:formatCode>General</c:formatCode>
                <c:ptCount val="105"/>
                <c:pt idx="0">
                  <c:v>86.3</c:v>
                </c:pt>
                <c:pt idx="1">
                  <c:v>86.3</c:v>
                </c:pt>
                <c:pt idx="2">
                  <c:v>82.4</c:v>
                </c:pt>
                <c:pt idx="3">
                  <c:v>82.4</c:v>
                </c:pt>
                <c:pt idx="4">
                  <c:v>72.2</c:v>
                </c:pt>
                <c:pt idx="5">
                  <c:v>72.2</c:v>
                </c:pt>
                <c:pt idx="6">
                  <c:v>67.3</c:v>
                </c:pt>
                <c:pt idx="7">
                  <c:v>63.6</c:v>
                </c:pt>
                <c:pt idx="8">
                  <c:v>60.3</c:v>
                </c:pt>
                <c:pt idx="9">
                  <c:v>60.3</c:v>
                </c:pt>
                <c:pt idx="10">
                  <c:v>57.8</c:v>
                </c:pt>
                <c:pt idx="11">
                  <c:v>55.8</c:v>
                </c:pt>
                <c:pt idx="12">
                  <c:v>52.8</c:v>
                </c:pt>
                <c:pt idx="13">
                  <c:v>52.8</c:v>
                </c:pt>
                <c:pt idx="14">
                  <c:v>51.4</c:v>
                </c:pt>
                <c:pt idx="15">
                  <c:v>51.4</c:v>
                </c:pt>
                <c:pt idx="16">
                  <c:v>49.3</c:v>
                </c:pt>
                <c:pt idx="17">
                  <c:v>49.3</c:v>
                </c:pt>
                <c:pt idx="18">
                  <c:v>47.4</c:v>
                </c:pt>
                <c:pt idx="19">
                  <c:v>45.6</c:v>
                </c:pt>
                <c:pt idx="20">
                  <c:v>45.6</c:v>
                </c:pt>
                <c:pt idx="21">
                  <c:v>43.7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30.6</c:v>
                </c:pt>
                <c:pt idx="25">
                  <c:v>30.6</c:v>
                </c:pt>
                <c:pt idx="26">
                  <c:v>28.4</c:v>
                </c:pt>
                <c:pt idx="27">
                  <c:v>24.8</c:v>
                </c:pt>
                <c:pt idx="28">
                  <c:v>23</c:v>
                </c:pt>
                <c:pt idx="29">
                  <c:v>23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23.07</c:v>
                </c:pt>
                <c:pt idx="34">
                  <c:v>23.07</c:v>
                </c:pt>
                <c:pt idx="35">
                  <c:v>22.87</c:v>
                </c:pt>
                <c:pt idx="36">
                  <c:v>22.87</c:v>
                </c:pt>
                <c:pt idx="37">
                  <c:v>22.37</c:v>
                </c:pt>
                <c:pt idx="38">
                  <c:v>22.37</c:v>
                </c:pt>
                <c:pt idx="39">
                  <c:v>21.87</c:v>
                </c:pt>
                <c:pt idx="40">
                  <c:v>21.87</c:v>
                </c:pt>
                <c:pt idx="41">
                  <c:v>21.57</c:v>
                </c:pt>
                <c:pt idx="42">
                  <c:v>21.57</c:v>
                </c:pt>
                <c:pt idx="43">
                  <c:v>21.27</c:v>
                </c:pt>
                <c:pt idx="44">
                  <c:v>21.27</c:v>
                </c:pt>
                <c:pt idx="45">
                  <c:v>20.97</c:v>
                </c:pt>
                <c:pt idx="46">
                  <c:v>20.57</c:v>
                </c:pt>
                <c:pt idx="47">
                  <c:v>20.57</c:v>
                </c:pt>
                <c:pt idx="48">
                  <c:v>20.37</c:v>
                </c:pt>
                <c:pt idx="49">
                  <c:v>20.37</c:v>
                </c:pt>
                <c:pt idx="50">
                  <c:v>20.57</c:v>
                </c:pt>
                <c:pt idx="51">
                  <c:v>22.27</c:v>
                </c:pt>
                <c:pt idx="52">
                  <c:v>22.27</c:v>
                </c:pt>
                <c:pt idx="53">
                  <c:v>22.27</c:v>
                </c:pt>
                <c:pt idx="54">
                  <c:v>23.27</c:v>
                </c:pt>
                <c:pt idx="55">
                  <c:v>54.3</c:v>
                </c:pt>
                <c:pt idx="56">
                  <c:v>53.8</c:v>
                </c:pt>
                <c:pt idx="57">
                  <c:v>51.8</c:v>
                </c:pt>
                <c:pt idx="58">
                  <c:v>51.8</c:v>
                </c:pt>
                <c:pt idx="59">
                  <c:v>47.8</c:v>
                </c:pt>
                <c:pt idx="60">
                  <c:v>47.8</c:v>
                </c:pt>
                <c:pt idx="61">
                  <c:v>45.9</c:v>
                </c:pt>
                <c:pt idx="62">
                  <c:v>43.3</c:v>
                </c:pt>
                <c:pt idx="63">
                  <c:v>41.1</c:v>
                </c:pt>
                <c:pt idx="64">
                  <c:v>41.1</c:v>
                </c:pt>
                <c:pt idx="65">
                  <c:v>38.1</c:v>
                </c:pt>
                <c:pt idx="66">
                  <c:v>35</c:v>
                </c:pt>
                <c:pt idx="67">
                  <c:v>32.4</c:v>
                </c:pt>
                <c:pt idx="68">
                  <c:v>29.3</c:v>
                </c:pt>
                <c:pt idx="69">
                  <c:v>26</c:v>
                </c:pt>
                <c:pt idx="70">
                  <c:v>26</c:v>
                </c:pt>
                <c:pt idx="71">
                  <c:v>22.7</c:v>
                </c:pt>
                <c:pt idx="72">
                  <c:v>22.7</c:v>
                </c:pt>
                <c:pt idx="73">
                  <c:v>22.2</c:v>
                </c:pt>
                <c:pt idx="74">
                  <c:v>22.2</c:v>
                </c:pt>
                <c:pt idx="75">
                  <c:v>21.9</c:v>
                </c:pt>
                <c:pt idx="76">
                  <c:v>21.9</c:v>
                </c:pt>
                <c:pt idx="77">
                  <c:v>21.6</c:v>
                </c:pt>
                <c:pt idx="78">
                  <c:v>21.6</c:v>
                </c:pt>
                <c:pt idx="79">
                  <c:v>21.3</c:v>
                </c:pt>
                <c:pt idx="80">
                  <c:v>20.9</c:v>
                </c:pt>
                <c:pt idx="81">
                  <c:v>20.9</c:v>
                </c:pt>
                <c:pt idx="82">
                  <c:v>20.7</c:v>
                </c:pt>
                <c:pt idx="83">
                  <c:v>20.7</c:v>
                </c:pt>
                <c:pt idx="84">
                  <c:v>20.9</c:v>
                </c:pt>
                <c:pt idx="85">
                  <c:v>22.6</c:v>
                </c:pt>
                <c:pt idx="86">
                  <c:v>22.6</c:v>
                </c:pt>
                <c:pt idx="87">
                  <c:v>22.6</c:v>
                </c:pt>
                <c:pt idx="88">
                  <c:v>23.6</c:v>
                </c:pt>
                <c:pt idx="89">
                  <c:v>23.6</c:v>
                </c:pt>
                <c:pt idx="90">
                  <c:v>23.1</c:v>
                </c:pt>
                <c:pt idx="91">
                  <c:v>21.1</c:v>
                </c:pt>
                <c:pt idx="92">
                  <c:v>21.1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15.2</c:v>
                </c:pt>
                <c:pt idx="96">
                  <c:v>12.600000000000001</c:v>
                </c:pt>
                <c:pt idx="97">
                  <c:v>10.399999999999999</c:v>
                </c:pt>
                <c:pt idx="98">
                  <c:v>10.399999999999999</c:v>
                </c:pt>
                <c:pt idx="99">
                  <c:v>7.4</c:v>
                </c:pt>
                <c:pt idx="100">
                  <c:v>4.3000000000000007</c:v>
                </c:pt>
                <c:pt idx="101">
                  <c:v>1.6999999999999993</c:v>
                </c:pt>
                <c:pt idx="102">
                  <c:v>-1.4000000000000004</c:v>
                </c:pt>
                <c:pt idx="103">
                  <c:v>-4.7</c:v>
                </c:pt>
                <c:pt idx="104">
                  <c:v>-4.7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85186720"/>
        <c:axId val="-1885187264"/>
      </c:scatterChart>
      <c:valAx>
        <c:axId val="-18851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87264"/>
        <c:crosses val="autoZero"/>
        <c:crossBetween val="midCat"/>
      </c:valAx>
      <c:valAx>
        <c:axId val="-18851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8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Gain 2'!$A$1:$A$146</c:f>
              <c:numCache>
                <c:formatCode>General</c:formatCode>
                <c:ptCount val="146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</c:numCache>
            </c:numRef>
          </c:xVal>
          <c:yVal>
            <c:numRef>
              <c:f>'Steering Gain 2'!$E$1:$E$146</c:f>
              <c:numCache>
                <c:formatCode>General</c:formatCode>
                <c:ptCount val="146"/>
                <c:pt idx="0">
                  <c:v>791</c:v>
                </c:pt>
                <c:pt idx="1">
                  <c:v>1687</c:v>
                </c:pt>
                <c:pt idx="2">
                  <c:v>1673</c:v>
                </c:pt>
                <c:pt idx="3">
                  <c:v>1633</c:v>
                </c:pt>
                <c:pt idx="4">
                  <c:v>1610</c:v>
                </c:pt>
                <c:pt idx="5">
                  <c:v>1566</c:v>
                </c:pt>
                <c:pt idx="6">
                  <c:v>1545</c:v>
                </c:pt>
                <c:pt idx="7">
                  <c:v>1509</c:v>
                </c:pt>
                <c:pt idx="8">
                  <c:v>1498</c:v>
                </c:pt>
                <c:pt idx="9">
                  <c:v>1471</c:v>
                </c:pt>
                <c:pt idx="10">
                  <c:v>1453</c:v>
                </c:pt>
                <c:pt idx="11">
                  <c:v>1428</c:v>
                </c:pt>
                <c:pt idx="12">
                  <c:v>1416</c:v>
                </c:pt>
                <c:pt idx="13">
                  <c:v>1395</c:v>
                </c:pt>
                <c:pt idx="14">
                  <c:v>1388</c:v>
                </c:pt>
                <c:pt idx="15">
                  <c:v>1382</c:v>
                </c:pt>
                <c:pt idx="16">
                  <c:v>1378</c:v>
                </c:pt>
                <c:pt idx="17">
                  <c:v>1376</c:v>
                </c:pt>
                <c:pt idx="18">
                  <c:v>1374</c:v>
                </c:pt>
                <c:pt idx="19">
                  <c:v>1376</c:v>
                </c:pt>
                <c:pt idx="20">
                  <c:v>1376</c:v>
                </c:pt>
                <c:pt idx="21">
                  <c:v>1377</c:v>
                </c:pt>
                <c:pt idx="22">
                  <c:v>1376</c:v>
                </c:pt>
                <c:pt idx="23">
                  <c:v>1376</c:v>
                </c:pt>
                <c:pt idx="24">
                  <c:v>1376</c:v>
                </c:pt>
                <c:pt idx="25">
                  <c:v>1377</c:v>
                </c:pt>
                <c:pt idx="26">
                  <c:v>1376</c:v>
                </c:pt>
                <c:pt idx="27">
                  <c:v>1377</c:v>
                </c:pt>
                <c:pt idx="28">
                  <c:v>1376</c:v>
                </c:pt>
                <c:pt idx="29">
                  <c:v>1378</c:v>
                </c:pt>
                <c:pt idx="30">
                  <c:v>1376</c:v>
                </c:pt>
                <c:pt idx="31">
                  <c:v>1377</c:v>
                </c:pt>
                <c:pt idx="32">
                  <c:v>1378</c:v>
                </c:pt>
                <c:pt idx="33">
                  <c:v>1375</c:v>
                </c:pt>
                <c:pt idx="34">
                  <c:v>1377</c:v>
                </c:pt>
                <c:pt idx="35">
                  <c:v>1376</c:v>
                </c:pt>
                <c:pt idx="36">
                  <c:v>1375</c:v>
                </c:pt>
                <c:pt idx="37">
                  <c:v>1375</c:v>
                </c:pt>
                <c:pt idx="38">
                  <c:v>1376</c:v>
                </c:pt>
                <c:pt idx="39">
                  <c:v>1376</c:v>
                </c:pt>
                <c:pt idx="40">
                  <c:v>1376</c:v>
                </c:pt>
                <c:pt idx="41">
                  <c:v>1376</c:v>
                </c:pt>
                <c:pt idx="42">
                  <c:v>1376</c:v>
                </c:pt>
                <c:pt idx="43">
                  <c:v>1378</c:v>
                </c:pt>
                <c:pt idx="44">
                  <c:v>1375</c:v>
                </c:pt>
                <c:pt idx="45">
                  <c:v>1375</c:v>
                </c:pt>
                <c:pt idx="46">
                  <c:v>1377</c:v>
                </c:pt>
                <c:pt idx="47">
                  <c:v>1378</c:v>
                </c:pt>
                <c:pt idx="48">
                  <c:v>1373</c:v>
                </c:pt>
                <c:pt idx="49">
                  <c:v>1373</c:v>
                </c:pt>
                <c:pt idx="50">
                  <c:v>1375</c:v>
                </c:pt>
                <c:pt idx="51">
                  <c:v>1375</c:v>
                </c:pt>
                <c:pt idx="52">
                  <c:v>1376</c:v>
                </c:pt>
                <c:pt idx="53">
                  <c:v>1375</c:v>
                </c:pt>
                <c:pt idx="54">
                  <c:v>1376</c:v>
                </c:pt>
                <c:pt idx="55">
                  <c:v>1377</c:v>
                </c:pt>
                <c:pt idx="56">
                  <c:v>1376</c:v>
                </c:pt>
                <c:pt idx="57">
                  <c:v>1376</c:v>
                </c:pt>
                <c:pt idx="58">
                  <c:v>1376</c:v>
                </c:pt>
                <c:pt idx="59">
                  <c:v>1377</c:v>
                </c:pt>
                <c:pt idx="60">
                  <c:v>1377</c:v>
                </c:pt>
                <c:pt idx="61">
                  <c:v>1376</c:v>
                </c:pt>
                <c:pt idx="62">
                  <c:v>1376</c:v>
                </c:pt>
                <c:pt idx="63">
                  <c:v>1377</c:v>
                </c:pt>
                <c:pt idx="64">
                  <c:v>1376</c:v>
                </c:pt>
                <c:pt idx="65">
                  <c:v>1387</c:v>
                </c:pt>
                <c:pt idx="66">
                  <c:v>1391</c:v>
                </c:pt>
                <c:pt idx="67">
                  <c:v>1394</c:v>
                </c:pt>
                <c:pt idx="68">
                  <c:v>1396</c:v>
                </c:pt>
                <c:pt idx="69">
                  <c:v>1401</c:v>
                </c:pt>
                <c:pt idx="70">
                  <c:v>1403</c:v>
                </c:pt>
                <c:pt idx="71">
                  <c:v>1410</c:v>
                </c:pt>
                <c:pt idx="72">
                  <c:v>1413</c:v>
                </c:pt>
                <c:pt idx="73">
                  <c:v>1425</c:v>
                </c:pt>
                <c:pt idx="74">
                  <c:v>1430</c:v>
                </c:pt>
                <c:pt idx="75">
                  <c:v>1443</c:v>
                </c:pt>
                <c:pt idx="76">
                  <c:v>1447</c:v>
                </c:pt>
                <c:pt idx="77">
                  <c:v>1450</c:v>
                </c:pt>
                <c:pt idx="78">
                  <c:v>1456</c:v>
                </c:pt>
                <c:pt idx="79">
                  <c:v>1457</c:v>
                </c:pt>
                <c:pt idx="80">
                  <c:v>1457</c:v>
                </c:pt>
                <c:pt idx="81">
                  <c:v>1457</c:v>
                </c:pt>
                <c:pt idx="82">
                  <c:v>1444</c:v>
                </c:pt>
                <c:pt idx="83">
                  <c:v>1430</c:v>
                </c:pt>
                <c:pt idx="84">
                  <c:v>1394</c:v>
                </c:pt>
                <c:pt idx="85">
                  <c:v>1375</c:v>
                </c:pt>
                <c:pt idx="86">
                  <c:v>1326</c:v>
                </c:pt>
                <c:pt idx="87">
                  <c:v>1299</c:v>
                </c:pt>
                <c:pt idx="88">
                  <c:v>1241</c:v>
                </c:pt>
                <c:pt idx="89">
                  <c:v>1210</c:v>
                </c:pt>
                <c:pt idx="90">
                  <c:v>1139</c:v>
                </c:pt>
                <c:pt idx="91">
                  <c:v>1102</c:v>
                </c:pt>
                <c:pt idx="92">
                  <c:v>1022</c:v>
                </c:pt>
                <c:pt idx="93">
                  <c:v>976</c:v>
                </c:pt>
                <c:pt idx="94">
                  <c:v>872</c:v>
                </c:pt>
                <c:pt idx="95">
                  <c:v>823</c:v>
                </c:pt>
                <c:pt idx="96">
                  <c:v>758</c:v>
                </c:pt>
                <c:pt idx="97">
                  <c:v>737</c:v>
                </c:pt>
                <c:pt idx="98">
                  <c:v>705</c:v>
                </c:pt>
                <c:pt idx="99">
                  <c:v>696</c:v>
                </c:pt>
                <c:pt idx="100">
                  <c:v>691</c:v>
                </c:pt>
                <c:pt idx="101">
                  <c:v>690</c:v>
                </c:pt>
                <c:pt idx="102">
                  <c:v>699</c:v>
                </c:pt>
                <c:pt idx="103">
                  <c:v>705</c:v>
                </c:pt>
                <c:pt idx="104">
                  <c:v>723</c:v>
                </c:pt>
                <c:pt idx="105">
                  <c:v>734</c:v>
                </c:pt>
                <c:pt idx="106">
                  <c:v>758</c:v>
                </c:pt>
                <c:pt idx="107">
                  <c:v>775</c:v>
                </c:pt>
                <c:pt idx="108">
                  <c:v>803</c:v>
                </c:pt>
                <c:pt idx="109">
                  <c:v>820</c:v>
                </c:pt>
                <c:pt idx="110">
                  <c:v>830</c:v>
                </c:pt>
                <c:pt idx="111">
                  <c:v>840</c:v>
                </c:pt>
                <c:pt idx="112">
                  <c:v>839</c:v>
                </c:pt>
                <c:pt idx="113">
                  <c:v>817</c:v>
                </c:pt>
                <c:pt idx="114">
                  <c:v>797</c:v>
                </c:pt>
                <c:pt idx="115">
                  <c:v>750</c:v>
                </c:pt>
                <c:pt idx="116">
                  <c:v>717</c:v>
                </c:pt>
                <c:pt idx="117">
                  <c:v>662</c:v>
                </c:pt>
                <c:pt idx="118">
                  <c:v>635</c:v>
                </c:pt>
                <c:pt idx="119">
                  <c:v>586</c:v>
                </c:pt>
                <c:pt idx="120">
                  <c:v>560</c:v>
                </c:pt>
                <c:pt idx="121">
                  <c:v>518</c:v>
                </c:pt>
                <c:pt idx="122">
                  <c:v>499</c:v>
                </c:pt>
                <c:pt idx="123">
                  <c:v>471</c:v>
                </c:pt>
                <c:pt idx="124">
                  <c:v>454</c:v>
                </c:pt>
                <c:pt idx="125">
                  <c:v>425</c:v>
                </c:pt>
                <c:pt idx="126">
                  <c:v>413</c:v>
                </c:pt>
                <c:pt idx="127">
                  <c:v>378</c:v>
                </c:pt>
                <c:pt idx="128">
                  <c:v>360</c:v>
                </c:pt>
                <c:pt idx="129">
                  <c:v>329</c:v>
                </c:pt>
                <c:pt idx="130">
                  <c:v>303</c:v>
                </c:pt>
                <c:pt idx="131">
                  <c:v>240</c:v>
                </c:pt>
                <c:pt idx="132">
                  <c:v>197</c:v>
                </c:pt>
                <c:pt idx="133">
                  <c:v>164</c:v>
                </c:pt>
                <c:pt idx="134">
                  <c:v>126</c:v>
                </c:pt>
                <c:pt idx="135">
                  <c:v>128</c:v>
                </c:pt>
                <c:pt idx="136">
                  <c:v>122</c:v>
                </c:pt>
                <c:pt idx="137">
                  <c:v>116</c:v>
                </c:pt>
                <c:pt idx="138">
                  <c:v>123</c:v>
                </c:pt>
                <c:pt idx="139">
                  <c:v>125</c:v>
                </c:pt>
                <c:pt idx="140">
                  <c:v>126</c:v>
                </c:pt>
                <c:pt idx="141">
                  <c:v>117</c:v>
                </c:pt>
                <c:pt idx="142">
                  <c:v>112</c:v>
                </c:pt>
                <c:pt idx="143">
                  <c:v>118</c:v>
                </c:pt>
                <c:pt idx="144">
                  <c:v>118</c:v>
                </c:pt>
                <c:pt idx="145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89168"/>
        <c:axId val="-2132590800"/>
      </c:scatterChart>
      <c:valAx>
        <c:axId val="-21325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90800"/>
        <c:crosses val="autoZero"/>
        <c:crossBetween val="midCat"/>
      </c:valAx>
      <c:valAx>
        <c:axId val="-21325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vs.</a:t>
            </a:r>
            <a:r>
              <a:rPr lang="en-US" baseline="0"/>
              <a:t> Time (Gain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Gain 2'!$A$1:$A$146</c:f>
              <c:numCache>
                <c:formatCode>General</c:formatCode>
                <c:ptCount val="146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</c:numCache>
            </c:numRef>
          </c:xVal>
          <c:yVal>
            <c:numRef>
              <c:f>'Steering Gain 2'!$D$1:$D$146</c:f>
              <c:numCache>
                <c:formatCode>General</c:formatCode>
                <c:ptCount val="146"/>
                <c:pt idx="0">
                  <c:v>79.099999999999994</c:v>
                </c:pt>
                <c:pt idx="1">
                  <c:v>78.7</c:v>
                </c:pt>
                <c:pt idx="2">
                  <c:v>77.3</c:v>
                </c:pt>
                <c:pt idx="3">
                  <c:v>73.3</c:v>
                </c:pt>
                <c:pt idx="4">
                  <c:v>71</c:v>
                </c:pt>
                <c:pt idx="5">
                  <c:v>66.599999999999994</c:v>
                </c:pt>
                <c:pt idx="6">
                  <c:v>64.5</c:v>
                </c:pt>
                <c:pt idx="7">
                  <c:v>60.9</c:v>
                </c:pt>
                <c:pt idx="8">
                  <c:v>59.8</c:v>
                </c:pt>
                <c:pt idx="9">
                  <c:v>57.1</c:v>
                </c:pt>
                <c:pt idx="10">
                  <c:v>55.3</c:v>
                </c:pt>
                <c:pt idx="11">
                  <c:v>52.8</c:v>
                </c:pt>
                <c:pt idx="12">
                  <c:v>51.6</c:v>
                </c:pt>
                <c:pt idx="13">
                  <c:v>49.5</c:v>
                </c:pt>
                <c:pt idx="14">
                  <c:v>48.8</c:v>
                </c:pt>
                <c:pt idx="15">
                  <c:v>48.2</c:v>
                </c:pt>
                <c:pt idx="16">
                  <c:v>47.8</c:v>
                </c:pt>
                <c:pt idx="17">
                  <c:v>47.6</c:v>
                </c:pt>
                <c:pt idx="18">
                  <c:v>47.4</c:v>
                </c:pt>
                <c:pt idx="19">
                  <c:v>47.6</c:v>
                </c:pt>
                <c:pt idx="20">
                  <c:v>47.6</c:v>
                </c:pt>
                <c:pt idx="21">
                  <c:v>47.7</c:v>
                </c:pt>
                <c:pt idx="22">
                  <c:v>47.6</c:v>
                </c:pt>
                <c:pt idx="23">
                  <c:v>47.6</c:v>
                </c:pt>
                <c:pt idx="24">
                  <c:v>47.6</c:v>
                </c:pt>
                <c:pt idx="25">
                  <c:v>47.7</c:v>
                </c:pt>
                <c:pt idx="26">
                  <c:v>47.6</c:v>
                </c:pt>
                <c:pt idx="27">
                  <c:v>47.7</c:v>
                </c:pt>
                <c:pt idx="28">
                  <c:v>47.6</c:v>
                </c:pt>
                <c:pt idx="29">
                  <c:v>47.8</c:v>
                </c:pt>
                <c:pt idx="30">
                  <c:v>47.6</c:v>
                </c:pt>
                <c:pt idx="31">
                  <c:v>47.7</c:v>
                </c:pt>
                <c:pt idx="32">
                  <c:v>47.8</c:v>
                </c:pt>
                <c:pt idx="33">
                  <c:v>47.5</c:v>
                </c:pt>
                <c:pt idx="34">
                  <c:v>47.7</c:v>
                </c:pt>
                <c:pt idx="35">
                  <c:v>47.6</c:v>
                </c:pt>
                <c:pt idx="36">
                  <c:v>47.5</c:v>
                </c:pt>
                <c:pt idx="37">
                  <c:v>47.5</c:v>
                </c:pt>
                <c:pt idx="38">
                  <c:v>47.6</c:v>
                </c:pt>
                <c:pt idx="39">
                  <c:v>47.6</c:v>
                </c:pt>
                <c:pt idx="40">
                  <c:v>47.6</c:v>
                </c:pt>
                <c:pt idx="41">
                  <c:v>47.6</c:v>
                </c:pt>
                <c:pt idx="42">
                  <c:v>47.6</c:v>
                </c:pt>
                <c:pt idx="43">
                  <c:v>47.8</c:v>
                </c:pt>
                <c:pt idx="44">
                  <c:v>47.5</c:v>
                </c:pt>
                <c:pt idx="45">
                  <c:v>47.5</c:v>
                </c:pt>
                <c:pt idx="46">
                  <c:v>47.7</c:v>
                </c:pt>
                <c:pt idx="47">
                  <c:v>47.8</c:v>
                </c:pt>
                <c:pt idx="48">
                  <c:v>47.3</c:v>
                </c:pt>
                <c:pt idx="49">
                  <c:v>47.3</c:v>
                </c:pt>
                <c:pt idx="50">
                  <c:v>47.5</c:v>
                </c:pt>
                <c:pt idx="51">
                  <c:v>47.5</c:v>
                </c:pt>
                <c:pt idx="52">
                  <c:v>47.6</c:v>
                </c:pt>
                <c:pt idx="53">
                  <c:v>47.5</c:v>
                </c:pt>
                <c:pt idx="54">
                  <c:v>47.6</c:v>
                </c:pt>
                <c:pt idx="55">
                  <c:v>47.7</c:v>
                </c:pt>
                <c:pt idx="56">
                  <c:v>47.6</c:v>
                </c:pt>
                <c:pt idx="57">
                  <c:v>47.6</c:v>
                </c:pt>
                <c:pt idx="58">
                  <c:v>47.6</c:v>
                </c:pt>
                <c:pt idx="59">
                  <c:v>47.7</c:v>
                </c:pt>
                <c:pt idx="60">
                  <c:v>47.7</c:v>
                </c:pt>
                <c:pt idx="61">
                  <c:v>47.6</c:v>
                </c:pt>
                <c:pt idx="62">
                  <c:v>47.6</c:v>
                </c:pt>
                <c:pt idx="63">
                  <c:v>47.7</c:v>
                </c:pt>
                <c:pt idx="64">
                  <c:v>47.6</c:v>
                </c:pt>
                <c:pt idx="65">
                  <c:v>48.7</c:v>
                </c:pt>
                <c:pt idx="66">
                  <c:v>49.1</c:v>
                </c:pt>
                <c:pt idx="67">
                  <c:v>49.4</c:v>
                </c:pt>
                <c:pt idx="68">
                  <c:v>49.6</c:v>
                </c:pt>
                <c:pt idx="69">
                  <c:v>50.1</c:v>
                </c:pt>
                <c:pt idx="70">
                  <c:v>50.3</c:v>
                </c:pt>
                <c:pt idx="71">
                  <c:v>51</c:v>
                </c:pt>
                <c:pt idx="72">
                  <c:v>51.3</c:v>
                </c:pt>
                <c:pt idx="73">
                  <c:v>52.5</c:v>
                </c:pt>
                <c:pt idx="74">
                  <c:v>53</c:v>
                </c:pt>
                <c:pt idx="75">
                  <c:v>54.3</c:v>
                </c:pt>
                <c:pt idx="76">
                  <c:v>54.7</c:v>
                </c:pt>
                <c:pt idx="77">
                  <c:v>55</c:v>
                </c:pt>
                <c:pt idx="78">
                  <c:v>145.6</c:v>
                </c:pt>
                <c:pt idx="79">
                  <c:v>145.69999999999999</c:v>
                </c:pt>
                <c:pt idx="80">
                  <c:v>145.69999999999999</c:v>
                </c:pt>
                <c:pt idx="81">
                  <c:v>145.69999999999999</c:v>
                </c:pt>
                <c:pt idx="82">
                  <c:v>144.4</c:v>
                </c:pt>
                <c:pt idx="83">
                  <c:v>143</c:v>
                </c:pt>
                <c:pt idx="84">
                  <c:v>139.4</c:v>
                </c:pt>
                <c:pt idx="85">
                  <c:v>137.5</c:v>
                </c:pt>
                <c:pt idx="86">
                  <c:v>132.6</c:v>
                </c:pt>
                <c:pt idx="87">
                  <c:v>129.9</c:v>
                </c:pt>
                <c:pt idx="88">
                  <c:v>124.1</c:v>
                </c:pt>
                <c:pt idx="89">
                  <c:v>121</c:v>
                </c:pt>
                <c:pt idx="90">
                  <c:v>113.9</c:v>
                </c:pt>
                <c:pt idx="91">
                  <c:v>110.2</c:v>
                </c:pt>
                <c:pt idx="92">
                  <c:v>102.2</c:v>
                </c:pt>
                <c:pt idx="93">
                  <c:v>97.6</c:v>
                </c:pt>
                <c:pt idx="94">
                  <c:v>87.2</c:v>
                </c:pt>
                <c:pt idx="95">
                  <c:v>82.3</c:v>
                </c:pt>
                <c:pt idx="96">
                  <c:v>75.8</c:v>
                </c:pt>
                <c:pt idx="97">
                  <c:v>73.7</c:v>
                </c:pt>
                <c:pt idx="98">
                  <c:v>70.5</c:v>
                </c:pt>
                <c:pt idx="99">
                  <c:v>69.599999999999994</c:v>
                </c:pt>
                <c:pt idx="100">
                  <c:v>69.099999999999994</c:v>
                </c:pt>
                <c:pt idx="101">
                  <c:v>69</c:v>
                </c:pt>
                <c:pt idx="102">
                  <c:v>69.900000000000006</c:v>
                </c:pt>
                <c:pt idx="103">
                  <c:v>70.5</c:v>
                </c:pt>
                <c:pt idx="104">
                  <c:v>72.3</c:v>
                </c:pt>
                <c:pt idx="105">
                  <c:v>73.400000000000006</c:v>
                </c:pt>
                <c:pt idx="106">
                  <c:v>75.8</c:v>
                </c:pt>
                <c:pt idx="107">
                  <c:v>77.5</c:v>
                </c:pt>
                <c:pt idx="108">
                  <c:v>80.3</c:v>
                </c:pt>
                <c:pt idx="109">
                  <c:v>82</c:v>
                </c:pt>
                <c:pt idx="110">
                  <c:v>83</c:v>
                </c:pt>
                <c:pt idx="111">
                  <c:v>84</c:v>
                </c:pt>
                <c:pt idx="112">
                  <c:v>83.9</c:v>
                </c:pt>
                <c:pt idx="113">
                  <c:v>81.7</c:v>
                </c:pt>
                <c:pt idx="114">
                  <c:v>79.7</c:v>
                </c:pt>
                <c:pt idx="115">
                  <c:v>75</c:v>
                </c:pt>
                <c:pt idx="116">
                  <c:v>71.7</c:v>
                </c:pt>
                <c:pt idx="117">
                  <c:v>66.2</c:v>
                </c:pt>
                <c:pt idx="118">
                  <c:v>63.5</c:v>
                </c:pt>
                <c:pt idx="119">
                  <c:v>58.6</c:v>
                </c:pt>
                <c:pt idx="120">
                  <c:v>56</c:v>
                </c:pt>
                <c:pt idx="121">
                  <c:v>51.8</c:v>
                </c:pt>
                <c:pt idx="122">
                  <c:v>49.9</c:v>
                </c:pt>
                <c:pt idx="123">
                  <c:v>47.1</c:v>
                </c:pt>
                <c:pt idx="124">
                  <c:v>45.4</c:v>
                </c:pt>
                <c:pt idx="125">
                  <c:v>42.5</c:v>
                </c:pt>
                <c:pt idx="126">
                  <c:v>41.3</c:v>
                </c:pt>
                <c:pt idx="127">
                  <c:v>37.799999999999997</c:v>
                </c:pt>
                <c:pt idx="128">
                  <c:v>36</c:v>
                </c:pt>
                <c:pt idx="129">
                  <c:v>32.9</c:v>
                </c:pt>
                <c:pt idx="130">
                  <c:v>30.3</c:v>
                </c:pt>
                <c:pt idx="131">
                  <c:v>24</c:v>
                </c:pt>
                <c:pt idx="132">
                  <c:v>19.7</c:v>
                </c:pt>
                <c:pt idx="133">
                  <c:v>16.399999999999999</c:v>
                </c:pt>
                <c:pt idx="134">
                  <c:v>12.6</c:v>
                </c:pt>
                <c:pt idx="135">
                  <c:v>12.8</c:v>
                </c:pt>
                <c:pt idx="136">
                  <c:v>12.2</c:v>
                </c:pt>
                <c:pt idx="137">
                  <c:v>11.6</c:v>
                </c:pt>
                <c:pt idx="138">
                  <c:v>12.3</c:v>
                </c:pt>
                <c:pt idx="139">
                  <c:v>12.5</c:v>
                </c:pt>
                <c:pt idx="140">
                  <c:v>12.6</c:v>
                </c:pt>
                <c:pt idx="141">
                  <c:v>11.7</c:v>
                </c:pt>
                <c:pt idx="142">
                  <c:v>11.2</c:v>
                </c:pt>
                <c:pt idx="143">
                  <c:v>11.8</c:v>
                </c:pt>
                <c:pt idx="144">
                  <c:v>11.8</c:v>
                </c:pt>
                <c:pt idx="145">
                  <c:v>12.1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529376"/>
        <c:axId val="-1978535904"/>
      </c:scatterChart>
      <c:valAx>
        <c:axId val="-19785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35904"/>
        <c:crosses val="autoZero"/>
        <c:crossBetween val="midCat"/>
      </c:valAx>
      <c:valAx>
        <c:axId val="-19785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5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Gain 8'!$A$1:$A$116</c:f>
              <c:numCache>
                <c:formatCode>General</c:formatCode>
                <c:ptCount val="116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</c:numCache>
            </c:numRef>
          </c:xVal>
          <c:yVal>
            <c:numRef>
              <c:f>'Steering Gain 8'!$E$1:$E$116</c:f>
              <c:numCache>
                <c:formatCode>General</c:formatCode>
                <c:ptCount val="116"/>
                <c:pt idx="0">
                  <c:v>1797</c:v>
                </c:pt>
                <c:pt idx="1">
                  <c:v>1707</c:v>
                </c:pt>
                <c:pt idx="2">
                  <c:v>1617</c:v>
                </c:pt>
                <c:pt idx="3">
                  <c:v>1595</c:v>
                </c:pt>
                <c:pt idx="4">
                  <c:v>1485</c:v>
                </c:pt>
                <c:pt idx="5">
                  <c:v>1437</c:v>
                </c:pt>
                <c:pt idx="6">
                  <c:v>1369</c:v>
                </c:pt>
                <c:pt idx="7">
                  <c:v>1359</c:v>
                </c:pt>
                <c:pt idx="8">
                  <c:v>1353</c:v>
                </c:pt>
                <c:pt idx="9">
                  <c:v>1345</c:v>
                </c:pt>
                <c:pt idx="10">
                  <c:v>1300</c:v>
                </c:pt>
                <c:pt idx="11">
                  <c:v>1291</c:v>
                </c:pt>
                <c:pt idx="12">
                  <c:v>1322</c:v>
                </c:pt>
                <c:pt idx="13">
                  <c:v>1357</c:v>
                </c:pt>
                <c:pt idx="14">
                  <c:v>1415</c:v>
                </c:pt>
                <c:pt idx="15">
                  <c:v>1414</c:v>
                </c:pt>
                <c:pt idx="16">
                  <c:v>1430</c:v>
                </c:pt>
                <c:pt idx="17">
                  <c:v>1439</c:v>
                </c:pt>
                <c:pt idx="18">
                  <c:v>1467</c:v>
                </c:pt>
                <c:pt idx="19">
                  <c:v>1487</c:v>
                </c:pt>
                <c:pt idx="20">
                  <c:v>1473</c:v>
                </c:pt>
                <c:pt idx="21">
                  <c:v>1437</c:v>
                </c:pt>
                <c:pt idx="22">
                  <c:v>1357</c:v>
                </c:pt>
                <c:pt idx="23">
                  <c:v>1355</c:v>
                </c:pt>
                <c:pt idx="24">
                  <c:v>1357</c:v>
                </c:pt>
                <c:pt idx="25">
                  <c:v>1357</c:v>
                </c:pt>
                <c:pt idx="26">
                  <c:v>1339</c:v>
                </c:pt>
                <c:pt idx="27">
                  <c:v>1328</c:v>
                </c:pt>
                <c:pt idx="28">
                  <c:v>1309</c:v>
                </c:pt>
                <c:pt idx="29">
                  <c:v>1272</c:v>
                </c:pt>
                <c:pt idx="30">
                  <c:v>1253</c:v>
                </c:pt>
                <c:pt idx="31">
                  <c:v>1211</c:v>
                </c:pt>
                <c:pt idx="32">
                  <c:v>1192</c:v>
                </c:pt>
                <c:pt idx="33">
                  <c:v>1158</c:v>
                </c:pt>
                <c:pt idx="34">
                  <c:v>1143</c:v>
                </c:pt>
                <c:pt idx="35">
                  <c:v>1118</c:v>
                </c:pt>
                <c:pt idx="36">
                  <c:v>1106</c:v>
                </c:pt>
                <c:pt idx="37">
                  <c:v>1063</c:v>
                </c:pt>
                <c:pt idx="38">
                  <c:v>1034</c:v>
                </c:pt>
                <c:pt idx="39">
                  <c:v>958</c:v>
                </c:pt>
                <c:pt idx="40">
                  <c:v>911</c:v>
                </c:pt>
                <c:pt idx="41">
                  <c:v>808</c:v>
                </c:pt>
                <c:pt idx="42">
                  <c:v>765</c:v>
                </c:pt>
                <c:pt idx="43">
                  <c:v>696</c:v>
                </c:pt>
                <c:pt idx="44">
                  <c:v>673</c:v>
                </c:pt>
                <c:pt idx="45">
                  <c:v>680</c:v>
                </c:pt>
                <c:pt idx="46">
                  <c:v>680</c:v>
                </c:pt>
                <c:pt idx="47">
                  <c:v>680</c:v>
                </c:pt>
                <c:pt idx="48">
                  <c:v>677</c:v>
                </c:pt>
                <c:pt idx="49">
                  <c:v>679</c:v>
                </c:pt>
                <c:pt idx="50">
                  <c:v>678</c:v>
                </c:pt>
                <c:pt idx="51">
                  <c:v>679</c:v>
                </c:pt>
                <c:pt idx="52">
                  <c:v>677</c:v>
                </c:pt>
                <c:pt idx="53">
                  <c:v>679</c:v>
                </c:pt>
                <c:pt idx="54">
                  <c:v>678</c:v>
                </c:pt>
                <c:pt idx="55">
                  <c:v>681</c:v>
                </c:pt>
                <c:pt idx="56">
                  <c:v>681</c:v>
                </c:pt>
                <c:pt idx="57">
                  <c:v>684</c:v>
                </c:pt>
                <c:pt idx="58">
                  <c:v>683</c:v>
                </c:pt>
                <c:pt idx="59">
                  <c:v>693</c:v>
                </c:pt>
                <c:pt idx="60">
                  <c:v>700</c:v>
                </c:pt>
                <c:pt idx="61">
                  <c:v>718</c:v>
                </c:pt>
                <c:pt idx="62">
                  <c:v>728</c:v>
                </c:pt>
                <c:pt idx="63">
                  <c:v>751</c:v>
                </c:pt>
                <c:pt idx="64">
                  <c:v>755</c:v>
                </c:pt>
                <c:pt idx="65">
                  <c:v>755</c:v>
                </c:pt>
                <c:pt idx="66">
                  <c:v>755</c:v>
                </c:pt>
                <c:pt idx="67">
                  <c:v>754</c:v>
                </c:pt>
                <c:pt idx="68">
                  <c:v>757</c:v>
                </c:pt>
                <c:pt idx="69">
                  <c:v>756</c:v>
                </c:pt>
                <c:pt idx="70">
                  <c:v>757</c:v>
                </c:pt>
                <c:pt idx="71">
                  <c:v>754</c:v>
                </c:pt>
                <c:pt idx="72">
                  <c:v>737</c:v>
                </c:pt>
                <c:pt idx="73">
                  <c:v>709</c:v>
                </c:pt>
                <c:pt idx="74">
                  <c:v>653</c:v>
                </c:pt>
                <c:pt idx="75">
                  <c:v>620</c:v>
                </c:pt>
                <c:pt idx="76">
                  <c:v>565</c:v>
                </c:pt>
                <c:pt idx="77">
                  <c:v>537</c:v>
                </c:pt>
                <c:pt idx="78">
                  <c:v>485</c:v>
                </c:pt>
                <c:pt idx="79">
                  <c:v>463</c:v>
                </c:pt>
                <c:pt idx="80">
                  <c:v>417</c:v>
                </c:pt>
                <c:pt idx="81">
                  <c:v>399</c:v>
                </c:pt>
                <c:pt idx="82">
                  <c:v>355</c:v>
                </c:pt>
                <c:pt idx="83">
                  <c:v>332</c:v>
                </c:pt>
                <c:pt idx="84">
                  <c:v>286</c:v>
                </c:pt>
                <c:pt idx="85">
                  <c:v>256</c:v>
                </c:pt>
                <c:pt idx="86">
                  <c:v>198</c:v>
                </c:pt>
                <c:pt idx="87">
                  <c:v>167</c:v>
                </c:pt>
                <c:pt idx="88">
                  <c:v>87</c:v>
                </c:pt>
                <c:pt idx="89">
                  <c:v>37</c:v>
                </c:pt>
                <c:pt idx="90">
                  <c:v>-61</c:v>
                </c:pt>
                <c:pt idx="91">
                  <c:v>-97</c:v>
                </c:pt>
                <c:pt idx="92">
                  <c:v>-135</c:v>
                </c:pt>
                <c:pt idx="93">
                  <c:v>-141</c:v>
                </c:pt>
                <c:pt idx="94">
                  <c:v>-133</c:v>
                </c:pt>
                <c:pt idx="95">
                  <c:v>-130</c:v>
                </c:pt>
                <c:pt idx="96">
                  <c:v>-101</c:v>
                </c:pt>
                <c:pt idx="97">
                  <c:v>-86</c:v>
                </c:pt>
                <c:pt idx="98">
                  <c:v>-27</c:v>
                </c:pt>
                <c:pt idx="99">
                  <c:v>-21</c:v>
                </c:pt>
                <c:pt idx="100">
                  <c:v>2</c:v>
                </c:pt>
                <c:pt idx="101">
                  <c:v>6</c:v>
                </c:pt>
                <c:pt idx="102">
                  <c:v>13</c:v>
                </c:pt>
                <c:pt idx="103">
                  <c:v>29</c:v>
                </c:pt>
                <c:pt idx="104">
                  <c:v>43</c:v>
                </c:pt>
                <c:pt idx="105">
                  <c:v>46</c:v>
                </c:pt>
                <c:pt idx="106">
                  <c:v>84</c:v>
                </c:pt>
                <c:pt idx="107">
                  <c:v>104</c:v>
                </c:pt>
                <c:pt idx="108">
                  <c:v>153</c:v>
                </c:pt>
                <c:pt idx="109">
                  <c:v>172</c:v>
                </c:pt>
                <c:pt idx="110">
                  <c:v>208</c:v>
                </c:pt>
                <c:pt idx="111">
                  <c:v>215</c:v>
                </c:pt>
                <c:pt idx="112">
                  <c:v>205</c:v>
                </c:pt>
                <c:pt idx="113">
                  <c:v>196</c:v>
                </c:pt>
                <c:pt idx="114">
                  <c:v>164</c:v>
                </c:pt>
                <c:pt idx="115">
                  <c:v>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6861136"/>
        <c:axId val="-1706861680"/>
      </c:scatterChart>
      <c:valAx>
        <c:axId val="-17068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6861680"/>
        <c:crosses val="autoZero"/>
        <c:crossBetween val="midCat"/>
      </c:valAx>
      <c:valAx>
        <c:axId val="-17068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68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vs. Time (Gain 8)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'Steering Gain 8'!$A$1:$A$116</c:f>
              <c:numCache>
                <c:formatCode>General</c:formatCode>
                <c:ptCount val="116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</c:numCache>
            </c:numRef>
          </c:xVal>
          <c:yVal>
            <c:numRef>
              <c:f>'Steering Gain 8'!$D$1:$D$116</c:f>
              <c:numCache>
                <c:formatCode>General</c:formatCode>
                <c:ptCount val="116"/>
                <c:pt idx="0">
                  <c:v>89.7</c:v>
                </c:pt>
                <c:pt idx="1">
                  <c:v>80.7</c:v>
                </c:pt>
                <c:pt idx="2">
                  <c:v>71.7</c:v>
                </c:pt>
                <c:pt idx="3">
                  <c:v>69.5</c:v>
                </c:pt>
                <c:pt idx="4">
                  <c:v>58.5</c:v>
                </c:pt>
                <c:pt idx="5">
                  <c:v>53.7</c:v>
                </c:pt>
                <c:pt idx="6">
                  <c:v>46.9</c:v>
                </c:pt>
                <c:pt idx="7">
                  <c:v>45.9</c:v>
                </c:pt>
                <c:pt idx="8">
                  <c:v>45.3</c:v>
                </c:pt>
                <c:pt idx="9">
                  <c:v>44.5</c:v>
                </c:pt>
                <c:pt idx="10">
                  <c:v>40</c:v>
                </c:pt>
                <c:pt idx="11">
                  <c:v>39.1</c:v>
                </c:pt>
                <c:pt idx="12">
                  <c:v>42.2</c:v>
                </c:pt>
                <c:pt idx="13">
                  <c:v>45.7</c:v>
                </c:pt>
                <c:pt idx="14">
                  <c:v>51.5</c:v>
                </c:pt>
                <c:pt idx="15">
                  <c:v>51.4</c:v>
                </c:pt>
                <c:pt idx="16">
                  <c:v>53</c:v>
                </c:pt>
                <c:pt idx="17">
                  <c:v>53.9</c:v>
                </c:pt>
                <c:pt idx="18">
                  <c:v>56.7</c:v>
                </c:pt>
                <c:pt idx="19">
                  <c:v>58.7</c:v>
                </c:pt>
                <c:pt idx="20">
                  <c:v>57.3</c:v>
                </c:pt>
                <c:pt idx="21">
                  <c:v>53.7</c:v>
                </c:pt>
                <c:pt idx="22">
                  <c:v>45.7</c:v>
                </c:pt>
                <c:pt idx="23">
                  <c:v>45.5</c:v>
                </c:pt>
                <c:pt idx="24">
                  <c:v>45.7</c:v>
                </c:pt>
                <c:pt idx="25">
                  <c:v>45.7</c:v>
                </c:pt>
                <c:pt idx="26">
                  <c:v>43.9</c:v>
                </c:pt>
                <c:pt idx="27">
                  <c:v>42.8</c:v>
                </c:pt>
                <c:pt idx="28">
                  <c:v>40.9</c:v>
                </c:pt>
                <c:pt idx="29">
                  <c:v>37.200000000000003</c:v>
                </c:pt>
                <c:pt idx="30">
                  <c:v>35.299999999999997</c:v>
                </c:pt>
                <c:pt idx="31">
                  <c:v>31.1</c:v>
                </c:pt>
                <c:pt idx="32">
                  <c:v>29.2</c:v>
                </c:pt>
                <c:pt idx="33">
                  <c:v>25.8</c:v>
                </c:pt>
                <c:pt idx="34">
                  <c:v>24.3</c:v>
                </c:pt>
                <c:pt idx="35">
                  <c:v>21.8</c:v>
                </c:pt>
                <c:pt idx="36">
                  <c:v>20.6</c:v>
                </c:pt>
                <c:pt idx="37">
                  <c:v>16.3</c:v>
                </c:pt>
                <c:pt idx="38">
                  <c:v>13.4</c:v>
                </c:pt>
                <c:pt idx="39">
                  <c:v>5.8</c:v>
                </c:pt>
                <c:pt idx="40">
                  <c:v>1.1000000000000001</c:v>
                </c:pt>
                <c:pt idx="41">
                  <c:v>-9.1999999999999993</c:v>
                </c:pt>
                <c:pt idx="42">
                  <c:v>-13.5</c:v>
                </c:pt>
                <c:pt idx="43">
                  <c:v>-20.399999999999999</c:v>
                </c:pt>
                <c:pt idx="44">
                  <c:v>-22.7</c:v>
                </c:pt>
                <c:pt idx="45">
                  <c:v>-22</c:v>
                </c:pt>
                <c:pt idx="46">
                  <c:v>-22</c:v>
                </c:pt>
                <c:pt idx="47">
                  <c:v>-22</c:v>
                </c:pt>
                <c:pt idx="48">
                  <c:v>-22.3</c:v>
                </c:pt>
                <c:pt idx="49">
                  <c:v>-22.1</c:v>
                </c:pt>
                <c:pt idx="50">
                  <c:v>-22.2</c:v>
                </c:pt>
                <c:pt idx="51">
                  <c:v>-22.1</c:v>
                </c:pt>
                <c:pt idx="52">
                  <c:v>-22.3</c:v>
                </c:pt>
                <c:pt idx="53">
                  <c:v>-22.1</c:v>
                </c:pt>
                <c:pt idx="54">
                  <c:v>-22.2</c:v>
                </c:pt>
                <c:pt idx="55">
                  <c:v>-21.9</c:v>
                </c:pt>
                <c:pt idx="56">
                  <c:v>-21.9</c:v>
                </c:pt>
                <c:pt idx="57">
                  <c:v>-21.6</c:v>
                </c:pt>
                <c:pt idx="58">
                  <c:v>-21.7</c:v>
                </c:pt>
                <c:pt idx="59">
                  <c:v>-20.7</c:v>
                </c:pt>
                <c:pt idx="60">
                  <c:v>-20</c:v>
                </c:pt>
                <c:pt idx="61">
                  <c:v>-18.2</c:v>
                </c:pt>
                <c:pt idx="62">
                  <c:v>-17.2</c:v>
                </c:pt>
                <c:pt idx="63">
                  <c:v>-14.9</c:v>
                </c:pt>
                <c:pt idx="64">
                  <c:v>-14.5</c:v>
                </c:pt>
                <c:pt idx="65">
                  <c:v>-14.5</c:v>
                </c:pt>
                <c:pt idx="66">
                  <c:v>-14.5</c:v>
                </c:pt>
                <c:pt idx="67">
                  <c:v>-14.6</c:v>
                </c:pt>
                <c:pt idx="68">
                  <c:v>-14.3</c:v>
                </c:pt>
                <c:pt idx="69">
                  <c:v>-14.4</c:v>
                </c:pt>
                <c:pt idx="70">
                  <c:v>-14.3</c:v>
                </c:pt>
                <c:pt idx="71">
                  <c:v>-14.6</c:v>
                </c:pt>
                <c:pt idx="72">
                  <c:v>-16.3</c:v>
                </c:pt>
                <c:pt idx="73">
                  <c:v>70.900000000000006</c:v>
                </c:pt>
                <c:pt idx="74">
                  <c:v>65.3</c:v>
                </c:pt>
                <c:pt idx="75">
                  <c:v>62</c:v>
                </c:pt>
                <c:pt idx="76">
                  <c:v>56.5</c:v>
                </c:pt>
                <c:pt idx="77">
                  <c:v>53.7</c:v>
                </c:pt>
                <c:pt idx="78">
                  <c:v>48.5</c:v>
                </c:pt>
                <c:pt idx="79">
                  <c:v>46.3</c:v>
                </c:pt>
                <c:pt idx="80">
                  <c:v>41.7</c:v>
                </c:pt>
                <c:pt idx="81">
                  <c:v>39.9</c:v>
                </c:pt>
                <c:pt idx="82">
                  <c:v>35.5</c:v>
                </c:pt>
                <c:pt idx="83">
                  <c:v>33.200000000000003</c:v>
                </c:pt>
                <c:pt idx="84">
                  <c:v>28.6</c:v>
                </c:pt>
                <c:pt idx="85">
                  <c:v>25.6</c:v>
                </c:pt>
                <c:pt idx="86">
                  <c:v>19.8</c:v>
                </c:pt>
                <c:pt idx="87">
                  <c:v>16.7</c:v>
                </c:pt>
                <c:pt idx="88">
                  <c:v>8.6999999999999993</c:v>
                </c:pt>
                <c:pt idx="89">
                  <c:v>3.7</c:v>
                </c:pt>
                <c:pt idx="90">
                  <c:v>-6.1</c:v>
                </c:pt>
                <c:pt idx="91">
                  <c:v>-9.6999999999999993</c:v>
                </c:pt>
                <c:pt idx="92">
                  <c:v>-13.5</c:v>
                </c:pt>
                <c:pt idx="93">
                  <c:v>-14.1</c:v>
                </c:pt>
                <c:pt idx="94">
                  <c:v>-13.3</c:v>
                </c:pt>
                <c:pt idx="95">
                  <c:v>-13</c:v>
                </c:pt>
                <c:pt idx="96">
                  <c:v>-10.1</c:v>
                </c:pt>
                <c:pt idx="97">
                  <c:v>-8.6</c:v>
                </c:pt>
                <c:pt idx="98">
                  <c:v>-2.7</c:v>
                </c:pt>
                <c:pt idx="99">
                  <c:v>-2.1</c:v>
                </c:pt>
                <c:pt idx="100">
                  <c:v>0.2</c:v>
                </c:pt>
                <c:pt idx="101">
                  <c:v>0.6</c:v>
                </c:pt>
                <c:pt idx="102">
                  <c:v>1.3</c:v>
                </c:pt>
                <c:pt idx="103">
                  <c:v>2.9</c:v>
                </c:pt>
                <c:pt idx="104">
                  <c:v>4.3</c:v>
                </c:pt>
                <c:pt idx="105">
                  <c:v>4.5999999999999996</c:v>
                </c:pt>
                <c:pt idx="106">
                  <c:v>8.4</c:v>
                </c:pt>
                <c:pt idx="107">
                  <c:v>10.4</c:v>
                </c:pt>
                <c:pt idx="108">
                  <c:v>15.3</c:v>
                </c:pt>
                <c:pt idx="109">
                  <c:v>17.2</c:v>
                </c:pt>
                <c:pt idx="110">
                  <c:v>20.8</c:v>
                </c:pt>
                <c:pt idx="111">
                  <c:v>21.5</c:v>
                </c:pt>
                <c:pt idx="112">
                  <c:v>20.5</c:v>
                </c:pt>
                <c:pt idx="113">
                  <c:v>19.600000000000001</c:v>
                </c:pt>
                <c:pt idx="114">
                  <c:v>16.399999999999999</c:v>
                </c:pt>
                <c:pt idx="115">
                  <c:v>9.8000000000000007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5810288"/>
        <c:axId val="-1935810832"/>
      </c:scatterChart>
      <c:valAx>
        <c:axId val="-193581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810832"/>
        <c:crosses val="autoZero"/>
        <c:crossBetween val="midCat"/>
      </c:valAx>
      <c:valAx>
        <c:axId val="-19358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81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Distance</a:t>
            </a:r>
            <a:r>
              <a:rPr lang="en-US" baseline="0"/>
              <a:t> vs. Time (10R/40F)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'Ranger Gain 10_40'!$A$1:$A$173</c:f>
              <c:numCache>
                <c:formatCode>General</c:formatCode>
                <c:ptCount val="173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  <c:pt idx="146">
                  <c:v>11.760000000000009</c:v>
                </c:pt>
                <c:pt idx="147">
                  <c:v>11.840000000000009</c:v>
                </c:pt>
                <c:pt idx="148">
                  <c:v>11.920000000000009</c:v>
                </c:pt>
                <c:pt idx="149">
                  <c:v>12.000000000000009</c:v>
                </c:pt>
                <c:pt idx="150">
                  <c:v>12.080000000000009</c:v>
                </c:pt>
                <c:pt idx="151">
                  <c:v>12.160000000000009</c:v>
                </c:pt>
                <c:pt idx="152">
                  <c:v>12.240000000000009</c:v>
                </c:pt>
                <c:pt idx="153">
                  <c:v>12.320000000000009</c:v>
                </c:pt>
                <c:pt idx="154">
                  <c:v>12.400000000000009</c:v>
                </c:pt>
                <c:pt idx="155">
                  <c:v>12.480000000000009</c:v>
                </c:pt>
                <c:pt idx="156">
                  <c:v>12.560000000000009</c:v>
                </c:pt>
                <c:pt idx="157">
                  <c:v>12.640000000000009</c:v>
                </c:pt>
                <c:pt idx="158">
                  <c:v>12.72000000000001</c:v>
                </c:pt>
                <c:pt idx="159">
                  <c:v>12.80000000000001</c:v>
                </c:pt>
                <c:pt idx="160">
                  <c:v>12.88000000000001</c:v>
                </c:pt>
                <c:pt idx="161">
                  <c:v>12.96000000000001</c:v>
                </c:pt>
                <c:pt idx="162">
                  <c:v>13.04000000000001</c:v>
                </c:pt>
                <c:pt idx="163">
                  <c:v>13.12000000000001</c:v>
                </c:pt>
                <c:pt idx="164">
                  <c:v>13.20000000000001</c:v>
                </c:pt>
                <c:pt idx="165">
                  <c:v>13.28000000000001</c:v>
                </c:pt>
                <c:pt idx="166">
                  <c:v>13.36000000000001</c:v>
                </c:pt>
                <c:pt idx="167">
                  <c:v>13.44000000000001</c:v>
                </c:pt>
                <c:pt idx="168">
                  <c:v>13.52000000000001</c:v>
                </c:pt>
                <c:pt idx="169">
                  <c:v>13.60000000000001</c:v>
                </c:pt>
                <c:pt idx="170">
                  <c:v>13.68000000000001</c:v>
                </c:pt>
                <c:pt idx="171">
                  <c:v>13.76000000000001</c:v>
                </c:pt>
                <c:pt idx="172">
                  <c:v>13.840000000000011</c:v>
                </c:pt>
              </c:numCache>
            </c:numRef>
          </c:xVal>
          <c:yVal>
            <c:numRef>
              <c:f>'Ranger Gain 10_40'!$B$1:$B$173</c:f>
              <c:numCache>
                <c:formatCode>General</c:formatCode>
                <c:ptCount val="173"/>
                <c:pt idx="0">
                  <c:v>82</c:v>
                </c:pt>
                <c:pt idx="1">
                  <c:v>78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61</c:v>
                </c:pt>
                <c:pt idx="6">
                  <c:v>58</c:v>
                </c:pt>
                <c:pt idx="7">
                  <c:v>55</c:v>
                </c:pt>
                <c:pt idx="8">
                  <c:v>52</c:v>
                </c:pt>
                <c:pt idx="9">
                  <c:v>52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59</c:v>
                </c:pt>
                <c:pt idx="14">
                  <c:v>60</c:v>
                </c:pt>
                <c:pt idx="15">
                  <c:v>57</c:v>
                </c:pt>
                <c:pt idx="16">
                  <c:v>53</c:v>
                </c:pt>
                <c:pt idx="17">
                  <c:v>50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39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40</c:v>
                </c:pt>
                <c:pt idx="65">
                  <c:v>40</c:v>
                </c:pt>
                <c:pt idx="66">
                  <c:v>41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47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42</c:v>
                </c:pt>
                <c:pt idx="107">
                  <c:v>41</c:v>
                </c:pt>
                <c:pt idx="108">
                  <c:v>39</c:v>
                </c:pt>
                <c:pt idx="109">
                  <c:v>37</c:v>
                </c:pt>
                <c:pt idx="110">
                  <c:v>36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29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20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22</c:v>
                </c:pt>
                <c:pt idx="137">
                  <c:v>23</c:v>
                </c:pt>
                <c:pt idx="138">
                  <c:v>25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25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23</c:v>
                </c:pt>
                <c:pt idx="156">
                  <c:v>26</c:v>
                </c:pt>
                <c:pt idx="157">
                  <c:v>28</c:v>
                </c:pt>
                <c:pt idx="158">
                  <c:v>29</c:v>
                </c:pt>
                <c:pt idx="159">
                  <c:v>30</c:v>
                </c:pt>
                <c:pt idx="160">
                  <c:v>30</c:v>
                </c:pt>
                <c:pt idx="161">
                  <c:v>28</c:v>
                </c:pt>
                <c:pt idx="162">
                  <c:v>23</c:v>
                </c:pt>
                <c:pt idx="163">
                  <c:v>21</c:v>
                </c:pt>
                <c:pt idx="164">
                  <c:v>22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24</c:v>
                </c:pt>
                <c:pt idx="172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594064"/>
        <c:axId val="-2132595152"/>
      </c:scatterChart>
      <c:valAx>
        <c:axId val="-21325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95152"/>
        <c:crosses val="autoZero"/>
        <c:crossBetween val="midCat"/>
      </c:valAx>
      <c:valAx>
        <c:axId val="-2132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Distance vs. Time (10R/30F)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'Ranger Gain 10_40'!$A$1:$A$173</c:f>
              <c:numCache>
                <c:formatCode>General</c:formatCode>
                <c:ptCount val="173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  <c:pt idx="146">
                  <c:v>11.760000000000009</c:v>
                </c:pt>
                <c:pt idx="147">
                  <c:v>11.840000000000009</c:v>
                </c:pt>
                <c:pt idx="148">
                  <c:v>11.920000000000009</c:v>
                </c:pt>
                <c:pt idx="149">
                  <c:v>12.000000000000009</c:v>
                </c:pt>
                <c:pt idx="150">
                  <c:v>12.080000000000009</c:v>
                </c:pt>
                <c:pt idx="151">
                  <c:v>12.160000000000009</c:v>
                </c:pt>
                <c:pt idx="152">
                  <c:v>12.240000000000009</c:v>
                </c:pt>
                <c:pt idx="153">
                  <c:v>12.320000000000009</c:v>
                </c:pt>
                <c:pt idx="154">
                  <c:v>12.400000000000009</c:v>
                </c:pt>
                <c:pt idx="155">
                  <c:v>12.480000000000009</c:v>
                </c:pt>
                <c:pt idx="156">
                  <c:v>12.560000000000009</c:v>
                </c:pt>
                <c:pt idx="157">
                  <c:v>12.640000000000009</c:v>
                </c:pt>
                <c:pt idx="158">
                  <c:v>12.72000000000001</c:v>
                </c:pt>
                <c:pt idx="159">
                  <c:v>12.80000000000001</c:v>
                </c:pt>
                <c:pt idx="160">
                  <c:v>12.88000000000001</c:v>
                </c:pt>
                <c:pt idx="161">
                  <c:v>12.96000000000001</c:v>
                </c:pt>
                <c:pt idx="162">
                  <c:v>13.04000000000001</c:v>
                </c:pt>
                <c:pt idx="163">
                  <c:v>13.12000000000001</c:v>
                </c:pt>
                <c:pt idx="164">
                  <c:v>13.20000000000001</c:v>
                </c:pt>
                <c:pt idx="165">
                  <c:v>13.28000000000001</c:v>
                </c:pt>
                <c:pt idx="166">
                  <c:v>13.36000000000001</c:v>
                </c:pt>
                <c:pt idx="167">
                  <c:v>13.44000000000001</c:v>
                </c:pt>
                <c:pt idx="168">
                  <c:v>13.52000000000001</c:v>
                </c:pt>
                <c:pt idx="169">
                  <c:v>13.60000000000001</c:v>
                </c:pt>
                <c:pt idx="170">
                  <c:v>13.68000000000001</c:v>
                </c:pt>
                <c:pt idx="171">
                  <c:v>13.76000000000001</c:v>
                </c:pt>
                <c:pt idx="172">
                  <c:v>13.840000000000011</c:v>
                </c:pt>
              </c:numCache>
            </c:numRef>
          </c:xVal>
          <c:yVal>
            <c:numRef>
              <c:f>'Ranger Gain 10_40'!$C$1:$C$173</c:f>
              <c:numCache>
                <c:formatCode>General</c:formatCode>
                <c:ptCount val="173"/>
                <c:pt idx="0">
                  <c:v>82</c:v>
                </c:pt>
                <c:pt idx="1">
                  <c:v>78</c:v>
                </c:pt>
                <c:pt idx="2">
                  <c:v>75</c:v>
                </c:pt>
                <c:pt idx="3">
                  <c:v>70</c:v>
                </c:pt>
                <c:pt idx="4">
                  <c:v>65</c:v>
                </c:pt>
                <c:pt idx="5">
                  <c:v>61</c:v>
                </c:pt>
                <c:pt idx="6">
                  <c:v>58</c:v>
                </c:pt>
                <c:pt idx="7">
                  <c:v>55</c:v>
                </c:pt>
                <c:pt idx="8">
                  <c:v>52</c:v>
                </c:pt>
                <c:pt idx="9">
                  <c:v>52</c:v>
                </c:pt>
                <c:pt idx="10">
                  <c:v>68</c:v>
                </c:pt>
                <c:pt idx="11">
                  <c:v>66</c:v>
                </c:pt>
                <c:pt idx="12">
                  <c:v>64</c:v>
                </c:pt>
                <c:pt idx="13">
                  <c:v>59</c:v>
                </c:pt>
                <c:pt idx="14">
                  <c:v>60</c:v>
                </c:pt>
                <c:pt idx="15">
                  <c:v>57</c:v>
                </c:pt>
                <c:pt idx="16">
                  <c:v>53</c:v>
                </c:pt>
                <c:pt idx="17">
                  <c:v>50</c:v>
                </c:pt>
                <c:pt idx="18">
                  <c:v>46</c:v>
                </c:pt>
                <c:pt idx="19">
                  <c:v>44</c:v>
                </c:pt>
                <c:pt idx="20">
                  <c:v>42</c:v>
                </c:pt>
                <c:pt idx="21">
                  <c:v>40</c:v>
                </c:pt>
                <c:pt idx="22">
                  <c:v>39</c:v>
                </c:pt>
                <c:pt idx="23">
                  <c:v>38</c:v>
                </c:pt>
                <c:pt idx="24">
                  <c:v>39</c:v>
                </c:pt>
                <c:pt idx="25">
                  <c:v>35</c:v>
                </c:pt>
                <c:pt idx="26">
                  <c:v>34</c:v>
                </c:pt>
                <c:pt idx="27">
                  <c:v>33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36</c:v>
                </c:pt>
                <c:pt idx="59">
                  <c:v>36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40</c:v>
                </c:pt>
                <c:pt idx="65">
                  <c:v>40</c:v>
                </c:pt>
                <c:pt idx="66">
                  <c:v>41</c:v>
                </c:pt>
                <c:pt idx="67">
                  <c:v>43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47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46</c:v>
                </c:pt>
                <c:pt idx="94">
                  <c:v>47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47</c:v>
                </c:pt>
                <c:pt idx="100">
                  <c:v>46</c:v>
                </c:pt>
                <c:pt idx="101">
                  <c:v>46</c:v>
                </c:pt>
                <c:pt idx="102">
                  <c:v>45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42</c:v>
                </c:pt>
                <c:pt idx="107">
                  <c:v>41</c:v>
                </c:pt>
                <c:pt idx="108">
                  <c:v>39</c:v>
                </c:pt>
                <c:pt idx="109">
                  <c:v>37</c:v>
                </c:pt>
                <c:pt idx="110">
                  <c:v>36</c:v>
                </c:pt>
                <c:pt idx="111">
                  <c:v>34</c:v>
                </c:pt>
                <c:pt idx="112">
                  <c:v>33</c:v>
                </c:pt>
                <c:pt idx="113">
                  <c:v>32</c:v>
                </c:pt>
                <c:pt idx="114">
                  <c:v>31</c:v>
                </c:pt>
                <c:pt idx="115">
                  <c:v>29</c:v>
                </c:pt>
                <c:pt idx="116">
                  <c:v>29</c:v>
                </c:pt>
                <c:pt idx="117">
                  <c:v>28</c:v>
                </c:pt>
                <c:pt idx="118">
                  <c:v>27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20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19</c:v>
                </c:pt>
                <c:pt idx="135">
                  <c:v>20</c:v>
                </c:pt>
                <c:pt idx="136">
                  <c:v>22</c:v>
                </c:pt>
                <c:pt idx="137">
                  <c:v>23</c:v>
                </c:pt>
                <c:pt idx="138">
                  <c:v>25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25</c:v>
                </c:pt>
                <c:pt idx="152">
                  <c:v>20</c:v>
                </c:pt>
                <c:pt idx="153">
                  <c:v>19</c:v>
                </c:pt>
                <c:pt idx="154">
                  <c:v>20</c:v>
                </c:pt>
                <c:pt idx="155">
                  <c:v>23</c:v>
                </c:pt>
                <c:pt idx="156">
                  <c:v>26</c:v>
                </c:pt>
                <c:pt idx="157">
                  <c:v>28</c:v>
                </c:pt>
                <c:pt idx="158">
                  <c:v>29</c:v>
                </c:pt>
                <c:pt idx="159">
                  <c:v>30</c:v>
                </c:pt>
                <c:pt idx="160">
                  <c:v>30</c:v>
                </c:pt>
                <c:pt idx="161">
                  <c:v>28</c:v>
                </c:pt>
                <c:pt idx="162">
                  <c:v>23</c:v>
                </c:pt>
                <c:pt idx="163">
                  <c:v>21</c:v>
                </c:pt>
                <c:pt idx="164">
                  <c:v>22</c:v>
                </c:pt>
                <c:pt idx="165">
                  <c:v>24</c:v>
                </c:pt>
                <c:pt idx="166">
                  <c:v>25</c:v>
                </c:pt>
                <c:pt idx="167">
                  <c:v>26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24</c:v>
                </c:pt>
                <c:pt idx="172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6782080"/>
        <c:axId val="-1696788608"/>
      </c:scatterChart>
      <c:valAx>
        <c:axId val="-16967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88608"/>
        <c:crosses val="autoZero"/>
        <c:crossBetween val="midCat"/>
      </c:valAx>
      <c:valAx>
        <c:axId val="-16967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67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Distance vs.</a:t>
            </a:r>
            <a:r>
              <a:rPr lang="en-US" baseline="0"/>
              <a:t> Time (30R/30F)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'Ranger Gain 30_30'!$A$1:$A$192</c:f>
              <c:numCache>
                <c:formatCode>General</c:formatCode>
                <c:ptCount val="192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  <c:pt idx="146">
                  <c:v>11.760000000000009</c:v>
                </c:pt>
                <c:pt idx="147">
                  <c:v>11.840000000000009</c:v>
                </c:pt>
                <c:pt idx="148">
                  <c:v>11.920000000000009</c:v>
                </c:pt>
                <c:pt idx="149">
                  <c:v>12.000000000000009</c:v>
                </c:pt>
                <c:pt idx="150">
                  <c:v>12.080000000000009</c:v>
                </c:pt>
                <c:pt idx="151">
                  <c:v>12.160000000000009</c:v>
                </c:pt>
                <c:pt idx="152">
                  <c:v>12.240000000000009</c:v>
                </c:pt>
                <c:pt idx="153">
                  <c:v>12.320000000000009</c:v>
                </c:pt>
                <c:pt idx="154">
                  <c:v>12.400000000000009</c:v>
                </c:pt>
                <c:pt idx="155">
                  <c:v>12.480000000000009</c:v>
                </c:pt>
                <c:pt idx="156">
                  <c:v>12.560000000000009</c:v>
                </c:pt>
                <c:pt idx="157">
                  <c:v>12.640000000000009</c:v>
                </c:pt>
                <c:pt idx="158">
                  <c:v>12.72000000000001</c:v>
                </c:pt>
                <c:pt idx="159">
                  <c:v>12.80000000000001</c:v>
                </c:pt>
                <c:pt idx="160">
                  <c:v>12.88000000000001</c:v>
                </c:pt>
                <c:pt idx="161">
                  <c:v>12.96000000000001</c:v>
                </c:pt>
                <c:pt idx="162">
                  <c:v>13.04000000000001</c:v>
                </c:pt>
                <c:pt idx="163">
                  <c:v>13.12000000000001</c:v>
                </c:pt>
                <c:pt idx="164">
                  <c:v>13.20000000000001</c:v>
                </c:pt>
                <c:pt idx="165">
                  <c:v>13.28000000000001</c:v>
                </c:pt>
                <c:pt idx="166">
                  <c:v>13.36000000000001</c:v>
                </c:pt>
                <c:pt idx="167">
                  <c:v>13.44000000000001</c:v>
                </c:pt>
                <c:pt idx="168">
                  <c:v>13.52000000000001</c:v>
                </c:pt>
                <c:pt idx="169">
                  <c:v>13.60000000000001</c:v>
                </c:pt>
                <c:pt idx="170">
                  <c:v>13.68000000000001</c:v>
                </c:pt>
                <c:pt idx="171">
                  <c:v>13.76000000000001</c:v>
                </c:pt>
                <c:pt idx="172">
                  <c:v>13.840000000000011</c:v>
                </c:pt>
                <c:pt idx="173">
                  <c:v>13.920000000000011</c:v>
                </c:pt>
                <c:pt idx="174">
                  <c:v>14.000000000000011</c:v>
                </c:pt>
                <c:pt idx="175">
                  <c:v>14.080000000000011</c:v>
                </c:pt>
                <c:pt idx="176">
                  <c:v>14.160000000000011</c:v>
                </c:pt>
                <c:pt idx="177">
                  <c:v>14.240000000000011</c:v>
                </c:pt>
                <c:pt idx="178">
                  <c:v>14.320000000000011</c:v>
                </c:pt>
                <c:pt idx="179">
                  <c:v>14.400000000000011</c:v>
                </c:pt>
                <c:pt idx="180">
                  <c:v>14.480000000000011</c:v>
                </c:pt>
                <c:pt idx="181">
                  <c:v>14.560000000000011</c:v>
                </c:pt>
                <c:pt idx="182">
                  <c:v>14.640000000000011</c:v>
                </c:pt>
                <c:pt idx="183">
                  <c:v>14.720000000000011</c:v>
                </c:pt>
                <c:pt idx="184">
                  <c:v>14.800000000000011</c:v>
                </c:pt>
                <c:pt idx="185">
                  <c:v>14.880000000000011</c:v>
                </c:pt>
                <c:pt idx="186">
                  <c:v>14.960000000000012</c:v>
                </c:pt>
                <c:pt idx="187">
                  <c:v>15.040000000000012</c:v>
                </c:pt>
                <c:pt idx="188">
                  <c:v>15.120000000000012</c:v>
                </c:pt>
                <c:pt idx="189">
                  <c:v>15.200000000000012</c:v>
                </c:pt>
                <c:pt idx="190">
                  <c:v>15.280000000000012</c:v>
                </c:pt>
              </c:numCache>
            </c:numRef>
          </c:xVal>
          <c:yVal>
            <c:numRef>
              <c:f>'Ranger Gain 30_30'!$B$1:$B$192</c:f>
              <c:numCache>
                <c:formatCode>General</c:formatCode>
                <c:ptCount val="192"/>
                <c:pt idx="0">
                  <c:v>82</c:v>
                </c:pt>
                <c:pt idx="1">
                  <c:v>78</c:v>
                </c:pt>
                <c:pt idx="2">
                  <c:v>73</c:v>
                </c:pt>
                <c:pt idx="3">
                  <c:v>69</c:v>
                </c:pt>
                <c:pt idx="4">
                  <c:v>64</c:v>
                </c:pt>
                <c:pt idx="5">
                  <c:v>60</c:v>
                </c:pt>
                <c:pt idx="6">
                  <c:v>57</c:v>
                </c:pt>
                <c:pt idx="7">
                  <c:v>54</c:v>
                </c:pt>
                <c:pt idx="8">
                  <c:v>51</c:v>
                </c:pt>
                <c:pt idx="9">
                  <c:v>69</c:v>
                </c:pt>
                <c:pt idx="10">
                  <c:v>66</c:v>
                </c:pt>
                <c:pt idx="11">
                  <c:v>62</c:v>
                </c:pt>
                <c:pt idx="12">
                  <c:v>57</c:v>
                </c:pt>
                <c:pt idx="13">
                  <c:v>51</c:v>
                </c:pt>
                <c:pt idx="14">
                  <c:v>47</c:v>
                </c:pt>
                <c:pt idx="15">
                  <c:v>42</c:v>
                </c:pt>
                <c:pt idx="16">
                  <c:v>38</c:v>
                </c:pt>
                <c:pt idx="17">
                  <c:v>36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34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39</c:v>
                </c:pt>
                <c:pt idx="62">
                  <c:v>39</c:v>
                </c:pt>
                <c:pt idx="63">
                  <c:v>41</c:v>
                </c:pt>
                <c:pt idx="64">
                  <c:v>41</c:v>
                </c:pt>
                <c:pt idx="65">
                  <c:v>42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36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42</c:v>
                </c:pt>
                <c:pt idx="92">
                  <c:v>41</c:v>
                </c:pt>
                <c:pt idx="93">
                  <c:v>40</c:v>
                </c:pt>
                <c:pt idx="94">
                  <c:v>39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39</c:v>
                </c:pt>
                <c:pt idx="106">
                  <c:v>38</c:v>
                </c:pt>
                <c:pt idx="107">
                  <c:v>36</c:v>
                </c:pt>
                <c:pt idx="108">
                  <c:v>34</c:v>
                </c:pt>
                <c:pt idx="109">
                  <c:v>31</c:v>
                </c:pt>
                <c:pt idx="110">
                  <c:v>25</c:v>
                </c:pt>
                <c:pt idx="111">
                  <c:v>17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21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20</c:v>
                </c:pt>
                <c:pt idx="167">
                  <c:v>20</c:v>
                </c:pt>
                <c:pt idx="168">
                  <c:v>18</c:v>
                </c:pt>
                <c:pt idx="169">
                  <c:v>15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15</c:v>
                </c:pt>
                <c:pt idx="177">
                  <c:v>16</c:v>
                </c:pt>
                <c:pt idx="178">
                  <c:v>18</c:v>
                </c:pt>
                <c:pt idx="179">
                  <c:v>21</c:v>
                </c:pt>
                <c:pt idx="180">
                  <c:v>26</c:v>
                </c:pt>
                <c:pt idx="181">
                  <c:v>29</c:v>
                </c:pt>
                <c:pt idx="182">
                  <c:v>31</c:v>
                </c:pt>
                <c:pt idx="183">
                  <c:v>33</c:v>
                </c:pt>
                <c:pt idx="184">
                  <c:v>49</c:v>
                </c:pt>
                <c:pt idx="185">
                  <c:v>35</c:v>
                </c:pt>
                <c:pt idx="186">
                  <c:v>33</c:v>
                </c:pt>
                <c:pt idx="187">
                  <c:v>33</c:v>
                </c:pt>
                <c:pt idx="188">
                  <c:v>32</c:v>
                </c:pt>
                <c:pt idx="189">
                  <c:v>31</c:v>
                </c:pt>
                <c:pt idx="19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9743328"/>
        <c:axId val="-1709748768"/>
      </c:scatterChart>
      <c:valAx>
        <c:axId val="-17097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748768"/>
        <c:crosses val="autoZero"/>
        <c:crossBetween val="midCat"/>
      </c:valAx>
      <c:valAx>
        <c:axId val="-17097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74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Distance vs. Time (10R/10F)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'Ranger Gain 10_10'!$A$1:$A$175</c:f>
              <c:numCache>
                <c:formatCode>General</c:formatCode>
                <c:ptCount val="17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0.48000000000000004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0.79999999999999993</c:v>
                </c:pt>
                <c:pt idx="10">
                  <c:v>0.87999999999999989</c:v>
                </c:pt>
                <c:pt idx="11">
                  <c:v>0.95999999999999985</c:v>
                </c:pt>
                <c:pt idx="12">
                  <c:v>1.0399999999999998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1.4400000000000002</c:v>
                </c:pt>
                <c:pt idx="18">
                  <c:v>1.5200000000000002</c:v>
                </c:pt>
                <c:pt idx="19">
                  <c:v>1.6000000000000003</c:v>
                </c:pt>
                <c:pt idx="20">
                  <c:v>1.6800000000000004</c:v>
                </c:pt>
                <c:pt idx="21">
                  <c:v>1.7600000000000005</c:v>
                </c:pt>
                <c:pt idx="22">
                  <c:v>1.8400000000000005</c:v>
                </c:pt>
                <c:pt idx="23">
                  <c:v>1.9200000000000006</c:v>
                </c:pt>
                <c:pt idx="24">
                  <c:v>2.0000000000000004</c:v>
                </c:pt>
                <c:pt idx="25">
                  <c:v>2.0800000000000005</c:v>
                </c:pt>
                <c:pt idx="26">
                  <c:v>2.1600000000000006</c:v>
                </c:pt>
                <c:pt idx="27">
                  <c:v>2.2400000000000007</c:v>
                </c:pt>
                <c:pt idx="28">
                  <c:v>2.3200000000000007</c:v>
                </c:pt>
                <c:pt idx="29">
                  <c:v>2.4000000000000008</c:v>
                </c:pt>
                <c:pt idx="30">
                  <c:v>2.4800000000000009</c:v>
                </c:pt>
                <c:pt idx="31">
                  <c:v>2.5600000000000009</c:v>
                </c:pt>
                <c:pt idx="32">
                  <c:v>2.640000000000001</c:v>
                </c:pt>
                <c:pt idx="33">
                  <c:v>2.7200000000000011</c:v>
                </c:pt>
                <c:pt idx="34">
                  <c:v>2.8000000000000012</c:v>
                </c:pt>
                <c:pt idx="35">
                  <c:v>2.8800000000000012</c:v>
                </c:pt>
                <c:pt idx="36">
                  <c:v>2.9600000000000013</c:v>
                </c:pt>
                <c:pt idx="37">
                  <c:v>3.0400000000000014</c:v>
                </c:pt>
                <c:pt idx="38">
                  <c:v>3.1200000000000014</c:v>
                </c:pt>
                <c:pt idx="39">
                  <c:v>3.2000000000000015</c:v>
                </c:pt>
                <c:pt idx="40">
                  <c:v>3.2800000000000016</c:v>
                </c:pt>
                <c:pt idx="41">
                  <c:v>3.3600000000000017</c:v>
                </c:pt>
                <c:pt idx="42">
                  <c:v>3.4400000000000017</c:v>
                </c:pt>
                <c:pt idx="43">
                  <c:v>3.5200000000000018</c:v>
                </c:pt>
                <c:pt idx="44">
                  <c:v>3.6000000000000019</c:v>
                </c:pt>
                <c:pt idx="45">
                  <c:v>3.6800000000000019</c:v>
                </c:pt>
                <c:pt idx="46">
                  <c:v>3.760000000000002</c:v>
                </c:pt>
                <c:pt idx="47">
                  <c:v>3.8400000000000021</c:v>
                </c:pt>
                <c:pt idx="48">
                  <c:v>3.9200000000000021</c:v>
                </c:pt>
                <c:pt idx="49">
                  <c:v>4.0000000000000018</c:v>
                </c:pt>
                <c:pt idx="50">
                  <c:v>4.0800000000000018</c:v>
                </c:pt>
                <c:pt idx="51">
                  <c:v>4.1600000000000019</c:v>
                </c:pt>
                <c:pt idx="52">
                  <c:v>4.240000000000002</c:v>
                </c:pt>
                <c:pt idx="53">
                  <c:v>4.3200000000000021</c:v>
                </c:pt>
                <c:pt idx="54">
                  <c:v>4.4000000000000021</c:v>
                </c:pt>
                <c:pt idx="55">
                  <c:v>4.4800000000000022</c:v>
                </c:pt>
                <c:pt idx="56">
                  <c:v>4.5600000000000023</c:v>
                </c:pt>
                <c:pt idx="57">
                  <c:v>4.6400000000000023</c:v>
                </c:pt>
                <c:pt idx="58">
                  <c:v>4.7200000000000024</c:v>
                </c:pt>
                <c:pt idx="59">
                  <c:v>4.8000000000000025</c:v>
                </c:pt>
                <c:pt idx="60">
                  <c:v>4.8800000000000026</c:v>
                </c:pt>
                <c:pt idx="61">
                  <c:v>4.9600000000000026</c:v>
                </c:pt>
                <c:pt idx="62">
                  <c:v>5.0400000000000027</c:v>
                </c:pt>
                <c:pt idx="63">
                  <c:v>5.1200000000000028</c:v>
                </c:pt>
                <c:pt idx="64">
                  <c:v>5.2000000000000028</c:v>
                </c:pt>
                <c:pt idx="65">
                  <c:v>5.2800000000000029</c:v>
                </c:pt>
                <c:pt idx="66">
                  <c:v>5.360000000000003</c:v>
                </c:pt>
                <c:pt idx="67">
                  <c:v>5.4400000000000031</c:v>
                </c:pt>
                <c:pt idx="68">
                  <c:v>5.5200000000000031</c:v>
                </c:pt>
                <c:pt idx="69">
                  <c:v>5.6000000000000032</c:v>
                </c:pt>
                <c:pt idx="70">
                  <c:v>5.6800000000000033</c:v>
                </c:pt>
                <c:pt idx="71">
                  <c:v>5.7600000000000033</c:v>
                </c:pt>
                <c:pt idx="72">
                  <c:v>5.8400000000000034</c:v>
                </c:pt>
                <c:pt idx="73">
                  <c:v>5.9200000000000035</c:v>
                </c:pt>
                <c:pt idx="74">
                  <c:v>6.0000000000000036</c:v>
                </c:pt>
                <c:pt idx="75">
                  <c:v>6.0800000000000036</c:v>
                </c:pt>
                <c:pt idx="76">
                  <c:v>6.1600000000000037</c:v>
                </c:pt>
                <c:pt idx="77">
                  <c:v>6.2400000000000038</c:v>
                </c:pt>
                <c:pt idx="78">
                  <c:v>6.3200000000000038</c:v>
                </c:pt>
                <c:pt idx="79">
                  <c:v>6.4000000000000039</c:v>
                </c:pt>
                <c:pt idx="80">
                  <c:v>6.480000000000004</c:v>
                </c:pt>
                <c:pt idx="81">
                  <c:v>6.5600000000000041</c:v>
                </c:pt>
                <c:pt idx="82">
                  <c:v>6.6400000000000041</c:v>
                </c:pt>
                <c:pt idx="83">
                  <c:v>6.7200000000000042</c:v>
                </c:pt>
                <c:pt idx="84">
                  <c:v>6.8000000000000043</c:v>
                </c:pt>
                <c:pt idx="85">
                  <c:v>6.8800000000000043</c:v>
                </c:pt>
                <c:pt idx="86">
                  <c:v>6.9600000000000044</c:v>
                </c:pt>
                <c:pt idx="87">
                  <c:v>7.0400000000000045</c:v>
                </c:pt>
                <c:pt idx="88">
                  <c:v>7.1200000000000045</c:v>
                </c:pt>
                <c:pt idx="89">
                  <c:v>7.2000000000000046</c:v>
                </c:pt>
                <c:pt idx="90">
                  <c:v>7.2800000000000047</c:v>
                </c:pt>
                <c:pt idx="91">
                  <c:v>7.3600000000000048</c:v>
                </c:pt>
                <c:pt idx="92">
                  <c:v>7.4400000000000048</c:v>
                </c:pt>
                <c:pt idx="93">
                  <c:v>7.5200000000000049</c:v>
                </c:pt>
                <c:pt idx="94">
                  <c:v>7.600000000000005</c:v>
                </c:pt>
                <c:pt idx="95">
                  <c:v>7.680000000000005</c:v>
                </c:pt>
                <c:pt idx="96">
                  <c:v>7.7600000000000051</c:v>
                </c:pt>
                <c:pt idx="97">
                  <c:v>7.8400000000000052</c:v>
                </c:pt>
                <c:pt idx="98">
                  <c:v>7.9200000000000053</c:v>
                </c:pt>
                <c:pt idx="99">
                  <c:v>8.0000000000000053</c:v>
                </c:pt>
                <c:pt idx="100">
                  <c:v>8.0800000000000054</c:v>
                </c:pt>
                <c:pt idx="101">
                  <c:v>8.1600000000000055</c:v>
                </c:pt>
                <c:pt idx="102">
                  <c:v>8.2400000000000055</c:v>
                </c:pt>
                <c:pt idx="103">
                  <c:v>8.3200000000000056</c:v>
                </c:pt>
                <c:pt idx="104">
                  <c:v>8.4000000000000057</c:v>
                </c:pt>
                <c:pt idx="105">
                  <c:v>8.4800000000000058</c:v>
                </c:pt>
                <c:pt idx="106">
                  <c:v>8.5600000000000058</c:v>
                </c:pt>
                <c:pt idx="107">
                  <c:v>8.6400000000000059</c:v>
                </c:pt>
                <c:pt idx="108">
                  <c:v>8.720000000000006</c:v>
                </c:pt>
                <c:pt idx="109">
                  <c:v>8.800000000000006</c:v>
                </c:pt>
                <c:pt idx="110">
                  <c:v>8.8800000000000061</c:v>
                </c:pt>
                <c:pt idx="111">
                  <c:v>8.9600000000000062</c:v>
                </c:pt>
                <c:pt idx="112">
                  <c:v>9.0400000000000063</c:v>
                </c:pt>
                <c:pt idx="113">
                  <c:v>9.1200000000000063</c:v>
                </c:pt>
                <c:pt idx="114">
                  <c:v>9.2000000000000064</c:v>
                </c:pt>
                <c:pt idx="115">
                  <c:v>9.2800000000000065</c:v>
                </c:pt>
                <c:pt idx="116">
                  <c:v>9.3600000000000065</c:v>
                </c:pt>
                <c:pt idx="117">
                  <c:v>9.4400000000000066</c:v>
                </c:pt>
                <c:pt idx="118">
                  <c:v>9.5200000000000067</c:v>
                </c:pt>
                <c:pt idx="119">
                  <c:v>9.6000000000000068</c:v>
                </c:pt>
                <c:pt idx="120">
                  <c:v>9.6800000000000068</c:v>
                </c:pt>
                <c:pt idx="121">
                  <c:v>9.7600000000000069</c:v>
                </c:pt>
                <c:pt idx="122">
                  <c:v>9.840000000000007</c:v>
                </c:pt>
                <c:pt idx="123">
                  <c:v>9.920000000000007</c:v>
                </c:pt>
                <c:pt idx="124">
                  <c:v>10.000000000000007</c:v>
                </c:pt>
                <c:pt idx="125">
                  <c:v>10.080000000000007</c:v>
                </c:pt>
                <c:pt idx="126">
                  <c:v>10.160000000000007</c:v>
                </c:pt>
                <c:pt idx="127">
                  <c:v>10.240000000000007</c:v>
                </c:pt>
                <c:pt idx="128">
                  <c:v>10.320000000000007</c:v>
                </c:pt>
                <c:pt idx="129">
                  <c:v>10.400000000000007</c:v>
                </c:pt>
                <c:pt idx="130">
                  <c:v>10.480000000000008</c:v>
                </c:pt>
                <c:pt idx="131">
                  <c:v>10.560000000000008</c:v>
                </c:pt>
                <c:pt idx="132">
                  <c:v>10.640000000000008</c:v>
                </c:pt>
                <c:pt idx="133">
                  <c:v>10.720000000000008</c:v>
                </c:pt>
                <c:pt idx="134">
                  <c:v>10.800000000000008</c:v>
                </c:pt>
                <c:pt idx="135">
                  <c:v>10.880000000000008</c:v>
                </c:pt>
                <c:pt idx="136">
                  <c:v>10.960000000000008</c:v>
                </c:pt>
                <c:pt idx="137">
                  <c:v>11.040000000000008</c:v>
                </c:pt>
                <c:pt idx="138">
                  <c:v>11.120000000000008</c:v>
                </c:pt>
                <c:pt idx="139">
                  <c:v>11.200000000000008</c:v>
                </c:pt>
                <c:pt idx="140">
                  <c:v>11.280000000000008</c:v>
                </c:pt>
                <c:pt idx="141">
                  <c:v>11.360000000000008</c:v>
                </c:pt>
                <c:pt idx="142">
                  <c:v>11.440000000000008</c:v>
                </c:pt>
                <c:pt idx="143">
                  <c:v>11.520000000000008</c:v>
                </c:pt>
                <c:pt idx="144">
                  <c:v>11.600000000000009</c:v>
                </c:pt>
                <c:pt idx="145">
                  <c:v>11.680000000000009</c:v>
                </c:pt>
                <c:pt idx="146">
                  <c:v>11.760000000000009</c:v>
                </c:pt>
                <c:pt idx="147">
                  <c:v>11.840000000000009</c:v>
                </c:pt>
                <c:pt idx="148">
                  <c:v>11.920000000000009</c:v>
                </c:pt>
                <c:pt idx="149">
                  <c:v>12.000000000000009</c:v>
                </c:pt>
                <c:pt idx="150">
                  <c:v>12.080000000000009</c:v>
                </c:pt>
                <c:pt idx="151">
                  <c:v>12.160000000000009</c:v>
                </c:pt>
                <c:pt idx="152">
                  <c:v>12.240000000000009</c:v>
                </c:pt>
                <c:pt idx="153">
                  <c:v>12.320000000000009</c:v>
                </c:pt>
                <c:pt idx="154">
                  <c:v>12.400000000000009</c:v>
                </c:pt>
                <c:pt idx="155">
                  <c:v>12.480000000000009</c:v>
                </c:pt>
                <c:pt idx="156">
                  <c:v>12.560000000000009</c:v>
                </c:pt>
                <c:pt idx="157">
                  <c:v>12.640000000000009</c:v>
                </c:pt>
                <c:pt idx="158">
                  <c:v>12.72000000000001</c:v>
                </c:pt>
                <c:pt idx="159">
                  <c:v>12.80000000000001</c:v>
                </c:pt>
                <c:pt idx="160">
                  <c:v>12.88000000000001</c:v>
                </c:pt>
                <c:pt idx="161">
                  <c:v>12.96000000000001</c:v>
                </c:pt>
                <c:pt idx="162">
                  <c:v>13.04000000000001</c:v>
                </c:pt>
                <c:pt idx="163">
                  <c:v>13.12000000000001</c:v>
                </c:pt>
                <c:pt idx="164">
                  <c:v>13.20000000000001</c:v>
                </c:pt>
                <c:pt idx="165">
                  <c:v>13.28000000000001</c:v>
                </c:pt>
                <c:pt idx="166">
                  <c:v>13.36000000000001</c:v>
                </c:pt>
                <c:pt idx="167">
                  <c:v>13.44000000000001</c:v>
                </c:pt>
                <c:pt idx="168">
                  <c:v>13.52000000000001</c:v>
                </c:pt>
                <c:pt idx="169">
                  <c:v>13.60000000000001</c:v>
                </c:pt>
                <c:pt idx="170">
                  <c:v>13.68000000000001</c:v>
                </c:pt>
                <c:pt idx="171">
                  <c:v>13.76000000000001</c:v>
                </c:pt>
                <c:pt idx="172">
                  <c:v>13.840000000000011</c:v>
                </c:pt>
                <c:pt idx="173">
                  <c:v>13.920000000000011</c:v>
                </c:pt>
              </c:numCache>
            </c:numRef>
          </c:xVal>
          <c:yVal>
            <c:numRef>
              <c:f>'Ranger Gain 10_10'!$B$1:$B$175</c:f>
              <c:numCache>
                <c:formatCode>General</c:formatCode>
                <c:ptCount val="175"/>
                <c:pt idx="0">
                  <c:v>86</c:v>
                </c:pt>
                <c:pt idx="1">
                  <c:v>79</c:v>
                </c:pt>
                <c:pt idx="2">
                  <c:v>78</c:v>
                </c:pt>
                <c:pt idx="3">
                  <c:v>75</c:v>
                </c:pt>
                <c:pt idx="4">
                  <c:v>70</c:v>
                </c:pt>
                <c:pt idx="5">
                  <c:v>66</c:v>
                </c:pt>
                <c:pt idx="6">
                  <c:v>64</c:v>
                </c:pt>
                <c:pt idx="7">
                  <c:v>59</c:v>
                </c:pt>
                <c:pt idx="8">
                  <c:v>55</c:v>
                </c:pt>
                <c:pt idx="9">
                  <c:v>54</c:v>
                </c:pt>
                <c:pt idx="10">
                  <c:v>60</c:v>
                </c:pt>
                <c:pt idx="11">
                  <c:v>60</c:v>
                </c:pt>
                <c:pt idx="12">
                  <c:v>54</c:v>
                </c:pt>
                <c:pt idx="13">
                  <c:v>49</c:v>
                </c:pt>
                <c:pt idx="14">
                  <c:v>43</c:v>
                </c:pt>
                <c:pt idx="15">
                  <c:v>38</c:v>
                </c:pt>
                <c:pt idx="16">
                  <c:v>32</c:v>
                </c:pt>
                <c:pt idx="17">
                  <c:v>27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26</c:v>
                </c:pt>
                <c:pt idx="70">
                  <c:v>26</c:v>
                </c:pt>
                <c:pt idx="71">
                  <c:v>27</c:v>
                </c:pt>
                <c:pt idx="72">
                  <c:v>29</c:v>
                </c:pt>
                <c:pt idx="73">
                  <c:v>33</c:v>
                </c:pt>
                <c:pt idx="74">
                  <c:v>35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37</c:v>
                </c:pt>
                <c:pt idx="79">
                  <c:v>34</c:v>
                </c:pt>
                <c:pt idx="80">
                  <c:v>30</c:v>
                </c:pt>
                <c:pt idx="81">
                  <c:v>27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31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31</c:v>
                </c:pt>
                <c:pt idx="98">
                  <c:v>31</c:v>
                </c:pt>
                <c:pt idx="99">
                  <c:v>32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30</c:v>
                </c:pt>
                <c:pt idx="104">
                  <c:v>27</c:v>
                </c:pt>
                <c:pt idx="105">
                  <c:v>25</c:v>
                </c:pt>
                <c:pt idx="106">
                  <c:v>22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22</c:v>
                </c:pt>
                <c:pt idx="124">
                  <c:v>23</c:v>
                </c:pt>
                <c:pt idx="125">
                  <c:v>25</c:v>
                </c:pt>
                <c:pt idx="126">
                  <c:v>26</c:v>
                </c:pt>
                <c:pt idx="127">
                  <c:v>26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26</c:v>
                </c:pt>
                <c:pt idx="137">
                  <c:v>23</c:v>
                </c:pt>
                <c:pt idx="138">
                  <c:v>21</c:v>
                </c:pt>
                <c:pt idx="139">
                  <c:v>20</c:v>
                </c:pt>
                <c:pt idx="140">
                  <c:v>21</c:v>
                </c:pt>
                <c:pt idx="141">
                  <c:v>22</c:v>
                </c:pt>
                <c:pt idx="142">
                  <c:v>24</c:v>
                </c:pt>
                <c:pt idx="143">
                  <c:v>25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23</c:v>
                </c:pt>
                <c:pt idx="149">
                  <c:v>17</c:v>
                </c:pt>
                <c:pt idx="150">
                  <c:v>15</c:v>
                </c:pt>
                <c:pt idx="151">
                  <c:v>16</c:v>
                </c:pt>
                <c:pt idx="152">
                  <c:v>17</c:v>
                </c:pt>
                <c:pt idx="153">
                  <c:v>19</c:v>
                </c:pt>
                <c:pt idx="154">
                  <c:v>22</c:v>
                </c:pt>
                <c:pt idx="155">
                  <c:v>24</c:v>
                </c:pt>
                <c:pt idx="156">
                  <c:v>27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29</c:v>
                </c:pt>
                <c:pt idx="161">
                  <c:v>27</c:v>
                </c:pt>
                <c:pt idx="162">
                  <c:v>16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10</c:v>
                </c:pt>
                <c:pt idx="172">
                  <c:v>10</c:v>
                </c:pt>
                <c:pt idx="17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9734624"/>
        <c:axId val="-1709746592"/>
      </c:scatterChart>
      <c:valAx>
        <c:axId val="-17097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746592"/>
        <c:crosses val="autoZero"/>
        <c:crossBetween val="midCat"/>
      </c:valAx>
      <c:valAx>
        <c:axId val="-17097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97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5</xdr:row>
      <xdr:rowOff>15240</xdr:rowOff>
    </xdr:from>
    <xdr:to>
      <xdr:col>15</xdr:col>
      <xdr:colOff>308610</xdr:colOff>
      <xdr:row>20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560070</xdr:colOff>
      <xdr:row>8</xdr:row>
      <xdr:rowOff>30480</xdr:rowOff>
    </xdr:from>
    <xdr:to>
      <xdr:col>13</xdr:col>
      <xdr:colOff>255270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9</xdr:row>
      <xdr:rowOff>137160</xdr:rowOff>
    </xdr:from>
    <xdr:to>
      <xdr:col>15</xdr:col>
      <xdr:colOff>361950</xdr:colOff>
      <xdr:row>24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491490</xdr:colOff>
      <xdr:row>8</xdr:row>
      <xdr:rowOff>30480</xdr:rowOff>
    </xdr:from>
    <xdr:to>
      <xdr:col>13</xdr:col>
      <xdr:colOff>186690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491490</xdr:colOff>
      <xdr:row>8</xdr:row>
      <xdr:rowOff>30480</xdr:rowOff>
    </xdr:from>
    <xdr:to>
      <xdr:col>13</xdr:col>
      <xdr:colOff>186690</xdr:colOff>
      <xdr:row>23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4</xdr:row>
      <xdr:rowOff>83820</xdr:rowOff>
    </xdr:from>
    <xdr:to>
      <xdr:col>11</xdr:col>
      <xdr:colOff>594360</xdr:colOff>
      <xdr:row>19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491490</xdr:colOff>
      <xdr:row>9</xdr:row>
      <xdr:rowOff>129540</xdr:rowOff>
    </xdr:from>
    <xdr:to>
      <xdr:col>16</xdr:col>
      <xdr:colOff>186690</xdr:colOff>
      <xdr:row>24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15</xdr:col>
      <xdr:colOff>358140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8</xdr:row>
      <xdr:rowOff>83820</xdr:rowOff>
    </xdr:from>
    <xdr:to>
      <xdr:col>15</xdr:col>
      <xdr:colOff>15240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ctor\AppData\Local\Temp\Temp1_LITEC%20Code-20170328T014158Z-001.zip\LITEC%20Code\Lab%204\data\avoid_gain_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oid_gain_1"/>
    </sheetNames>
    <sheetDataSet>
      <sheetData sheetId="0">
        <row r="1">
          <cell r="A1">
            <v>0.08</v>
          </cell>
          <cell r="J1">
            <v>86.3</v>
          </cell>
        </row>
        <row r="2">
          <cell r="A2">
            <v>0.16</v>
          </cell>
          <cell r="J2">
            <v>86.3</v>
          </cell>
        </row>
        <row r="3">
          <cell r="A3">
            <v>0.24</v>
          </cell>
          <cell r="J3">
            <v>82.4</v>
          </cell>
        </row>
        <row r="4">
          <cell r="A4">
            <v>0.32</v>
          </cell>
          <cell r="J4">
            <v>82.4</v>
          </cell>
        </row>
        <row r="5">
          <cell r="A5">
            <v>0.4</v>
          </cell>
          <cell r="J5">
            <v>72.2</v>
          </cell>
        </row>
        <row r="6">
          <cell r="A6">
            <v>0.48000000000000004</v>
          </cell>
          <cell r="J6">
            <v>72.2</v>
          </cell>
        </row>
        <row r="7">
          <cell r="A7">
            <v>0.56000000000000005</v>
          </cell>
          <cell r="J7">
            <v>67.3</v>
          </cell>
        </row>
        <row r="8">
          <cell r="A8">
            <v>0.64</v>
          </cell>
          <cell r="J8">
            <v>63.6</v>
          </cell>
        </row>
        <row r="9">
          <cell r="A9">
            <v>0.72</v>
          </cell>
          <cell r="J9">
            <v>60.3</v>
          </cell>
        </row>
        <row r="10">
          <cell r="A10">
            <v>0.79999999999999993</v>
          </cell>
          <cell r="J10">
            <v>60.3</v>
          </cell>
        </row>
        <row r="11">
          <cell r="A11">
            <v>0.87999999999999989</v>
          </cell>
          <cell r="J11">
            <v>57.8</v>
          </cell>
        </row>
        <row r="12">
          <cell r="A12">
            <v>0.95999999999999985</v>
          </cell>
          <cell r="J12">
            <v>55.8</v>
          </cell>
        </row>
        <row r="13">
          <cell r="A13">
            <v>1.0399999999999998</v>
          </cell>
          <cell r="J13">
            <v>52.8</v>
          </cell>
        </row>
        <row r="14">
          <cell r="A14">
            <v>1.1199999999999999</v>
          </cell>
          <cell r="J14">
            <v>52.8</v>
          </cell>
        </row>
        <row r="15">
          <cell r="A15">
            <v>1.2</v>
          </cell>
          <cell r="J15">
            <v>51.4</v>
          </cell>
        </row>
        <row r="16">
          <cell r="A16">
            <v>1.28</v>
          </cell>
          <cell r="J16">
            <v>51.4</v>
          </cell>
        </row>
        <row r="17">
          <cell r="A17">
            <v>1.36</v>
          </cell>
          <cell r="J17">
            <v>49.3</v>
          </cell>
        </row>
        <row r="18">
          <cell r="A18">
            <v>1.4400000000000002</v>
          </cell>
          <cell r="J18">
            <v>49.3</v>
          </cell>
        </row>
        <row r="19">
          <cell r="A19">
            <v>1.5200000000000002</v>
          </cell>
          <cell r="J19">
            <v>47.4</v>
          </cell>
        </row>
        <row r="20">
          <cell r="A20">
            <v>1.6000000000000003</v>
          </cell>
          <cell r="J20">
            <v>45.6</v>
          </cell>
        </row>
        <row r="21">
          <cell r="A21">
            <v>1.6800000000000004</v>
          </cell>
          <cell r="J21">
            <v>45.6</v>
          </cell>
        </row>
        <row r="22">
          <cell r="A22">
            <v>1.7600000000000005</v>
          </cell>
          <cell r="J22">
            <v>43.7</v>
          </cell>
        </row>
        <row r="23">
          <cell r="A23">
            <v>1.8400000000000005</v>
          </cell>
          <cell r="J23">
            <v>37.700000000000003</v>
          </cell>
        </row>
        <row r="24">
          <cell r="A24">
            <v>1.9200000000000006</v>
          </cell>
          <cell r="J24">
            <v>37.700000000000003</v>
          </cell>
        </row>
        <row r="25">
          <cell r="A25">
            <v>2.0000000000000004</v>
          </cell>
          <cell r="J25">
            <v>30.6</v>
          </cell>
        </row>
        <row r="26">
          <cell r="A26">
            <v>2.0800000000000005</v>
          </cell>
          <cell r="J26">
            <v>30.6</v>
          </cell>
        </row>
        <row r="27">
          <cell r="A27">
            <v>2.1600000000000006</v>
          </cell>
          <cell r="J27">
            <v>28.4</v>
          </cell>
        </row>
        <row r="28">
          <cell r="A28">
            <v>2.2400000000000007</v>
          </cell>
          <cell r="J28">
            <v>24.8</v>
          </cell>
        </row>
        <row r="29">
          <cell r="A29">
            <v>2.3200000000000007</v>
          </cell>
          <cell r="J29">
            <v>23</v>
          </cell>
        </row>
        <row r="30">
          <cell r="A30">
            <v>2.4000000000000008</v>
          </cell>
          <cell r="J30">
            <v>23</v>
          </cell>
        </row>
        <row r="31">
          <cell r="A31">
            <v>2.4800000000000009</v>
          </cell>
          <cell r="J31">
            <v>22.7</v>
          </cell>
        </row>
        <row r="32">
          <cell r="A32">
            <v>2.5600000000000009</v>
          </cell>
          <cell r="J32">
            <v>22.7</v>
          </cell>
        </row>
        <row r="33">
          <cell r="A33">
            <v>2.640000000000001</v>
          </cell>
          <cell r="J33">
            <v>22.7</v>
          </cell>
        </row>
        <row r="34">
          <cell r="A34">
            <v>2.7200000000000011</v>
          </cell>
          <cell r="J34">
            <v>54.1</v>
          </cell>
        </row>
        <row r="35">
          <cell r="A35">
            <v>2.8000000000000012</v>
          </cell>
          <cell r="J35">
            <v>54.1</v>
          </cell>
        </row>
        <row r="36">
          <cell r="A36">
            <v>2.8800000000000012</v>
          </cell>
          <cell r="J36">
            <v>53.9</v>
          </cell>
        </row>
        <row r="37">
          <cell r="A37">
            <v>2.9600000000000013</v>
          </cell>
          <cell r="J37">
            <v>53.9</v>
          </cell>
        </row>
        <row r="38">
          <cell r="A38">
            <v>3.0400000000000014</v>
          </cell>
          <cell r="J38">
            <v>53.4</v>
          </cell>
        </row>
        <row r="39">
          <cell r="A39">
            <v>3.1200000000000014</v>
          </cell>
          <cell r="J39">
            <v>53.4</v>
          </cell>
        </row>
        <row r="40">
          <cell r="A40">
            <v>3.2000000000000015</v>
          </cell>
          <cell r="J40">
            <v>52.9</v>
          </cell>
        </row>
        <row r="41">
          <cell r="A41">
            <v>3.2800000000000016</v>
          </cell>
          <cell r="J41">
            <v>52.9</v>
          </cell>
        </row>
        <row r="42">
          <cell r="A42">
            <v>3.3600000000000017</v>
          </cell>
          <cell r="J42">
            <v>52.6</v>
          </cell>
        </row>
        <row r="43">
          <cell r="A43">
            <v>3.4400000000000017</v>
          </cell>
          <cell r="J43">
            <v>52.6</v>
          </cell>
        </row>
        <row r="44">
          <cell r="A44">
            <v>3.5200000000000018</v>
          </cell>
          <cell r="J44">
            <v>52.3</v>
          </cell>
        </row>
        <row r="45">
          <cell r="A45">
            <v>3.6000000000000019</v>
          </cell>
          <cell r="J45">
            <v>52.3</v>
          </cell>
        </row>
        <row r="46">
          <cell r="A46">
            <v>3.6800000000000019</v>
          </cell>
          <cell r="J46">
            <v>52</v>
          </cell>
        </row>
        <row r="47">
          <cell r="A47">
            <v>3.760000000000002</v>
          </cell>
          <cell r="J47">
            <v>51.6</v>
          </cell>
        </row>
        <row r="48">
          <cell r="A48">
            <v>3.8400000000000021</v>
          </cell>
          <cell r="J48">
            <v>51.6</v>
          </cell>
        </row>
        <row r="49">
          <cell r="A49">
            <v>3.9200000000000021</v>
          </cell>
          <cell r="J49">
            <v>51.4</v>
          </cell>
        </row>
        <row r="50">
          <cell r="A50">
            <v>4.0000000000000018</v>
          </cell>
          <cell r="J50">
            <v>51.4</v>
          </cell>
        </row>
        <row r="51">
          <cell r="A51">
            <v>4.0800000000000018</v>
          </cell>
          <cell r="J51">
            <v>51.6</v>
          </cell>
        </row>
        <row r="52">
          <cell r="A52">
            <v>4.1600000000000019</v>
          </cell>
          <cell r="J52">
            <v>53.3</v>
          </cell>
        </row>
        <row r="53">
          <cell r="A53">
            <v>4.240000000000002</v>
          </cell>
          <cell r="J53">
            <v>53.3</v>
          </cell>
        </row>
        <row r="54">
          <cell r="A54">
            <v>4.3200000000000021</v>
          </cell>
          <cell r="J54">
            <v>53.3</v>
          </cell>
        </row>
        <row r="55">
          <cell r="A55">
            <v>4.4000000000000021</v>
          </cell>
          <cell r="J55">
            <v>54.3</v>
          </cell>
        </row>
        <row r="56">
          <cell r="A56">
            <v>4.4800000000000022</v>
          </cell>
          <cell r="J56">
            <v>54.3</v>
          </cell>
        </row>
        <row r="57">
          <cell r="A57">
            <v>4.5600000000000023</v>
          </cell>
          <cell r="J57">
            <v>53.8</v>
          </cell>
        </row>
        <row r="58">
          <cell r="A58">
            <v>4.6400000000000023</v>
          </cell>
          <cell r="J58">
            <v>51.8</v>
          </cell>
        </row>
        <row r="59">
          <cell r="A59">
            <v>4.7200000000000024</v>
          </cell>
          <cell r="J59">
            <v>51.8</v>
          </cell>
        </row>
        <row r="60">
          <cell r="A60">
            <v>4.8000000000000025</v>
          </cell>
          <cell r="J60">
            <v>47.8</v>
          </cell>
        </row>
        <row r="61">
          <cell r="A61">
            <v>4.8800000000000026</v>
          </cell>
          <cell r="J61">
            <v>47.8</v>
          </cell>
        </row>
        <row r="62">
          <cell r="A62">
            <v>4.9600000000000026</v>
          </cell>
          <cell r="J62">
            <v>45.9</v>
          </cell>
        </row>
        <row r="63">
          <cell r="A63">
            <v>5.0400000000000027</v>
          </cell>
          <cell r="J63">
            <v>43.3</v>
          </cell>
        </row>
        <row r="64">
          <cell r="A64">
            <v>5.1200000000000028</v>
          </cell>
          <cell r="J64">
            <v>41.1</v>
          </cell>
        </row>
        <row r="65">
          <cell r="A65">
            <v>5.2000000000000028</v>
          </cell>
          <cell r="J65">
            <v>41.1</v>
          </cell>
        </row>
        <row r="66">
          <cell r="A66">
            <v>5.2800000000000029</v>
          </cell>
          <cell r="J66">
            <v>38.1</v>
          </cell>
        </row>
        <row r="67">
          <cell r="A67">
            <v>5.360000000000003</v>
          </cell>
          <cell r="J67">
            <v>35</v>
          </cell>
        </row>
        <row r="68">
          <cell r="A68">
            <v>5.4400000000000031</v>
          </cell>
          <cell r="J68">
            <v>32.4</v>
          </cell>
        </row>
        <row r="69">
          <cell r="A69">
            <v>5.5200000000000031</v>
          </cell>
          <cell r="J69">
            <v>29.3</v>
          </cell>
        </row>
        <row r="70">
          <cell r="A70">
            <v>5.6000000000000032</v>
          </cell>
          <cell r="J70">
            <v>26</v>
          </cell>
        </row>
        <row r="71">
          <cell r="A71">
            <v>5.6800000000000033</v>
          </cell>
          <cell r="J71">
            <v>26</v>
          </cell>
        </row>
        <row r="72">
          <cell r="A72">
            <v>5.7600000000000033</v>
          </cell>
          <cell r="J72">
            <v>22.7</v>
          </cell>
        </row>
        <row r="73">
          <cell r="A73">
            <v>5.8400000000000034</v>
          </cell>
          <cell r="J73">
            <v>22.7</v>
          </cell>
        </row>
        <row r="74">
          <cell r="A74">
            <v>5.9200000000000035</v>
          </cell>
          <cell r="J74">
            <v>22.7</v>
          </cell>
        </row>
        <row r="75">
          <cell r="A75">
            <v>6.0000000000000036</v>
          </cell>
          <cell r="J75">
            <v>22.7</v>
          </cell>
        </row>
        <row r="76">
          <cell r="A76">
            <v>6.0800000000000036</v>
          </cell>
          <cell r="J76">
            <v>22.7</v>
          </cell>
        </row>
        <row r="77">
          <cell r="A77">
            <v>6.1600000000000037</v>
          </cell>
          <cell r="J77">
            <v>22.7</v>
          </cell>
        </row>
        <row r="78">
          <cell r="A78">
            <v>6.2400000000000038</v>
          </cell>
          <cell r="J78">
            <v>22.7</v>
          </cell>
        </row>
        <row r="79">
          <cell r="A79">
            <v>6.3200000000000038</v>
          </cell>
          <cell r="J79">
            <v>22.7</v>
          </cell>
        </row>
        <row r="80">
          <cell r="A80">
            <v>6.4000000000000039</v>
          </cell>
          <cell r="J80">
            <v>22.7</v>
          </cell>
        </row>
        <row r="81">
          <cell r="A81">
            <v>6.480000000000004</v>
          </cell>
          <cell r="J81">
            <v>22.7</v>
          </cell>
        </row>
        <row r="82">
          <cell r="A82">
            <v>6.5600000000000041</v>
          </cell>
          <cell r="J82">
            <v>22.7</v>
          </cell>
        </row>
        <row r="83">
          <cell r="A83">
            <v>6.6400000000000041</v>
          </cell>
          <cell r="J83">
            <v>22.7</v>
          </cell>
        </row>
        <row r="84">
          <cell r="A84">
            <v>6.7200000000000042</v>
          </cell>
          <cell r="J84">
            <v>22.7</v>
          </cell>
        </row>
        <row r="85">
          <cell r="A85">
            <v>6.8000000000000043</v>
          </cell>
          <cell r="J85">
            <v>22.7</v>
          </cell>
        </row>
        <row r="86">
          <cell r="A86">
            <v>6.8800000000000043</v>
          </cell>
          <cell r="J86">
            <v>22.7</v>
          </cell>
        </row>
        <row r="87">
          <cell r="A87">
            <v>6.9600000000000044</v>
          </cell>
          <cell r="J87">
            <v>22.7</v>
          </cell>
        </row>
        <row r="88">
          <cell r="A88">
            <v>7.0400000000000045</v>
          </cell>
          <cell r="J88">
            <v>22.7</v>
          </cell>
        </row>
        <row r="89">
          <cell r="A89">
            <v>7.1200000000000045</v>
          </cell>
          <cell r="J89">
            <v>22.7</v>
          </cell>
        </row>
        <row r="90">
          <cell r="A90">
            <v>7.2000000000000046</v>
          </cell>
          <cell r="J90">
            <v>22.7</v>
          </cell>
        </row>
        <row r="91">
          <cell r="A91">
            <v>7.2800000000000047</v>
          </cell>
          <cell r="J91">
            <v>22.7</v>
          </cell>
        </row>
        <row r="92">
          <cell r="A92">
            <v>7.3600000000000048</v>
          </cell>
          <cell r="J92">
            <v>22.7</v>
          </cell>
        </row>
        <row r="93">
          <cell r="A93">
            <v>7.4400000000000048</v>
          </cell>
          <cell r="J93">
            <v>22.7</v>
          </cell>
        </row>
        <row r="94">
          <cell r="A94">
            <v>7.5200000000000049</v>
          </cell>
          <cell r="J94">
            <v>22.7</v>
          </cell>
        </row>
        <row r="95">
          <cell r="A95">
            <v>7.600000000000005</v>
          </cell>
          <cell r="J95">
            <v>22.7</v>
          </cell>
        </row>
        <row r="96">
          <cell r="A96">
            <v>7.680000000000005</v>
          </cell>
          <cell r="J96">
            <v>22.7</v>
          </cell>
        </row>
        <row r="97">
          <cell r="A97">
            <v>7.7600000000000051</v>
          </cell>
          <cell r="J97">
            <v>22.7</v>
          </cell>
        </row>
        <row r="98">
          <cell r="A98">
            <v>7.8400000000000052</v>
          </cell>
          <cell r="J98">
            <v>22.7</v>
          </cell>
        </row>
        <row r="99">
          <cell r="A99">
            <v>7.9200000000000053</v>
          </cell>
          <cell r="J99">
            <v>22.7</v>
          </cell>
        </row>
        <row r="100">
          <cell r="A100">
            <v>8.0000000000000053</v>
          </cell>
          <cell r="J100">
            <v>22.7</v>
          </cell>
        </row>
        <row r="101">
          <cell r="A101">
            <v>8.0800000000000054</v>
          </cell>
          <cell r="J101">
            <v>22.7</v>
          </cell>
        </row>
        <row r="102">
          <cell r="A102">
            <v>8.1600000000000055</v>
          </cell>
          <cell r="J102">
            <v>22.7</v>
          </cell>
        </row>
        <row r="103">
          <cell r="A103">
            <v>8.2400000000000055</v>
          </cell>
          <cell r="J103">
            <v>22.7</v>
          </cell>
        </row>
        <row r="104">
          <cell r="A104">
            <v>8.3200000000000056</v>
          </cell>
          <cell r="J104">
            <v>22.7</v>
          </cell>
        </row>
        <row r="105">
          <cell r="A105">
            <v>8.4000000000000057</v>
          </cell>
          <cell r="J105">
            <v>22.7</v>
          </cell>
        </row>
        <row r="106">
          <cell r="A106">
            <v>8.4800000000000058</v>
          </cell>
          <cell r="J106">
            <v>22.7</v>
          </cell>
        </row>
        <row r="107">
          <cell r="A107">
            <v>8.5600000000000058</v>
          </cell>
          <cell r="J107">
            <v>22.7</v>
          </cell>
        </row>
        <row r="108">
          <cell r="A108">
            <v>8.6400000000000059</v>
          </cell>
          <cell r="J108">
            <v>22.7</v>
          </cell>
        </row>
        <row r="109">
          <cell r="A109">
            <v>8.720000000000006</v>
          </cell>
          <cell r="J109">
            <v>22.7</v>
          </cell>
        </row>
        <row r="110">
          <cell r="A110">
            <v>8.800000000000006</v>
          </cell>
          <cell r="J110">
            <v>22.7</v>
          </cell>
        </row>
        <row r="111">
          <cell r="A111">
            <v>8.8800000000000061</v>
          </cell>
          <cell r="J111">
            <v>22.7</v>
          </cell>
        </row>
        <row r="112">
          <cell r="A112">
            <v>8.9600000000000062</v>
          </cell>
          <cell r="J112">
            <v>22.7</v>
          </cell>
        </row>
        <row r="113">
          <cell r="A113">
            <v>9.0400000000000063</v>
          </cell>
          <cell r="J113">
            <v>22.7</v>
          </cell>
        </row>
        <row r="114">
          <cell r="A114">
            <v>9.1200000000000063</v>
          </cell>
          <cell r="J114">
            <v>22.7</v>
          </cell>
        </row>
        <row r="115">
          <cell r="A115">
            <v>9.2000000000000064</v>
          </cell>
          <cell r="J115">
            <v>22.7</v>
          </cell>
        </row>
        <row r="116">
          <cell r="A116">
            <v>9.2800000000000065</v>
          </cell>
          <cell r="J116">
            <v>22.7</v>
          </cell>
        </row>
        <row r="117">
          <cell r="A117">
            <v>9.3600000000000065</v>
          </cell>
          <cell r="J117">
            <v>22.7</v>
          </cell>
        </row>
        <row r="118">
          <cell r="A118">
            <v>9.4400000000000066</v>
          </cell>
          <cell r="J118">
            <v>22.7</v>
          </cell>
        </row>
        <row r="119">
          <cell r="A119">
            <v>9.5200000000000067</v>
          </cell>
          <cell r="J119">
            <v>22.7</v>
          </cell>
        </row>
        <row r="120">
          <cell r="A120">
            <v>9.6000000000000068</v>
          </cell>
          <cell r="J120">
            <v>22.7</v>
          </cell>
        </row>
        <row r="121">
          <cell r="A121">
            <v>9.6800000000000068</v>
          </cell>
          <cell r="J121">
            <v>22.7</v>
          </cell>
        </row>
        <row r="122">
          <cell r="A122">
            <v>9.7600000000000069</v>
          </cell>
          <cell r="J122">
            <v>22.7</v>
          </cell>
        </row>
        <row r="123">
          <cell r="A123">
            <v>9.840000000000007</v>
          </cell>
          <cell r="J123">
            <v>22.7</v>
          </cell>
        </row>
        <row r="124">
          <cell r="A124">
            <v>9.920000000000007</v>
          </cell>
          <cell r="J124">
            <v>22.7</v>
          </cell>
        </row>
        <row r="125">
          <cell r="A125">
            <v>10.000000000000007</v>
          </cell>
          <cell r="J125">
            <v>22.7</v>
          </cell>
        </row>
        <row r="126">
          <cell r="A126">
            <v>10.080000000000007</v>
          </cell>
          <cell r="J126">
            <v>22.7</v>
          </cell>
        </row>
        <row r="127">
          <cell r="A127">
            <v>10.160000000000007</v>
          </cell>
          <cell r="J127">
            <v>22.7</v>
          </cell>
        </row>
        <row r="128">
          <cell r="A128">
            <v>10.240000000000007</v>
          </cell>
          <cell r="J128">
            <v>22.7</v>
          </cell>
        </row>
        <row r="129">
          <cell r="A129">
            <v>10.320000000000007</v>
          </cell>
          <cell r="J129">
            <v>22.7</v>
          </cell>
        </row>
        <row r="130">
          <cell r="A130">
            <v>10.400000000000007</v>
          </cell>
          <cell r="J130">
            <v>22.7</v>
          </cell>
        </row>
        <row r="131">
          <cell r="A131">
            <v>10.480000000000008</v>
          </cell>
          <cell r="J131">
            <v>22.7</v>
          </cell>
        </row>
        <row r="132">
          <cell r="A132">
            <v>10.560000000000008</v>
          </cell>
          <cell r="J132">
            <v>22.7</v>
          </cell>
        </row>
        <row r="133">
          <cell r="A133">
            <v>10.640000000000008</v>
          </cell>
          <cell r="J133">
            <v>22.7</v>
          </cell>
        </row>
        <row r="134">
          <cell r="A134">
            <v>10.720000000000008</v>
          </cell>
          <cell r="J134">
            <v>22.7</v>
          </cell>
        </row>
        <row r="135">
          <cell r="A135">
            <v>10.800000000000008</v>
          </cell>
          <cell r="J135">
            <v>22.7</v>
          </cell>
        </row>
        <row r="136">
          <cell r="A136">
            <v>10.880000000000008</v>
          </cell>
          <cell r="J136">
            <v>22.7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opLeftCell="B1" workbookViewId="0">
      <selection activeCell="Q74" sqref="Q74:Q170"/>
    </sheetView>
  </sheetViews>
  <sheetFormatPr defaultRowHeight="14.4" x14ac:dyDescent="0.3"/>
  <sheetData>
    <row r="1" spans="1:17" x14ac:dyDescent="0.3">
      <c r="A1">
        <v>0.08</v>
      </c>
      <c r="B1">
        <v>3444</v>
      </c>
      <c r="C1">
        <v>1800</v>
      </c>
      <c r="E1">
        <v>1644</v>
      </c>
      <c r="F1">
        <v>255</v>
      </c>
      <c r="H1">
        <v>0.08</v>
      </c>
      <c r="I1">
        <v>1243</v>
      </c>
      <c r="J1">
        <f>I1+2000</f>
        <v>3243</v>
      </c>
      <c r="K1">
        <f>J1</f>
        <v>3243</v>
      </c>
      <c r="L1">
        <f>K1-2700</f>
        <v>543</v>
      </c>
      <c r="M1">
        <v>143</v>
      </c>
      <c r="N1">
        <v>12488</v>
      </c>
      <c r="O1">
        <v>2245</v>
      </c>
      <c r="P1">
        <v>2663</v>
      </c>
      <c r="Q1">
        <f>(P1-1800)/10</f>
        <v>86.3</v>
      </c>
    </row>
    <row r="2" spans="1:17" x14ac:dyDescent="0.3">
      <c r="A2">
        <f>A1+0.08</f>
        <v>0.16</v>
      </c>
      <c r="B2">
        <v>3443</v>
      </c>
      <c r="C2">
        <v>1800</v>
      </c>
      <c r="E2">
        <v>1643</v>
      </c>
      <c r="F2">
        <v>119</v>
      </c>
      <c r="H2">
        <f>H1+0.02</f>
        <v>0.1</v>
      </c>
      <c r="I2">
        <v>1243</v>
      </c>
      <c r="J2">
        <f t="shared" ref="J2:K17" si="0">I2+2000</f>
        <v>3243</v>
      </c>
      <c r="K2">
        <f t="shared" ref="K2:K65" si="1">J2</f>
        <v>3243</v>
      </c>
      <c r="L2">
        <f>K2-2700</f>
        <v>543</v>
      </c>
      <c r="M2">
        <v>2560</v>
      </c>
      <c r="N2">
        <v>12489</v>
      </c>
      <c r="O2">
        <v>2245</v>
      </c>
      <c r="P2">
        <v>2663</v>
      </c>
      <c r="Q2">
        <f t="shared" ref="Q2:R65" si="2">(P2-1800)/10</f>
        <v>86.3</v>
      </c>
    </row>
    <row r="3" spans="1:17" x14ac:dyDescent="0.3">
      <c r="A3">
        <f t="shared" ref="A3:A66" si="3">A2+0.08</f>
        <v>0.24</v>
      </c>
      <c r="B3">
        <v>3443</v>
      </c>
      <c r="C3">
        <v>1800</v>
      </c>
      <c r="E3">
        <v>1643</v>
      </c>
      <c r="F3">
        <v>119</v>
      </c>
      <c r="H3">
        <f>H2+0.1</f>
        <v>0.2</v>
      </c>
      <c r="I3">
        <v>1242</v>
      </c>
      <c r="J3">
        <f t="shared" si="0"/>
        <v>3242</v>
      </c>
      <c r="K3">
        <f t="shared" si="1"/>
        <v>3242</v>
      </c>
      <c r="L3">
        <f t="shared" ref="L3:L66" si="4">K3-2700</f>
        <v>542</v>
      </c>
      <c r="M3">
        <v>65535</v>
      </c>
      <c r="N3">
        <v>12496</v>
      </c>
      <c r="O3">
        <v>2246</v>
      </c>
      <c r="P3">
        <v>2624</v>
      </c>
      <c r="Q3">
        <f t="shared" si="2"/>
        <v>82.4</v>
      </c>
    </row>
    <row r="4" spans="1:17" x14ac:dyDescent="0.3">
      <c r="A4">
        <f t="shared" si="3"/>
        <v>0.32</v>
      </c>
      <c r="B4">
        <v>3444</v>
      </c>
      <c r="C4">
        <v>1800</v>
      </c>
      <c r="E4">
        <v>1644</v>
      </c>
      <c r="F4">
        <v>119</v>
      </c>
      <c r="H4">
        <f t="shared" ref="H3:H66" si="5">H3+0.08</f>
        <v>0.28000000000000003</v>
      </c>
      <c r="I4">
        <v>1237</v>
      </c>
      <c r="J4">
        <f t="shared" si="0"/>
        <v>3237</v>
      </c>
      <c r="K4">
        <f t="shared" si="1"/>
        <v>3237</v>
      </c>
      <c r="L4">
        <f t="shared" si="4"/>
        <v>537</v>
      </c>
      <c r="M4">
        <v>112</v>
      </c>
      <c r="N4">
        <v>12497</v>
      </c>
      <c r="O4">
        <v>2251</v>
      </c>
      <c r="P4">
        <v>2624</v>
      </c>
      <c r="Q4">
        <f t="shared" si="2"/>
        <v>82.4</v>
      </c>
    </row>
    <row r="5" spans="1:17" x14ac:dyDescent="0.3">
      <c r="A5">
        <f t="shared" si="3"/>
        <v>0.4</v>
      </c>
      <c r="B5">
        <v>3444</v>
      </c>
      <c r="C5">
        <v>1800</v>
      </c>
      <c r="E5">
        <v>1644</v>
      </c>
      <c r="F5">
        <v>120</v>
      </c>
      <c r="H5">
        <f t="shared" si="5"/>
        <v>0.36000000000000004</v>
      </c>
      <c r="I5">
        <v>1223</v>
      </c>
      <c r="J5">
        <f t="shared" si="0"/>
        <v>3223</v>
      </c>
      <c r="K5">
        <f t="shared" si="1"/>
        <v>3223</v>
      </c>
      <c r="L5">
        <f t="shared" si="4"/>
        <v>523</v>
      </c>
      <c r="M5">
        <v>110</v>
      </c>
      <c r="N5">
        <v>12504</v>
      </c>
      <c r="O5">
        <v>2265</v>
      </c>
      <c r="P5">
        <v>2522</v>
      </c>
      <c r="Q5">
        <f t="shared" si="2"/>
        <v>72.2</v>
      </c>
    </row>
    <row r="6" spans="1:17" x14ac:dyDescent="0.3">
      <c r="A6">
        <f t="shared" si="3"/>
        <v>0.48000000000000004</v>
      </c>
      <c r="B6">
        <v>3443</v>
      </c>
      <c r="C6">
        <v>1800</v>
      </c>
      <c r="E6">
        <v>1643</v>
      </c>
      <c r="F6">
        <v>176</v>
      </c>
      <c r="H6">
        <f t="shared" si="5"/>
        <v>0.44000000000000006</v>
      </c>
      <c r="I6">
        <v>1223</v>
      </c>
      <c r="J6">
        <f t="shared" si="0"/>
        <v>3223</v>
      </c>
      <c r="K6">
        <f t="shared" si="1"/>
        <v>3223</v>
      </c>
      <c r="L6">
        <f t="shared" si="4"/>
        <v>523</v>
      </c>
      <c r="M6">
        <v>110</v>
      </c>
      <c r="N6">
        <v>12505</v>
      </c>
      <c r="O6">
        <v>2265</v>
      </c>
      <c r="P6">
        <v>2522</v>
      </c>
      <c r="Q6">
        <f t="shared" si="2"/>
        <v>72.2</v>
      </c>
    </row>
    <row r="7" spans="1:17" x14ac:dyDescent="0.3">
      <c r="A7">
        <f t="shared" si="3"/>
        <v>0.56000000000000005</v>
      </c>
      <c r="B7">
        <v>3443</v>
      </c>
      <c r="C7">
        <v>1800</v>
      </c>
      <c r="E7">
        <v>1643</v>
      </c>
      <c r="F7">
        <v>118</v>
      </c>
      <c r="H7">
        <f t="shared" si="5"/>
        <v>0.52</v>
      </c>
      <c r="I7">
        <v>1204</v>
      </c>
      <c r="J7">
        <f t="shared" si="0"/>
        <v>3204</v>
      </c>
      <c r="K7">
        <f t="shared" si="1"/>
        <v>3204</v>
      </c>
      <c r="L7">
        <f t="shared" si="4"/>
        <v>504</v>
      </c>
      <c r="M7">
        <v>108</v>
      </c>
      <c r="N7">
        <v>12512</v>
      </c>
      <c r="O7">
        <v>2284</v>
      </c>
      <c r="P7">
        <v>2473</v>
      </c>
      <c r="Q7">
        <f t="shared" si="2"/>
        <v>67.3</v>
      </c>
    </row>
    <row r="8" spans="1:17" x14ac:dyDescent="0.3">
      <c r="A8">
        <f t="shared" si="3"/>
        <v>0.64</v>
      </c>
      <c r="B8">
        <v>3444</v>
      </c>
      <c r="C8">
        <v>1800</v>
      </c>
      <c r="E8">
        <v>1644</v>
      </c>
      <c r="F8">
        <v>115</v>
      </c>
      <c r="H8">
        <f t="shared" si="5"/>
        <v>0.6</v>
      </c>
      <c r="I8">
        <v>1182</v>
      </c>
      <c r="J8">
        <f t="shared" si="0"/>
        <v>3182</v>
      </c>
      <c r="K8">
        <f t="shared" si="1"/>
        <v>3182</v>
      </c>
      <c r="L8">
        <f t="shared" si="4"/>
        <v>482</v>
      </c>
      <c r="M8">
        <v>107</v>
      </c>
      <c r="N8">
        <v>12513</v>
      </c>
      <c r="O8">
        <v>2306</v>
      </c>
      <c r="P8">
        <v>2436</v>
      </c>
      <c r="Q8">
        <f t="shared" si="2"/>
        <v>63.6</v>
      </c>
    </row>
    <row r="9" spans="1:17" x14ac:dyDescent="0.3">
      <c r="A9">
        <f t="shared" si="3"/>
        <v>0.72</v>
      </c>
      <c r="B9">
        <v>3442</v>
      </c>
      <c r="C9">
        <v>1800</v>
      </c>
      <c r="E9">
        <v>1642</v>
      </c>
      <c r="F9">
        <v>119</v>
      </c>
      <c r="H9">
        <f t="shared" si="5"/>
        <v>0.67999999999999994</v>
      </c>
      <c r="I9">
        <v>1131</v>
      </c>
      <c r="J9">
        <f t="shared" si="0"/>
        <v>3131</v>
      </c>
      <c r="K9">
        <f t="shared" si="1"/>
        <v>3131</v>
      </c>
      <c r="L9">
        <f t="shared" si="4"/>
        <v>431</v>
      </c>
      <c r="M9">
        <v>105</v>
      </c>
      <c r="N9">
        <v>12520</v>
      </c>
      <c r="O9">
        <v>2357</v>
      </c>
      <c r="P9">
        <v>2403</v>
      </c>
      <c r="Q9">
        <f t="shared" si="2"/>
        <v>60.3</v>
      </c>
    </row>
    <row r="10" spans="1:17" x14ac:dyDescent="0.3">
      <c r="A10">
        <f t="shared" si="3"/>
        <v>0.79999999999999993</v>
      </c>
      <c r="B10">
        <v>3444</v>
      </c>
      <c r="C10">
        <v>1800</v>
      </c>
      <c r="E10">
        <v>1644</v>
      </c>
      <c r="F10">
        <v>121</v>
      </c>
      <c r="H10">
        <f t="shared" si="5"/>
        <v>0.7599999999999999</v>
      </c>
      <c r="I10">
        <v>1131</v>
      </c>
      <c r="J10">
        <f t="shared" si="0"/>
        <v>3131</v>
      </c>
      <c r="K10">
        <f t="shared" si="1"/>
        <v>3131</v>
      </c>
      <c r="L10">
        <f t="shared" si="4"/>
        <v>431</v>
      </c>
      <c r="M10">
        <v>105</v>
      </c>
      <c r="N10">
        <v>12521</v>
      </c>
      <c r="O10">
        <v>2357</v>
      </c>
      <c r="P10">
        <v>2403</v>
      </c>
      <c r="Q10">
        <f t="shared" si="2"/>
        <v>60.3</v>
      </c>
    </row>
    <row r="11" spans="1:17" x14ac:dyDescent="0.3">
      <c r="A11">
        <f t="shared" si="3"/>
        <v>0.87999999999999989</v>
      </c>
      <c r="B11">
        <v>3444</v>
      </c>
      <c r="C11">
        <v>1800</v>
      </c>
      <c r="E11">
        <v>1644</v>
      </c>
      <c r="F11">
        <v>119</v>
      </c>
      <c r="H11">
        <f t="shared" si="5"/>
        <v>0.83999999999999986</v>
      </c>
      <c r="I11">
        <v>1104</v>
      </c>
      <c r="J11">
        <f t="shared" si="0"/>
        <v>3104</v>
      </c>
      <c r="K11">
        <f t="shared" si="1"/>
        <v>3104</v>
      </c>
      <c r="L11">
        <f t="shared" si="4"/>
        <v>404</v>
      </c>
      <c r="M11">
        <v>102</v>
      </c>
      <c r="N11">
        <v>12528</v>
      </c>
      <c r="O11">
        <v>2384</v>
      </c>
      <c r="P11">
        <v>2378</v>
      </c>
      <c r="Q11">
        <f t="shared" si="2"/>
        <v>57.8</v>
      </c>
    </row>
    <row r="12" spans="1:17" x14ac:dyDescent="0.3">
      <c r="A12">
        <f t="shared" si="3"/>
        <v>0.95999999999999985</v>
      </c>
      <c r="B12">
        <v>3445</v>
      </c>
      <c r="C12">
        <v>1800</v>
      </c>
      <c r="E12">
        <v>1645</v>
      </c>
      <c r="F12">
        <v>120</v>
      </c>
      <c r="H12">
        <f t="shared" si="5"/>
        <v>0.91999999999999982</v>
      </c>
      <c r="I12">
        <v>1077</v>
      </c>
      <c r="J12">
        <f t="shared" si="0"/>
        <v>3077</v>
      </c>
      <c r="K12">
        <f t="shared" si="1"/>
        <v>3077</v>
      </c>
      <c r="L12">
        <f t="shared" si="4"/>
        <v>377</v>
      </c>
      <c r="M12">
        <v>101</v>
      </c>
      <c r="N12">
        <v>12529</v>
      </c>
      <c r="O12">
        <v>2411</v>
      </c>
      <c r="P12">
        <v>2358</v>
      </c>
      <c r="Q12">
        <f t="shared" si="2"/>
        <v>55.8</v>
      </c>
    </row>
    <row r="13" spans="1:17" x14ac:dyDescent="0.3">
      <c r="A13">
        <f t="shared" si="3"/>
        <v>1.0399999999999998</v>
      </c>
      <c r="B13">
        <v>3445</v>
      </c>
      <c r="C13">
        <v>1800</v>
      </c>
      <c r="E13">
        <v>1645</v>
      </c>
      <c r="F13">
        <v>119</v>
      </c>
      <c r="H13">
        <f t="shared" si="5"/>
        <v>0.99999999999999978</v>
      </c>
      <c r="I13">
        <v>1049</v>
      </c>
      <c r="J13">
        <f t="shared" si="0"/>
        <v>3049</v>
      </c>
      <c r="K13">
        <f t="shared" si="1"/>
        <v>3049</v>
      </c>
      <c r="L13">
        <f t="shared" si="4"/>
        <v>349</v>
      </c>
      <c r="M13">
        <v>99</v>
      </c>
      <c r="N13">
        <v>12536</v>
      </c>
      <c r="O13">
        <v>2439</v>
      </c>
      <c r="P13">
        <v>2328</v>
      </c>
      <c r="Q13">
        <f t="shared" si="2"/>
        <v>52.8</v>
      </c>
    </row>
    <row r="14" spans="1:17" x14ac:dyDescent="0.3">
      <c r="A14">
        <f t="shared" si="3"/>
        <v>1.1199999999999999</v>
      </c>
      <c r="B14">
        <v>3443</v>
      </c>
      <c r="C14">
        <v>1800</v>
      </c>
      <c r="E14">
        <v>1643</v>
      </c>
      <c r="F14">
        <v>116</v>
      </c>
      <c r="H14">
        <f t="shared" si="5"/>
        <v>1.0799999999999998</v>
      </c>
      <c r="I14">
        <v>1049</v>
      </c>
      <c r="J14">
        <f t="shared" si="0"/>
        <v>3049</v>
      </c>
      <c r="K14">
        <f t="shared" si="1"/>
        <v>3049</v>
      </c>
      <c r="L14">
        <f t="shared" si="4"/>
        <v>349</v>
      </c>
      <c r="M14">
        <v>99</v>
      </c>
      <c r="N14">
        <v>12537</v>
      </c>
      <c r="O14">
        <v>2439</v>
      </c>
      <c r="P14">
        <v>2328</v>
      </c>
      <c r="Q14">
        <f t="shared" si="2"/>
        <v>52.8</v>
      </c>
    </row>
    <row r="15" spans="1:17" x14ac:dyDescent="0.3">
      <c r="A15">
        <f t="shared" si="3"/>
        <v>1.2</v>
      </c>
      <c r="B15">
        <v>3442</v>
      </c>
      <c r="C15">
        <v>1800</v>
      </c>
      <c r="E15">
        <v>1642</v>
      </c>
      <c r="F15">
        <v>118</v>
      </c>
      <c r="H15">
        <f t="shared" si="5"/>
        <v>1.1599999999999999</v>
      </c>
      <c r="I15">
        <v>1025</v>
      </c>
      <c r="J15">
        <f t="shared" si="0"/>
        <v>3025</v>
      </c>
      <c r="K15">
        <f t="shared" si="1"/>
        <v>3025</v>
      </c>
      <c r="L15">
        <f t="shared" si="4"/>
        <v>325</v>
      </c>
      <c r="M15">
        <v>97</v>
      </c>
      <c r="N15">
        <v>12544</v>
      </c>
      <c r="O15">
        <v>2463</v>
      </c>
      <c r="P15">
        <v>2314</v>
      </c>
      <c r="Q15">
        <f t="shared" si="2"/>
        <v>51.4</v>
      </c>
    </row>
    <row r="16" spans="1:17" x14ac:dyDescent="0.3">
      <c r="A16">
        <f t="shared" si="3"/>
        <v>1.28</v>
      </c>
      <c r="B16">
        <v>3443</v>
      </c>
      <c r="C16">
        <v>1800</v>
      </c>
      <c r="E16">
        <v>1643</v>
      </c>
      <c r="F16">
        <v>119</v>
      </c>
      <c r="H16">
        <f t="shared" si="5"/>
        <v>1.24</v>
      </c>
      <c r="I16">
        <v>998</v>
      </c>
      <c r="J16">
        <f t="shared" si="0"/>
        <v>2998</v>
      </c>
      <c r="K16">
        <f t="shared" si="1"/>
        <v>2998</v>
      </c>
      <c r="L16">
        <f t="shared" si="4"/>
        <v>298</v>
      </c>
      <c r="M16">
        <v>95</v>
      </c>
      <c r="N16">
        <v>12545</v>
      </c>
      <c r="O16">
        <v>2490</v>
      </c>
      <c r="P16">
        <v>2314</v>
      </c>
      <c r="Q16">
        <f t="shared" si="2"/>
        <v>51.4</v>
      </c>
    </row>
    <row r="17" spans="1:17" x14ac:dyDescent="0.3">
      <c r="A17">
        <f t="shared" si="3"/>
        <v>1.36</v>
      </c>
      <c r="B17">
        <v>3437</v>
      </c>
      <c r="C17">
        <v>1800</v>
      </c>
      <c r="E17">
        <v>1637</v>
      </c>
      <c r="F17">
        <v>120</v>
      </c>
      <c r="H17">
        <f t="shared" si="5"/>
        <v>1.32</v>
      </c>
      <c r="I17">
        <v>974</v>
      </c>
      <c r="J17">
        <f t="shared" si="0"/>
        <v>2974</v>
      </c>
      <c r="K17">
        <f t="shared" si="1"/>
        <v>2974</v>
      </c>
      <c r="L17">
        <f t="shared" si="4"/>
        <v>274</v>
      </c>
      <c r="M17">
        <v>65535</v>
      </c>
      <c r="N17">
        <v>12552</v>
      </c>
      <c r="O17">
        <v>2514</v>
      </c>
      <c r="P17">
        <v>2293</v>
      </c>
      <c r="Q17">
        <f t="shared" si="2"/>
        <v>49.3</v>
      </c>
    </row>
    <row r="18" spans="1:17" x14ac:dyDescent="0.3">
      <c r="A18">
        <f t="shared" si="3"/>
        <v>1.4400000000000002</v>
      </c>
      <c r="B18">
        <v>3421</v>
      </c>
      <c r="C18">
        <v>1800</v>
      </c>
      <c r="E18">
        <v>1621</v>
      </c>
      <c r="F18">
        <v>132</v>
      </c>
      <c r="H18">
        <f t="shared" si="5"/>
        <v>1.4000000000000001</v>
      </c>
      <c r="I18">
        <v>945</v>
      </c>
      <c r="J18">
        <f t="shared" ref="J18:K33" si="6">I18+2000</f>
        <v>2945</v>
      </c>
      <c r="K18">
        <f t="shared" si="1"/>
        <v>2945</v>
      </c>
      <c r="L18">
        <f t="shared" si="4"/>
        <v>245</v>
      </c>
      <c r="M18">
        <v>93</v>
      </c>
      <c r="N18">
        <v>12553</v>
      </c>
      <c r="O18">
        <v>2543</v>
      </c>
      <c r="P18">
        <v>2293</v>
      </c>
      <c r="Q18">
        <f t="shared" si="2"/>
        <v>49.3</v>
      </c>
    </row>
    <row r="19" spans="1:17" x14ac:dyDescent="0.3">
      <c r="A19">
        <f t="shared" si="3"/>
        <v>1.5200000000000002</v>
      </c>
      <c r="B19">
        <v>3378</v>
      </c>
      <c r="C19">
        <v>1800</v>
      </c>
      <c r="E19">
        <v>1578</v>
      </c>
      <c r="F19">
        <v>125</v>
      </c>
      <c r="H19">
        <f t="shared" si="5"/>
        <v>1.4800000000000002</v>
      </c>
      <c r="I19">
        <v>925</v>
      </c>
      <c r="J19">
        <f t="shared" si="6"/>
        <v>2925</v>
      </c>
      <c r="K19">
        <f t="shared" si="1"/>
        <v>2925</v>
      </c>
      <c r="L19">
        <f t="shared" si="4"/>
        <v>225</v>
      </c>
      <c r="M19">
        <v>90</v>
      </c>
      <c r="N19">
        <v>12560</v>
      </c>
      <c r="O19">
        <v>2563</v>
      </c>
      <c r="P19">
        <v>2274</v>
      </c>
      <c r="Q19">
        <f t="shared" si="2"/>
        <v>47.4</v>
      </c>
    </row>
    <row r="20" spans="1:17" x14ac:dyDescent="0.3">
      <c r="A20">
        <f t="shared" si="3"/>
        <v>1.6000000000000003</v>
      </c>
      <c r="B20">
        <v>3356</v>
      </c>
      <c r="C20">
        <v>1800</v>
      </c>
      <c r="E20">
        <v>1556</v>
      </c>
      <c r="F20">
        <v>111</v>
      </c>
      <c r="H20">
        <f t="shared" si="5"/>
        <v>1.5600000000000003</v>
      </c>
      <c r="I20">
        <v>925</v>
      </c>
      <c r="J20">
        <f t="shared" si="6"/>
        <v>2925</v>
      </c>
      <c r="K20">
        <f t="shared" si="1"/>
        <v>2925</v>
      </c>
      <c r="L20">
        <f t="shared" si="4"/>
        <v>225</v>
      </c>
      <c r="M20">
        <v>90</v>
      </c>
      <c r="N20">
        <v>12561</v>
      </c>
      <c r="O20">
        <v>2563</v>
      </c>
      <c r="P20">
        <v>2256</v>
      </c>
      <c r="Q20">
        <f t="shared" si="2"/>
        <v>45.6</v>
      </c>
    </row>
    <row r="21" spans="1:17" x14ac:dyDescent="0.3">
      <c r="A21">
        <f t="shared" si="3"/>
        <v>1.6800000000000004</v>
      </c>
      <c r="B21">
        <v>3313</v>
      </c>
      <c r="C21">
        <v>1800</v>
      </c>
      <c r="E21">
        <v>1513</v>
      </c>
      <c r="F21">
        <v>113</v>
      </c>
      <c r="H21">
        <f t="shared" si="5"/>
        <v>1.6400000000000003</v>
      </c>
      <c r="I21">
        <v>900</v>
      </c>
      <c r="J21">
        <f t="shared" si="6"/>
        <v>2900</v>
      </c>
      <c r="K21">
        <f t="shared" si="1"/>
        <v>2900</v>
      </c>
      <c r="L21">
        <f t="shared" si="4"/>
        <v>200</v>
      </c>
      <c r="M21">
        <v>87</v>
      </c>
      <c r="N21">
        <v>12568</v>
      </c>
      <c r="O21">
        <v>2588</v>
      </c>
      <c r="P21">
        <v>2256</v>
      </c>
      <c r="Q21">
        <f t="shared" si="2"/>
        <v>45.6</v>
      </c>
    </row>
    <row r="22" spans="1:17" x14ac:dyDescent="0.3">
      <c r="A22">
        <f t="shared" si="3"/>
        <v>1.7600000000000005</v>
      </c>
      <c r="B22">
        <v>3292</v>
      </c>
      <c r="C22">
        <v>1800</v>
      </c>
      <c r="E22">
        <v>1492</v>
      </c>
      <c r="F22">
        <v>106</v>
      </c>
      <c r="H22">
        <f t="shared" si="5"/>
        <v>1.7200000000000004</v>
      </c>
      <c r="I22">
        <v>881</v>
      </c>
      <c r="J22">
        <f t="shared" si="6"/>
        <v>2881</v>
      </c>
      <c r="K22">
        <f t="shared" si="1"/>
        <v>2881</v>
      </c>
      <c r="L22">
        <f t="shared" si="4"/>
        <v>181</v>
      </c>
      <c r="M22">
        <v>86</v>
      </c>
      <c r="N22">
        <v>12569</v>
      </c>
      <c r="O22">
        <v>2607</v>
      </c>
      <c r="P22">
        <v>2237</v>
      </c>
      <c r="Q22">
        <f t="shared" si="2"/>
        <v>43.7</v>
      </c>
    </row>
    <row r="23" spans="1:17" x14ac:dyDescent="0.3">
      <c r="A23">
        <f t="shared" si="3"/>
        <v>1.8400000000000005</v>
      </c>
      <c r="B23">
        <v>3254</v>
      </c>
      <c r="C23">
        <v>1800</v>
      </c>
      <c r="E23">
        <v>1454</v>
      </c>
      <c r="F23">
        <v>155</v>
      </c>
      <c r="H23">
        <f t="shared" si="5"/>
        <v>1.8000000000000005</v>
      </c>
      <c r="I23">
        <v>847</v>
      </c>
      <c r="J23">
        <f t="shared" si="6"/>
        <v>2847</v>
      </c>
      <c r="K23">
        <f t="shared" si="1"/>
        <v>2847</v>
      </c>
      <c r="L23">
        <f t="shared" si="4"/>
        <v>147</v>
      </c>
      <c r="M23">
        <v>84</v>
      </c>
      <c r="N23">
        <v>12576</v>
      </c>
      <c r="O23">
        <v>2641</v>
      </c>
      <c r="P23">
        <v>2177</v>
      </c>
      <c r="Q23">
        <f t="shared" si="2"/>
        <v>37.700000000000003</v>
      </c>
    </row>
    <row r="24" spans="1:17" x14ac:dyDescent="0.3">
      <c r="A24">
        <f t="shared" si="3"/>
        <v>1.9200000000000006</v>
      </c>
      <c r="B24">
        <v>3238</v>
      </c>
      <c r="C24">
        <v>1800</v>
      </c>
      <c r="E24">
        <v>1438</v>
      </c>
      <c r="F24">
        <v>151</v>
      </c>
      <c r="H24">
        <f t="shared" si="5"/>
        <v>1.8800000000000006</v>
      </c>
      <c r="I24">
        <v>847</v>
      </c>
      <c r="J24">
        <f t="shared" si="6"/>
        <v>2847</v>
      </c>
      <c r="K24">
        <f t="shared" si="1"/>
        <v>2847</v>
      </c>
      <c r="L24">
        <f t="shared" si="4"/>
        <v>147</v>
      </c>
      <c r="M24">
        <v>84</v>
      </c>
      <c r="N24">
        <v>12577</v>
      </c>
      <c r="O24">
        <v>2641</v>
      </c>
      <c r="P24">
        <v>2177</v>
      </c>
      <c r="Q24">
        <f t="shared" si="2"/>
        <v>37.700000000000003</v>
      </c>
    </row>
    <row r="25" spans="1:17" x14ac:dyDescent="0.3">
      <c r="A25">
        <f t="shared" si="3"/>
        <v>2.0000000000000004</v>
      </c>
      <c r="B25">
        <v>3204</v>
      </c>
      <c r="C25">
        <v>1800</v>
      </c>
      <c r="E25">
        <v>1404</v>
      </c>
      <c r="F25">
        <v>148</v>
      </c>
      <c r="H25">
        <f t="shared" si="5"/>
        <v>1.9600000000000006</v>
      </c>
      <c r="I25">
        <v>828</v>
      </c>
      <c r="J25">
        <f t="shared" si="6"/>
        <v>2828</v>
      </c>
      <c r="K25">
        <f t="shared" si="1"/>
        <v>2828</v>
      </c>
      <c r="L25">
        <f t="shared" si="4"/>
        <v>128</v>
      </c>
      <c r="M25">
        <v>80</v>
      </c>
      <c r="N25">
        <v>12584</v>
      </c>
      <c r="O25">
        <v>2660</v>
      </c>
      <c r="P25">
        <v>2106</v>
      </c>
      <c r="Q25">
        <f t="shared" si="2"/>
        <v>30.6</v>
      </c>
    </row>
    <row r="26" spans="1:17" x14ac:dyDescent="0.3">
      <c r="A26">
        <f t="shared" si="3"/>
        <v>2.0800000000000005</v>
      </c>
      <c r="B26">
        <v>3193</v>
      </c>
      <c r="C26">
        <v>1800</v>
      </c>
      <c r="E26">
        <v>1393</v>
      </c>
      <c r="F26">
        <v>104</v>
      </c>
      <c r="H26">
        <f t="shared" si="5"/>
        <v>2.0400000000000005</v>
      </c>
      <c r="I26">
        <v>828</v>
      </c>
      <c r="J26">
        <f t="shared" si="6"/>
        <v>2828</v>
      </c>
      <c r="K26">
        <f t="shared" si="1"/>
        <v>2828</v>
      </c>
      <c r="L26">
        <f t="shared" si="4"/>
        <v>128</v>
      </c>
      <c r="M26">
        <v>80</v>
      </c>
      <c r="N26">
        <v>12585</v>
      </c>
      <c r="O26">
        <v>2660</v>
      </c>
      <c r="P26">
        <v>2106</v>
      </c>
      <c r="Q26">
        <f t="shared" si="2"/>
        <v>30.6</v>
      </c>
    </row>
    <row r="27" spans="1:17" x14ac:dyDescent="0.3">
      <c r="A27">
        <f t="shared" si="3"/>
        <v>2.1600000000000006</v>
      </c>
      <c r="B27">
        <v>3177</v>
      </c>
      <c r="C27">
        <v>1800</v>
      </c>
      <c r="E27">
        <v>1377</v>
      </c>
      <c r="F27">
        <v>98</v>
      </c>
      <c r="H27">
        <f t="shared" si="5"/>
        <v>2.1200000000000006</v>
      </c>
      <c r="I27">
        <v>819</v>
      </c>
      <c r="J27">
        <f t="shared" si="6"/>
        <v>2819</v>
      </c>
      <c r="K27">
        <f t="shared" si="1"/>
        <v>2819</v>
      </c>
      <c r="L27">
        <f t="shared" si="4"/>
        <v>119</v>
      </c>
      <c r="M27">
        <v>78</v>
      </c>
      <c r="N27">
        <v>12592</v>
      </c>
      <c r="O27">
        <v>2669</v>
      </c>
      <c r="P27">
        <v>2084</v>
      </c>
      <c r="Q27">
        <f t="shared" si="2"/>
        <v>28.4</v>
      </c>
    </row>
    <row r="28" spans="1:17" x14ac:dyDescent="0.3">
      <c r="A28">
        <f t="shared" si="3"/>
        <v>2.2400000000000007</v>
      </c>
      <c r="B28">
        <v>3173</v>
      </c>
      <c r="C28">
        <v>1800</v>
      </c>
      <c r="E28">
        <v>1373</v>
      </c>
      <c r="F28">
        <v>94</v>
      </c>
      <c r="H28">
        <f t="shared" si="5"/>
        <v>2.2000000000000006</v>
      </c>
      <c r="I28">
        <v>804</v>
      </c>
      <c r="J28">
        <f t="shared" si="6"/>
        <v>2804</v>
      </c>
      <c r="K28">
        <f t="shared" si="1"/>
        <v>2804</v>
      </c>
      <c r="L28">
        <f t="shared" si="4"/>
        <v>104</v>
      </c>
      <c r="M28">
        <v>77</v>
      </c>
      <c r="N28">
        <v>12593</v>
      </c>
      <c r="O28">
        <v>2684</v>
      </c>
      <c r="P28">
        <v>2048</v>
      </c>
      <c r="Q28">
        <f t="shared" si="2"/>
        <v>24.8</v>
      </c>
    </row>
    <row r="29" spans="1:17" x14ac:dyDescent="0.3">
      <c r="A29">
        <f t="shared" si="3"/>
        <v>2.3200000000000007</v>
      </c>
      <c r="B29">
        <v>3193</v>
      </c>
      <c r="C29">
        <v>1800</v>
      </c>
      <c r="E29">
        <v>1393</v>
      </c>
      <c r="F29">
        <v>89</v>
      </c>
      <c r="H29">
        <f t="shared" si="5"/>
        <v>2.2800000000000007</v>
      </c>
      <c r="I29">
        <v>785</v>
      </c>
      <c r="J29">
        <f t="shared" si="6"/>
        <v>2785</v>
      </c>
      <c r="K29">
        <f t="shared" si="1"/>
        <v>2785</v>
      </c>
      <c r="L29">
        <f t="shared" si="4"/>
        <v>85</v>
      </c>
      <c r="M29">
        <v>75</v>
      </c>
      <c r="N29">
        <v>12600</v>
      </c>
      <c r="O29">
        <v>2703</v>
      </c>
      <c r="P29">
        <v>2030</v>
      </c>
      <c r="Q29">
        <f t="shared" si="2"/>
        <v>23</v>
      </c>
    </row>
    <row r="30" spans="1:17" x14ac:dyDescent="0.3">
      <c r="A30">
        <f t="shared" si="3"/>
        <v>2.4000000000000008</v>
      </c>
      <c r="B30">
        <v>3206</v>
      </c>
      <c r="C30">
        <v>1800</v>
      </c>
      <c r="E30">
        <v>1406</v>
      </c>
      <c r="F30">
        <v>85</v>
      </c>
      <c r="H30">
        <f t="shared" si="5"/>
        <v>2.3600000000000008</v>
      </c>
      <c r="I30">
        <v>785</v>
      </c>
      <c r="J30">
        <f t="shared" si="6"/>
        <v>2785</v>
      </c>
      <c r="K30">
        <f t="shared" si="1"/>
        <v>2785</v>
      </c>
      <c r="L30">
        <f t="shared" si="4"/>
        <v>85</v>
      </c>
      <c r="M30">
        <v>75</v>
      </c>
      <c r="N30">
        <v>12601</v>
      </c>
      <c r="O30">
        <v>2703</v>
      </c>
      <c r="P30">
        <v>2030</v>
      </c>
      <c r="Q30">
        <f t="shared" si="2"/>
        <v>23</v>
      </c>
    </row>
    <row r="31" spans="1:17" x14ac:dyDescent="0.3">
      <c r="A31">
        <f t="shared" si="3"/>
        <v>2.4800000000000009</v>
      </c>
      <c r="B31">
        <v>3239</v>
      </c>
      <c r="C31">
        <v>1800</v>
      </c>
      <c r="E31">
        <v>1439</v>
      </c>
      <c r="F31">
        <v>80</v>
      </c>
      <c r="H31">
        <f t="shared" si="5"/>
        <v>2.4400000000000008</v>
      </c>
      <c r="I31">
        <v>785</v>
      </c>
      <c r="J31">
        <f t="shared" si="6"/>
        <v>2785</v>
      </c>
      <c r="K31">
        <f t="shared" si="1"/>
        <v>2785</v>
      </c>
      <c r="L31">
        <f t="shared" si="4"/>
        <v>85</v>
      </c>
      <c r="M31">
        <v>73</v>
      </c>
      <c r="N31">
        <v>12608</v>
      </c>
      <c r="O31">
        <v>2703</v>
      </c>
      <c r="P31">
        <v>2027</v>
      </c>
      <c r="Q31">
        <f t="shared" si="2"/>
        <v>22.7</v>
      </c>
    </row>
    <row r="32" spans="1:17" x14ac:dyDescent="0.3">
      <c r="A32">
        <f t="shared" si="3"/>
        <v>2.5600000000000009</v>
      </c>
      <c r="B32">
        <v>3256</v>
      </c>
      <c r="C32">
        <v>1800</v>
      </c>
      <c r="E32">
        <v>1456</v>
      </c>
      <c r="F32">
        <v>76</v>
      </c>
      <c r="H32">
        <f t="shared" si="5"/>
        <v>2.5200000000000009</v>
      </c>
      <c r="I32">
        <v>780</v>
      </c>
      <c r="J32">
        <f t="shared" si="6"/>
        <v>2780</v>
      </c>
      <c r="K32">
        <f t="shared" si="1"/>
        <v>2780</v>
      </c>
      <c r="L32">
        <f t="shared" si="4"/>
        <v>80</v>
      </c>
      <c r="M32">
        <v>72</v>
      </c>
      <c r="N32">
        <v>12609</v>
      </c>
      <c r="O32">
        <v>2708</v>
      </c>
      <c r="P32">
        <v>2027</v>
      </c>
      <c r="Q32">
        <f t="shared" si="2"/>
        <v>22.7</v>
      </c>
    </row>
    <row r="33" spans="1:19" x14ac:dyDescent="0.3">
      <c r="A33">
        <f t="shared" si="3"/>
        <v>2.640000000000001</v>
      </c>
      <c r="B33">
        <v>3272</v>
      </c>
      <c r="C33">
        <v>1800</v>
      </c>
      <c r="E33">
        <v>1472</v>
      </c>
      <c r="F33">
        <v>72</v>
      </c>
      <c r="H33">
        <f t="shared" si="5"/>
        <v>2.600000000000001</v>
      </c>
      <c r="I33">
        <v>785</v>
      </c>
      <c r="J33">
        <f t="shared" si="6"/>
        <v>2785</v>
      </c>
      <c r="K33">
        <f t="shared" si="1"/>
        <v>2785</v>
      </c>
      <c r="L33">
        <f t="shared" si="4"/>
        <v>85</v>
      </c>
      <c r="M33">
        <v>70</v>
      </c>
      <c r="N33">
        <v>12616</v>
      </c>
      <c r="O33">
        <v>2703</v>
      </c>
      <c r="P33">
        <v>2027</v>
      </c>
      <c r="Q33">
        <f t="shared" si="2"/>
        <v>22.7</v>
      </c>
    </row>
    <row r="34" spans="1:19" x14ac:dyDescent="0.3">
      <c r="A34">
        <f t="shared" si="3"/>
        <v>2.7200000000000011</v>
      </c>
      <c r="B34">
        <v>3272</v>
      </c>
      <c r="C34">
        <v>1800</v>
      </c>
      <c r="E34">
        <v>1472</v>
      </c>
      <c r="F34">
        <v>68</v>
      </c>
      <c r="H34">
        <f t="shared" si="5"/>
        <v>2.680000000000001</v>
      </c>
      <c r="I34">
        <v>785</v>
      </c>
      <c r="J34">
        <f t="shared" ref="J34:K49" si="7">I34+2000</f>
        <v>2785</v>
      </c>
      <c r="K34">
        <f t="shared" si="1"/>
        <v>2785</v>
      </c>
      <c r="L34">
        <f t="shared" si="4"/>
        <v>85</v>
      </c>
      <c r="M34">
        <v>70</v>
      </c>
      <c r="N34">
        <v>12617</v>
      </c>
      <c r="O34">
        <v>2703</v>
      </c>
      <c r="P34">
        <v>2341</v>
      </c>
      <c r="Q34">
        <v>23.07</v>
      </c>
      <c r="R34">
        <f>Q34-31.03</f>
        <v>-7.9600000000000009</v>
      </c>
      <c r="S34">
        <v>23.07</v>
      </c>
    </row>
    <row r="35" spans="1:19" x14ac:dyDescent="0.3">
      <c r="A35">
        <f t="shared" si="3"/>
        <v>2.8000000000000012</v>
      </c>
      <c r="B35">
        <v>3255</v>
      </c>
      <c r="C35">
        <v>1800</v>
      </c>
      <c r="E35">
        <v>1455</v>
      </c>
      <c r="F35">
        <v>63</v>
      </c>
      <c r="H35">
        <f t="shared" si="5"/>
        <v>2.7600000000000011</v>
      </c>
      <c r="I35">
        <v>825</v>
      </c>
      <c r="J35">
        <f t="shared" si="7"/>
        <v>2825</v>
      </c>
      <c r="K35">
        <f t="shared" si="1"/>
        <v>2825</v>
      </c>
      <c r="L35">
        <f t="shared" si="4"/>
        <v>125</v>
      </c>
      <c r="M35">
        <v>67</v>
      </c>
      <c r="N35">
        <v>12624</v>
      </c>
      <c r="O35">
        <v>2663</v>
      </c>
      <c r="P35">
        <v>2341</v>
      </c>
      <c r="Q35">
        <v>23.07</v>
      </c>
      <c r="R35">
        <f>Q35-31.03</f>
        <v>-7.9600000000000009</v>
      </c>
      <c r="S35">
        <v>23.07</v>
      </c>
    </row>
    <row r="36" spans="1:19" x14ac:dyDescent="0.3">
      <c r="A36">
        <f t="shared" si="3"/>
        <v>2.8800000000000012</v>
      </c>
      <c r="B36">
        <v>3238</v>
      </c>
      <c r="C36">
        <v>1800</v>
      </c>
      <c r="E36">
        <v>1438</v>
      </c>
      <c r="F36">
        <v>59</v>
      </c>
      <c r="H36">
        <f t="shared" si="5"/>
        <v>2.8400000000000012</v>
      </c>
      <c r="I36">
        <v>825</v>
      </c>
      <c r="J36">
        <f t="shared" si="7"/>
        <v>2825</v>
      </c>
      <c r="K36">
        <f t="shared" si="1"/>
        <v>2825</v>
      </c>
      <c r="L36">
        <f t="shared" si="4"/>
        <v>125</v>
      </c>
      <c r="M36">
        <v>67</v>
      </c>
      <c r="N36">
        <v>12625</v>
      </c>
      <c r="O36">
        <v>2663</v>
      </c>
      <c r="P36">
        <v>2339</v>
      </c>
      <c r="Q36">
        <v>22.87</v>
      </c>
      <c r="R36">
        <f>Q36-31.03</f>
        <v>-8.16</v>
      </c>
      <c r="S36">
        <v>22.87</v>
      </c>
    </row>
    <row r="37" spans="1:19" x14ac:dyDescent="0.3">
      <c r="A37">
        <f t="shared" si="3"/>
        <v>2.9600000000000013</v>
      </c>
      <c r="B37">
        <v>3196</v>
      </c>
      <c r="C37">
        <v>1800</v>
      </c>
      <c r="E37">
        <v>1396</v>
      </c>
      <c r="F37">
        <v>55</v>
      </c>
      <c r="H37">
        <f t="shared" si="5"/>
        <v>2.9200000000000013</v>
      </c>
      <c r="I37">
        <v>864</v>
      </c>
      <c r="J37">
        <f t="shared" si="7"/>
        <v>2864</v>
      </c>
      <c r="K37">
        <f t="shared" si="1"/>
        <v>2864</v>
      </c>
      <c r="L37">
        <f t="shared" si="4"/>
        <v>164</v>
      </c>
      <c r="M37">
        <v>62</v>
      </c>
      <c r="N37">
        <v>12632</v>
      </c>
      <c r="O37">
        <v>2624</v>
      </c>
      <c r="P37">
        <v>2339</v>
      </c>
      <c r="Q37">
        <v>22.87</v>
      </c>
      <c r="R37">
        <f>Q37-31.03</f>
        <v>-8.16</v>
      </c>
      <c r="S37">
        <v>22.87</v>
      </c>
    </row>
    <row r="38" spans="1:19" x14ac:dyDescent="0.3">
      <c r="A38">
        <f t="shared" si="3"/>
        <v>3.0400000000000014</v>
      </c>
      <c r="B38">
        <v>3178</v>
      </c>
      <c r="C38">
        <v>1800</v>
      </c>
      <c r="E38">
        <v>1378</v>
      </c>
      <c r="F38">
        <v>52</v>
      </c>
      <c r="H38">
        <f t="shared" si="5"/>
        <v>3.0000000000000013</v>
      </c>
      <c r="I38">
        <v>864</v>
      </c>
      <c r="J38">
        <f t="shared" si="7"/>
        <v>2864</v>
      </c>
      <c r="K38">
        <f t="shared" si="1"/>
        <v>2864</v>
      </c>
      <c r="L38">
        <f t="shared" si="4"/>
        <v>164</v>
      </c>
      <c r="M38">
        <v>62</v>
      </c>
      <c r="N38">
        <v>12633</v>
      </c>
      <c r="O38">
        <v>2624</v>
      </c>
      <c r="P38">
        <v>2334</v>
      </c>
      <c r="Q38">
        <v>22.37</v>
      </c>
      <c r="R38">
        <f>Q38-31.03</f>
        <v>-8.66</v>
      </c>
      <c r="S38">
        <v>22.37</v>
      </c>
    </row>
    <row r="39" spans="1:19" x14ac:dyDescent="0.3">
      <c r="A39">
        <f t="shared" si="3"/>
        <v>3.1200000000000014</v>
      </c>
      <c r="B39">
        <v>3143</v>
      </c>
      <c r="C39">
        <v>1800</v>
      </c>
      <c r="E39">
        <v>1343</v>
      </c>
      <c r="F39">
        <v>49</v>
      </c>
      <c r="H39">
        <f t="shared" si="5"/>
        <v>3.0800000000000014</v>
      </c>
      <c r="I39">
        <v>966</v>
      </c>
      <c r="J39">
        <f t="shared" si="7"/>
        <v>2966</v>
      </c>
      <c r="K39">
        <f t="shared" si="1"/>
        <v>2966</v>
      </c>
      <c r="L39">
        <f t="shared" si="4"/>
        <v>266</v>
      </c>
      <c r="M39">
        <v>60</v>
      </c>
      <c r="N39">
        <v>12640</v>
      </c>
      <c r="O39">
        <v>2522</v>
      </c>
      <c r="P39">
        <v>2334</v>
      </c>
      <c r="Q39">
        <v>22.37</v>
      </c>
      <c r="R39">
        <f>Q39-31.03</f>
        <v>-8.66</v>
      </c>
      <c r="S39">
        <v>22.37</v>
      </c>
    </row>
    <row r="40" spans="1:19" x14ac:dyDescent="0.3">
      <c r="A40">
        <f t="shared" si="3"/>
        <v>3.2000000000000015</v>
      </c>
      <c r="B40">
        <v>3132</v>
      </c>
      <c r="C40">
        <v>1800</v>
      </c>
      <c r="E40">
        <v>1332</v>
      </c>
      <c r="F40">
        <v>47</v>
      </c>
      <c r="H40">
        <f t="shared" si="5"/>
        <v>3.1600000000000015</v>
      </c>
      <c r="I40">
        <v>966</v>
      </c>
      <c r="J40">
        <f t="shared" si="7"/>
        <v>2966</v>
      </c>
      <c r="K40">
        <f t="shared" si="1"/>
        <v>2966</v>
      </c>
      <c r="L40">
        <f t="shared" si="4"/>
        <v>266</v>
      </c>
      <c r="M40">
        <v>60</v>
      </c>
      <c r="N40">
        <v>12641</v>
      </c>
      <c r="O40">
        <v>2522</v>
      </c>
      <c r="P40">
        <v>2329</v>
      </c>
      <c r="Q40">
        <v>21.87</v>
      </c>
      <c r="R40">
        <f>Q40-31.03</f>
        <v>-9.16</v>
      </c>
      <c r="S40">
        <v>21.87</v>
      </c>
    </row>
    <row r="41" spans="1:19" x14ac:dyDescent="0.3">
      <c r="A41">
        <f t="shared" si="3"/>
        <v>3.2800000000000016</v>
      </c>
      <c r="B41">
        <v>3116</v>
      </c>
      <c r="C41">
        <v>1800</v>
      </c>
      <c r="E41">
        <v>1316</v>
      </c>
      <c r="F41">
        <v>45</v>
      </c>
      <c r="H41">
        <f t="shared" si="5"/>
        <v>3.2400000000000015</v>
      </c>
      <c r="I41">
        <v>1015</v>
      </c>
      <c r="J41">
        <f t="shared" si="7"/>
        <v>3015</v>
      </c>
      <c r="K41">
        <f t="shared" si="1"/>
        <v>3015</v>
      </c>
      <c r="L41">
        <f t="shared" si="4"/>
        <v>315</v>
      </c>
      <c r="M41">
        <v>61</v>
      </c>
      <c r="N41">
        <v>12648</v>
      </c>
      <c r="O41">
        <v>2473</v>
      </c>
      <c r="P41">
        <v>2329</v>
      </c>
      <c r="Q41">
        <v>21.87</v>
      </c>
      <c r="R41">
        <f>Q41-31.03</f>
        <v>-9.16</v>
      </c>
      <c r="S41">
        <v>21.87</v>
      </c>
    </row>
    <row r="42" spans="1:19" x14ac:dyDescent="0.3">
      <c r="A42">
        <f t="shared" si="3"/>
        <v>3.3600000000000017</v>
      </c>
      <c r="B42">
        <v>3111</v>
      </c>
      <c r="C42">
        <v>1800</v>
      </c>
      <c r="E42">
        <v>1311</v>
      </c>
      <c r="F42">
        <v>45</v>
      </c>
      <c r="H42">
        <f t="shared" si="5"/>
        <v>3.3200000000000016</v>
      </c>
      <c r="I42">
        <v>1052</v>
      </c>
      <c r="J42">
        <f t="shared" si="7"/>
        <v>3052</v>
      </c>
      <c r="K42">
        <f t="shared" si="1"/>
        <v>3052</v>
      </c>
      <c r="L42">
        <f t="shared" si="4"/>
        <v>352</v>
      </c>
      <c r="M42">
        <v>63</v>
      </c>
      <c r="N42">
        <v>12649</v>
      </c>
      <c r="O42">
        <v>2436</v>
      </c>
      <c r="P42">
        <v>2326</v>
      </c>
      <c r="Q42">
        <v>21.57</v>
      </c>
      <c r="R42">
        <f>Q42-31.03</f>
        <v>-9.4600000000000009</v>
      </c>
      <c r="S42">
        <v>21.57</v>
      </c>
    </row>
    <row r="43" spans="1:19" x14ac:dyDescent="0.3">
      <c r="A43">
        <f t="shared" si="3"/>
        <v>3.4400000000000017</v>
      </c>
      <c r="B43">
        <v>3106</v>
      </c>
      <c r="C43">
        <v>1800</v>
      </c>
      <c r="E43">
        <v>1306</v>
      </c>
      <c r="F43">
        <v>44</v>
      </c>
      <c r="H43">
        <f t="shared" si="5"/>
        <v>3.4000000000000017</v>
      </c>
      <c r="I43">
        <v>1085</v>
      </c>
      <c r="J43">
        <f t="shared" si="7"/>
        <v>3085</v>
      </c>
      <c r="K43">
        <f t="shared" si="1"/>
        <v>3085</v>
      </c>
      <c r="L43">
        <f t="shared" si="4"/>
        <v>385</v>
      </c>
      <c r="M43">
        <v>66</v>
      </c>
      <c r="N43">
        <v>12656</v>
      </c>
      <c r="O43">
        <v>2403</v>
      </c>
      <c r="P43">
        <v>2326</v>
      </c>
      <c r="Q43">
        <v>21.57</v>
      </c>
      <c r="R43">
        <f>Q43-31.03</f>
        <v>-9.4600000000000009</v>
      </c>
      <c r="S43">
        <v>21.57</v>
      </c>
    </row>
    <row r="44" spans="1:19" x14ac:dyDescent="0.3">
      <c r="A44">
        <f t="shared" si="3"/>
        <v>3.5200000000000018</v>
      </c>
      <c r="B44">
        <v>3106</v>
      </c>
      <c r="C44">
        <v>1800</v>
      </c>
      <c r="E44">
        <v>1306</v>
      </c>
      <c r="F44">
        <v>44</v>
      </c>
      <c r="H44">
        <f t="shared" si="5"/>
        <v>3.4800000000000018</v>
      </c>
      <c r="I44">
        <v>1085</v>
      </c>
      <c r="J44">
        <f t="shared" si="7"/>
        <v>3085</v>
      </c>
      <c r="K44">
        <f t="shared" si="1"/>
        <v>3085</v>
      </c>
      <c r="L44">
        <f t="shared" si="4"/>
        <v>385</v>
      </c>
      <c r="M44">
        <v>66</v>
      </c>
      <c r="N44">
        <v>12657</v>
      </c>
      <c r="O44">
        <v>2403</v>
      </c>
      <c r="P44">
        <v>2323</v>
      </c>
      <c r="Q44">
        <v>21.27</v>
      </c>
      <c r="R44">
        <f>Q44-31.03</f>
        <v>-9.7600000000000016</v>
      </c>
      <c r="S44">
        <v>21.27</v>
      </c>
    </row>
    <row r="45" spans="1:19" x14ac:dyDescent="0.3">
      <c r="A45">
        <f t="shared" si="3"/>
        <v>3.6000000000000019</v>
      </c>
      <c r="B45">
        <v>3104</v>
      </c>
      <c r="C45">
        <v>1800</v>
      </c>
      <c r="E45">
        <v>1304</v>
      </c>
      <c r="F45">
        <v>44</v>
      </c>
      <c r="H45">
        <f t="shared" si="5"/>
        <v>3.5600000000000018</v>
      </c>
      <c r="I45">
        <v>1110</v>
      </c>
      <c r="J45">
        <f t="shared" si="7"/>
        <v>3110</v>
      </c>
      <c r="K45">
        <f t="shared" si="1"/>
        <v>3110</v>
      </c>
      <c r="L45">
        <f t="shared" si="4"/>
        <v>410</v>
      </c>
      <c r="M45">
        <v>67</v>
      </c>
      <c r="N45">
        <v>12664</v>
      </c>
      <c r="O45">
        <v>2378</v>
      </c>
      <c r="P45">
        <v>2323</v>
      </c>
      <c r="Q45">
        <v>21.27</v>
      </c>
      <c r="R45">
        <f>Q45-31.03</f>
        <v>-9.7600000000000016</v>
      </c>
      <c r="S45">
        <v>21.27</v>
      </c>
    </row>
    <row r="46" spans="1:19" x14ac:dyDescent="0.3">
      <c r="A46">
        <f t="shared" si="3"/>
        <v>3.6800000000000019</v>
      </c>
      <c r="B46">
        <v>3107</v>
      </c>
      <c r="C46">
        <v>1800</v>
      </c>
      <c r="E46">
        <v>1307</v>
      </c>
      <c r="F46">
        <v>44</v>
      </c>
      <c r="H46">
        <f t="shared" si="5"/>
        <v>3.6400000000000019</v>
      </c>
      <c r="I46">
        <v>1130</v>
      </c>
      <c r="J46">
        <f t="shared" si="7"/>
        <v>3130</v>
      </c>
      <c r="K46">
        <f t="shared" si="1"/>
        <v>3130</v>
      </c>
      <c r="L46">
        <f t="shared" si="4"/>
        <v>430</v>
      </c>
      <c r="M46">
        <v>66</v>
      </c>
      <c r="N46">
        <v>12665</v>
      </c>
      <c r="O46">
        <v>2358</v>
      </c>
      <c r="P46">
        <v>2320</v>
      </c>
      <c r="Q46">
        <v>20.97</v>
      </c>
      <c r="R46">
        <f>Q46-31.03</f>
        <v>-10.060000000000002</v>
      </c>
      <c r="S46">
        <v>20.97</v>
      </c>
    </row>
    <row r="47" spans="1:19" x14ac:dyDescent="0.3">
      <c r="A47">
        <f t="shared" si="3"/>
        <v>3.760000000000002</v>
      </c>
      <c r="B47">
        <v>3106</v>
      </c>
      <c r="C47">
        <v>1800</v>
      </c>
      <c r="E47">
        <v>1306</v>
      </c>
      <c r="F47">
        <v>44</v>
      </c>
      <c r="H47">
        <f t="shared" si="5"/>
        <v>3.720000000000002</v>
      </c>
      <c r="I47">
        <v>1160</v>
      </c>
      <c r="J47">
        <f t="shared" si="7"/>
        <v>3160</v>
      </c>
      <c r="K47">
        <f t="shared" si="1"/>
        <v>3160</v>
      </c>
      <c r="L47">
        <f t="shared" si="4"/>
        <v>460</v>
      </c>
      <c r="M47">
        <v>64</v>
      </c>
      <c r="N47">
        <v>12672</v>
      </c>
      <c r="O47">
        <v>2328</v>
      </c>
      <c r="P47">
        <v>2316</v>
      </c>
      <c r="Q47">
        <v>20.57</v>
      </c>
      <c r="R47">
        <f>Q47-31.03</f>
        <v>-10.46</v>
      </c>
      <c r="S47">
        <v>20.57</v>
      </c>
    </row>
    <row r="48" spans="1:19" x14ac:dyDescent="0.3">
      <c r="A48">
        <f t="shared" si="3"/>
        <v>3.8400000000000021</v>
      </c>
      <c r="B48">
        <v>31</v>
      </c>
      <c r="H48">
        <f t="shared" si="5"/>
        <v>3.800000000000002</v>
      </c>
      <c r="I48">
        <v>1160</v>
      </c>
      <c r="J48">
        <f t="shared" si="7"/>
        <v>3160</v>
      </c>
      <c r="K48">
        <f t="shared" si="1"/>
        <v>3160</v>
      </c>
      <c r="L48">
        <f t="shared" si="4"/>
        <v>460</v>
      </c>
      <c r="M48">
        <v>64</v>
      </c>
      <c r="N48">
        <v>12673</v>
      </c>
      <c r="O48">
        <v>2328</v>
      </c>
      <c r="P48">
        <v>2316</v>
      </c>
      <c r="Q48">
        <v>20.57</v>
      </c>
      <c r="R48">
        <f>Q48-31.03</f>
        <v>-10.46</v>
      </c>
      <c r="S48">
        <v>20.57</v>
      </c>
    </row>
    <row r="49" spans="1:19" x14ac:dyDescent="0.3">
      <c r="A49">
        <f t="shared" si="3"/>
        <v>3.9200000000000021</v>
      </c>
      <c r="H49">
        <f t="shared" si="5"/>
        <v>3.8800000000000021</v>
      </c>
      <c r="I49">
        <v>1174</v>
      </c>
      <c r="J49">
        <f t="shared" si="7"/>
        <v>3174</v>
      </c>
      <c r="K49">
        <f t="shared" si="1"/>
        <v>3174</v>
      </c>
      <c r="L49">
        <f t="shared" si="4"/>
        <v>474</v>
      </c>
      <c r="M49">
        <v>56</v>
      </c>
      <c r="N49">
        <v>12680</v>
      </c>
      <c r="O49">
        <v>2314</v>
      </c>
      <c r="P49">
        <v>2314</v>
      </c>
      <c r="Q49">
        <v>20.37</v>
      </c>
      <c r="R49">
        <f>Q49-31.03</f>
        <v>-10.66</v>
      </c>
      <c r="S49">
        <v>20.37</v>
      </c>
    </row>
    <row r="50" spans="1:19" x14ac:dyDescent="0.3">
      <c r="A50">
        <f t="shared" si="3"/>
        <v>4.0000000000000018</v>
      </c>
      <c r="H50">
        <f t="shared" si="5"/>
        <v>3.9600000000000022</v>
      </c>
      <c r="I50">
        <v>1174</v>
      </c>
      <c r="J50">
        <f t="shared" ref="J50:K65" si="8">I50+2000</f>
        <v>3174</v>
      </c>
      <c r="K50">
        <f t="shared" si="1"/>
        <v>3174</v>
      </c>
      <c r="L50">
        <f t="shared" si="4"/>
        <v>474</v>
      </c>
      <c r="M50">
        <v>56</v>
      </c>
      <c r="N50">
        <v>12681</v>
      </c>
      <c r="O50">
        <v>2314</v>
      </c>
      <c r="P50">
        <v>2314</v>
      </c>
      <c r="Q50">
        <v>20.37</v>
      </c>
      <c r="R50">
        <f>Q50-31.03</f>
        <v>-10.66</v>
      </c>
      <c r="S50">
        <v>20.37</v>
      </c>
    </row>
    <row r="51" spans="1:19" x14ac:dyDescent="0.3">
      <c r="A51">
        <f t="shared" si="3"/>
        <v>4.0800000000000018</v>
      </c>
      <c r="H51">
        <f t="shared" si="5"/>
        <v>4.0400000000000018</v>
      </c>
      <c r="I51">
        <v>1195</v>
      </c>
      <c r="J51">
        <f t="shared" si="8"/>
        <v>3195</v>
      </c>
      <c r="K51">
        <f t="shared" si="1"/>
        <v>3195</v>
      </c>
      <c r="L51">
        <f t="shared" si="4"/>
        <v>495</v>
      </c>
      <c r="M51">
        <v>52</v>
      </c>
      <c r="N51">
        <v>12688</v>
      </c>
      <c r="O51">
        <v>2293</v>
      </c>
      <c r="P51">
        <v>2316</v>
      </c>
      <c r="Q51">
        <v>20.57</v>
      </c>
      <c r="R51">
        <f>Q51-31.03</f>
        <v>-10.46</v>
      </c>
      <c r="S51">
        <v>20.57</v>
      </c>
    </row>
    <row r="52" spans="1:19" x14ac:dyDescent="0.3">
      <c r="A52">
        <f t="shared" si="3"/>
        <v>4.1600000000000019</v>
      </c>
      <c r="H52">
        <f t="shared" si="5"/>
        <v>4.1200000000000019</v>
      </c>
      <c r="I52">
        <v>1195</v>
      </c>
      <c r="J52">
        <f t="shared" si="8"/>
        <v>3195</v>
      </c>
      <c r="K52">
        <f t="shared" si="1"/>
        <v>3195</v>
      </c>
      <c r="L52">
        <f t="shared" si="4"/>
        <v>495</v>
      </c>
      <c r="M52">
        <v>52</v>
      </c>
      <c r="N52">
        <v>12689</v>
      </c>
      <c r="O52">
        <v>2293</v>
      </c>
      <c r="P52">
        <v>2333</v>
      </c>
      <c r="Q52">
        <v>22.27</v>
      </c>
      <c r="R52">
        <f>Q52-31.03</f>
        <v>-8.7600000000000016</v>
      </c>
      <c r="S52">
        <v>22.27</v>
      </c>
    </row>
    <row r="53" spans="1:19" x14ac:dyDescent="0.3">
      <c r="A53">
        <f t="shared" si="3"/>
        <v>4.240000000000002</v>
      </c>
      <c r="H53">
        <f t="shared" si="5"/>
        <v>4.200000000000002</v>
      </c>
      <c r="I53">
        <v>1214</v>
      </c>
      <c r="J53">
        <f t="shared" si="8"/>
        <v>3214</v>
      </c>
      <c r="K53">
        <f t="shared" si="1"/>
        <v>3214</v>
      </c>
      <c r="L53">
        <f t="shared" si="4"/>
        <v>514</v>
      </c>
      <c r="M53">
        <v>50</v>
      </c>
      <c r="N53">
        <v>12696</v>
      </c>
      <c r="O53">
        <v>2274</v>
      </c>
      <c r="P53">
        <v>2333</v>
      </c>
      <c r="Q53">
        <v>22.27</v>
      </c>
      <c r="R53">
        <f>Q53-31.03</f>
        <v>-8.7600000000000016</v>
      </c>
      <c r="S53">
        <v>22.27</v>
      </c>
    </row>
    <row r="54" spans="1:19" x14ac:dyDescent="0.3">
      <c r="A54">
        <f t="shared" si="3"/>
        <v>4.3200000000000021</v>
      </c>
      <c r="H54">
        <f t="shared" si="5"/>
        <v>4.280000000000002</v>
      </c>
      <c r="I54">
        <v>1232</v>
      </c>
      <c r="J54">
        <f t="shared" si="8"/>
        <v>3232</v>
      </c>
      <c r="K54">
        <f t="shared" si="1"/>
        <v>3232</v>
      </c>
      <c r="L54">
        <f t="shared" si="4"/>
        <v>532</v>
      </c>
      <c r="M54">
        <v>49</v>
      </c>
      <c r="N54">
        <v>12697</v>
      </c>
      <c r="O54">
        <v>2256</v>
      </c>
      <c r="P54">
        <v>2333</v>
      </c>
      <c r="Q54">
        <v>22.27</v>
      </c>
      <c r="R54">
        <f>Q54-31.03</f>
        <v>-8.7600000000000016</v>
      </c>
      <c r="S54">
        <v>22.27</v>
      </c>
    </row>
    <row r="55" spans="1:19" x14ac:dyDescent="0.3">
      <c r="A55">
        <f t="shared" si="3"/>
        <v>4.4000000000000021</v>
      </c>
      <c r="H55">
        <f t="shared" si="5"/>
        <v>4.3600000000000021</v>
      </c>
      <c r="I55">
        <v>1232</v>
      </c>
      <c r="J55">
        <f t="shared" si="8"/>
        <v>3232</v>
      </c>
      <c r="K55">
        <f t="shared" si="1"/>
        <v>3232</v>
      </c>
      <c r="L55">
        <f t="shared" si="4"/>
        <v>532</v>
      </c>
      <c r="M55">
        <v>65535</v>
      </c>
      <c r="N55">
        <v>12704</v>
      </c>
      <c r="O55">
        <v>2256</v>
      </c>
      <c r="P55">
        <v>2343</v>
      </c>
      <c r="Q55">
        <v>23.27</v>
      </c>
      <c r="R55">
        <f>Q55-31.03</f>
        <v>-7.7600000000000016</v>
      </c>
      <c r="S55">
        <v>23.27</v>
      </c>
    </row>
    <row r="56" spans="1:19" x14ac:dyDescent="0.3">
      <c r="A56">
        <f t="shared" si="3"/>
        <v>4.4800000000000022</v>
      </c>
      <c r="H56">
        <f t="shared" si="5"/>
        <v>4.4400000000000022</v>
      </c>
      <c r="I56">
        <v>1251</v>
      </c>
      <c r="J56">
        <f t="shared" si="8"/>
        <v>3251</v>
      </c>
      <c r="K56">
        <f t="shared" si="1"/>
        <v>3251</v>
      </c>
      <c r="L56">
        <f t="shared" si="4"/>
        <v>551</v>
      </c>
      <c r="M56">
        <v>47</v>
      </c>
      <c r="N56">
        <v>12705</v>
      </c>
      <c r="O56">
        <v>2237</v>
      </c>
      <c r="P56">
        <v>2343</v>
      </c>
      <c r="Q56">
        <f t="shared" si="2"/>
        <v>54.3</v>
      </c>
    </row>
    <row r="57" spans="1:19" x14ac:dyDescent="0.3">
      <c r="A57">
        <f t="shared" si="3"/>
        <v>4.5600000000000023</v>
      </c>
      <c r="H57">
        <f t="shared" si="5"/>
        <v>4.5200000000000022</v>
      </c>
      <c r="I57">
        <v>1311</v>
      </c>
      <c r="J57">
        <f t="shared" si="8"/>
        <v>3311</v>
      </c>
      <c r="K57">
        <f t="shared" si="1"/>
        <v>3311</v>
      </c>
      <c r="L57">
        <f t="shared" si="4"/>
        <v>611</v>
      </c>
      <c r="M57">
        <v>46</v>
      </c>
      <c r="N57">
        <v>12712</v>
      </c>
      <c r="O57">
        <v>2177</v>
      </c>
      <c r="P57">
        <v>2338</v>
      </c>
      <c r="Q57">
        <f t="shared" si="2"/>
        <v>53.8</v>
      </c>
    </row>
    <row r="58" spans="1:19" x14ac:dyDescent="0.3">
      <c r="A58">
        <f t="shared" si="3"/>
        <v>4.6400000000000023</v>
      </c>
      <c r="H58">
        <f t="shared" si="5"/>
        <v>4.6000000000000023</v>
      </c>
      <c r="I58">
        <v>1311</v>
      </c>
      <c r="J58">
        <f t="shared" si="8"/>
        <v>3311</v>
      </c>
      <c r="K58">
        <f t="shared" si="1"/>
        <v>3311</v>
      </c>
      <c r="L58">
        <f t="shared" si="4"/>
        <v>611</v>
      </c>
      <c r="M58">
        <v>46</v>
      </c>
      <c r="N58">
        <v>12713</v>
      </c>
      <c r="O58">
        <v>2177</v>
      </c>
      <c r="P58">
        <v>2318</v>
      </c>
      <c r="Q58">
        <f t="shared" si="2"/>
        <v>51.8</v>
      </c>
    </row>
    <row r="59" spans="1:19" x14ac:dyDescent="0.3">
      <c r="A59">
        <f t="shared" si="3"/>
        <v>4.7200000000000024</v>
      </c>
      <c r="H59">
        <f t="shared" si="5"/>
        <v>4.6800000000000024</v>
      </c>
      <c r="I59">
        <v>1382</v>
      </c>
      <c r="J59">
        <f t="shared" si="8"/>
        <v>3382</v>
      </c>
      <c r="K59">
        <f t="shared" si="1"/>
        <v>3382</v>
      </c>
      <c r="L59">
        <f t="shared" si="4"/>
        <v>682</v>
      </c>
      <c r="M59">
        <v>42</v>
      </c>
      <c r="N59">
        <v>12720</v>
      </c>
      <c r="O59">
        <v>2106</v>
      </c>
      <c r="P59">
        <v>2318</v>
      </c>
      <c r="Q59">
        <f t="shared" si="2"/>
        <v>51.8</v>
      </c>
    </row>
    <row r="60" spans="1:19" x14ac:dyDescent="0.3">
      <c r="A60">
        <f t="shared" si="3"/>
        <v>4.8000000000000025</v>
      </c>
      <c r="H60">
        <f t="shared" si="5"/>
        <v>4.7600000000000025</v>
      </c>
      <c r="I60">
        <v>1382</v>
      </c>
      <c r="J60">
        <f t="shared" si="8"/>
        <v>3382</v>
      </c>
      <c r="K60">
        <f t="shared" si="1"/>
        <v>3382</v>
      </c>
      <c r="L60">
        <f t="shared" si="4"/>
        <v>682</v>
      </c>
      <c r="M60">
        <v>42</v>
      </c>
      <c r="N60">
        <v>12721</v>
      </c>
      <c r="O60">
        <v>2106</v>
      </c>
      <c r="P60">
        <v>2278</v>
      </c>
      <c r="Q60">
        <f t="shared" si="2"/>
        <v>47.8</v>
      </c>
    </row>
    <row r="61" spans="1:19" x14ac:dyDescent="0.3">
      <c r="A61">
        <f t="shared" si="3"/>
        <v>4.8800000000000026</v>
      </c>
      <c r="H61">
        <f t="shared" si="5"/>
        <v>4.8400000000000025</v>
      </c>
      <c r="I61">
        <v>1404</v>
      </c>
      <c r="J61">
        <f t="shared" si="8"/>
        <v>3404</v>
      </c>
      <c r="K61">
        <f t="shared" si="1"/>
        <v>3404</v>
      </c>
      <c r="L61">
        <f t="shared" si="4"/>
        <v>704</v>
      </c>
      <c r="M61">
        <v>42</v>
      </c>
      <c r="N61">
        <v>12728</v>
      </c>
      <c r="O61">
        <v>2084</v>
      </c>
      <c r="P61">
        <v>2278</v>
      </c>
      <c r="Q61">
        <f t="shared" si="2"/>
        <v>47.8</v>
      </c>
    </row>
    <row r="62" spans="1:19" x14ac:dyDescent="0.3">
      <c r="A62">
        <f t="shared" si="3"/>
        <v>4.9600000000000026</v>
      </c>
      <c r="H62">
        <f t="shared" si="5"/>
        <v>4.9200000000000026</v>
      </c>
      <c r="I62">
        <v>1440</v>
      </c>
      <c r="J62">
        <f t="shared" si="8"/>
        <v>3440</v>
      </c>
      <c r="K62">
        <f t="shared" si="1"/>
        <v>3440</v>
      </c>
      <c r="L62">
        <f t="shared" si="4"/>
        <v>740</v>
      </c>
      <c r="M62">
        <v>42</v>
      </c>
      <c r="N62">
        <v>12729</v>
      </c>
      <c r="O62">
        <v>2048</v>
      </c>
      <c r="P62">
        <v>2259</v>
      </c>
      <c r="Q62">
        <f t="shared" si="2"/>
        <v>45.9</v>
      </c>
    </row>
    <row r="63" spans="1:19" x14ac:dyDescent="0.3">
      <c r="A63">
        <f t="shared" si="3"/>
        <v>5.0400000000000027</v>
      </c>
      <c r="H63">
        <f t="shared" si="5"/>
        <v>5.0000000000000027</v>
      </c>
      <c r="I63">
        <v>1458</v>
      </c>
      <c r="J63">
        <f t="shared" si="8"/>
        <v>3458</v>
      </c>
      <c r="K63">
        <f t="shared" si="1"/>
        <v>3458</v>
      </c>
      <c r="L63">
        <f t="shared" si="4"/>
        <v>758</v>
      </c>
      <c r="M63">
        <v>41</v>
      </c>
      <c r="N63">
        <v>12736</v>
      </c>
      <c r="O63">
        <v>2030</v>
      </c>
      <c r="P63">
        <v>2233</v>
      </c>
      <c r="Q63">
        <f t="shared" si="2"/>
        <v>43.3</v>
      </c>
    </row>
    <row r="64" spans="1:19" x14ac:dyDescent="0.3">
      <c r="A64">
        <f t="shared" si="3"/>
        <v>5.1200000000000028</v>
      </c>
      <c r="H64">
        <f t="shared" si="5"/>
        <v>5.0800000000000027</v>
      </c>
      <c r="I64">
        <v>1458</v>
      </c>
      <c r="J64">
        <f t="shared" si="8"/>
        <v>3458</v>
      </c>
      <c r="K64">
        <f t="shared" si="1"/>
        <v>3458</v>
      </c>
      <c r="L64">
        <f t="shared" si="4"/>
        <v>758</v>
      </c>
      <c r="M64">
        <v>41</v>
      </c>
      <c r="N64">
        <v>12737</v>
      </c>
      <c r="O64">
        <v>2030</v>
      </c>
      <c r="P64">
        <v>2211</v>
      </c>
      <c r="Q64">
        <f t="shared" si="2"/>
        <v>41.1</v>
      </c>
    </row>
    <row r="65" spans="1:17" x14ac:dyDescent="0.3">
      <c r="A65">
        <f t="shared" si="3"/>
        <v>5.2000000000000028</v>
      </c>
      <c r="H65">
        <f t="shared" si="5"/>
        <v>5.1600000000000028</v>
      </c>
      <c r="I65">
        <v>1483</v>
      </c>
      <c r="J65">
        <f t="shared" si="8"/>
        <v>3483</v>
      </c>
      <c r="K65">
        <f t="shared" si="1"/>
        <v>3483</v>
      </c>
      <c r="L65">
        <f t="shared" si="4"/>
        <v>783</v>
      </c>
      <c r="M65">
        <v>40</v>
      </c>
      <c r="N65">
        <v>12744</v>
      </c>
      <c r="O65">
        <v>2027</v>
      </c>
      <c r="P65">
        <v>2211</v>
      </c>
      <c r="Q65">
        <f t="shared" si="2"/>
        <v>41.1</v>
      </c>
    </row>
    <row r="66" spans="1:17" x14ac:dyDescent="0.3">
      <c r="A66">
        <f t="shared" si="3"/>
        <v>5.2800000000000029</v>
      </c>
      <c r="H66">
        <f t="shared" si="5"/>
        <v>5.2400000000000029</v>
      </c>
      <c r="I66">
        <v>1503</v>
      </c>
      <c r="J66">
        <f t="shared" ref="J66:K81" si="9">I66+2000</f>
        <v>3503</v>
      </c>
      <c r="K66">
        <f t="shared" ref="K66:K67" si="10">J66</f>
        <v>3503</v>
      </c>
      <c r="L66">
        <f t="shared" si="4"/>
        <v>803</v>
      </c>
      <c r="M66">
        <v>40</v>
      </c>
      <c r="N66">
        <v>12745</v>
      </c>
      <c r="O66">
        <v>2027</v>
      </c>
      <c r="P66">
        <v>2181</v>
      </c>
      <c r="Q66">
        <f t="shared" ref="Q66:Q129" si="11">(P66-1800)/10</f>
        <v>38.1</v>
      </c>
    </row>
    <row r="67" spans="1:17" x14ac:dyDescent="0.3">
      <c r="A67">
        <f t="shared" ref="A67:A130" si="12">A66+0.08</f>
        <v>5.360000000000003</v>
      </c>
      <c r="H67">
        <f t="shared" ref="H67:H130" si="13">H66+0.08</f>
        <v>5.3200000000000029</v>
      </c>
      <c r="I67">
        <v>1509</v>
      </c>
      <c r="J67">
        <f t="shared" si="9"/>
        <v>3509</v>
      </c>
      <c r="K67">
        <f t="shared" si="10"/>
        <v>3509</v>
      </c>
      <c r="L67">
        <f t="shared" ref="L67:L90" si="14">K67-2700</f>
        <v>809</v>
      </c>
      <c r="M67">
        <v>65535</v>
      </c>
      <c r="N67">
        <v>12752</v>
      </c>
      <c r="O67">
        <v>2027</v>
      </c>
      <c r="P67">
        <v>2150</v>
      </c>
      <c r="Q67">
        <f t="shared" si="11"/>
        <v>35</v>
      </c>
    </row>
    <row r="68" spans="1:17" x14ac:dyDescent="0.3">
      <c r="A68">
        <f t="shared" si="12"/>
        <v>5.4400000000000031</v>
      </c>
      <c r="H68">
        <f t="shared" si="13"/>
        <v>5.400000000000003</v>
      </c>
      <c r="I68">
        <v>1147</v>
      </c>
      <c r="J68">
        <f t="shared" si="9"/>
        <v>3147</v>
      </c>
      <c r="K68">
        <f>J68+362</f>
        <v>3509</v>
      </c>
      <c r="L68">
        <f t="shared" si="14"/>
        <v>809</v>
      </c>
      <c r="M68">
        <v>65535</v>
      </c>
      <c r="N68">
        <v>13048</v>
      </c>
      <c r="O68">
        <v>2341</v>
      </c>
      <c r="P68">
        <v>2124</v>
      </c>
      <c r="Q68">
        <f t="shared" si="11"/>
        <v>32.4</v>
      </c>
    </row>
    <row r="69" spans="1:17" x14ac:dyDescent="0.3">
      <c r="A69">
        <f t="shared" si="12"/>
        <v>5.5200000000000031</v>
      </c>
      <c r="H69">
        <f t="shared" si="13"/>
        <v>5.4800000000000031</v>
      </c>
      <c r="I69">
        <v>1147</v>
      </c>
      <c r="J69">
        <f t="shared" si="9"/>
        <v>3147</v>
      </c>
      <c r="K69">
        <f t="shared" ref="K69:K132" si="15">J69+362</f>
        <v>3509</v>
      </c>
      <c r="L69">
        <f t="shared" si="14"/>
        <v>809</v>
      </c>
      <c r="M69">
        <v>65535</v>
      </c>
      <c r="N69">
        <v>13049</v>
      </c>
      <c r="O69">
        <v>2341</v>
      </c>
      <c r="P69">
        <v>2093</v>
      </c>
      <c r="Q69">
        <f t="shared" si="11"/>
        <v>29.3</v>
      </c>
    </row>
    <row r="70" spans="1:17" x14ac:dyDescent="0.3">
      <c r="A70">
        <f t="shared" si="12"/>
        <v>5.6000000000000032</v>
      </c>
      <c r="H70">
        <f t="shared" si="13"/>
        <v>5.5600000000000032</v>
      </c>
      <c r="I70">
        <v>1149</v>
      </c>
      <c r="J70">
        <f t="shared" si="9"/>
        <v>3149</v>
      </c>
      <c r="K70">
        <f t="shared" si="15"/>
        <v>3511</v>
      </c>
      <c r="L70">
        <f t="shared" si="14"/>
        <v>811</v>
      </c>
      <c r="M70">
        <v>146</v>
      </c>
      <c r="N70">
        <v>13056</v>
      </c>
      <c r="O70">
        <v>2339</v>
      </c>
      <c r="P70">
        <v>2060</v>
      </c>
      <c r="Q70">
        <f t="shared" si="11"/>
        <v>26</v>
      </c>
    </row>
    <row r="71" spans="1:17" x14ac:dyDescent="0.3">
      <c r="A71">
        <f t="shared" si="12"/>
        <v>5.6800000000000033</v>
      </c>
      <c r="H71">
        <f t="shared" si="13"/>
        <v>5.6400000000000032</v>
      </c>
      <c r="I71">
        <v>1149</v>
      </c>
      <c r="J71">
        <f t="shared" si="9"/>
        <v>3149</v>
      </c>
      <c r="K71">
        <f t="shared" si="15"/>
        <v>3511</v>
      </c>
      <c r="L71">
        <f t="shared" si="14"/>
        <v>811</v>
      </c>
      <c r="M71">
        <v>146</v>
      </c>
      <c r="N71">
        <v>13057</v>
      </c>
      <c r="O71">
        <v>2339</v>
      </c>
      <c r="P71">
        <v>2060</v>
      </c>
      <c r="Q71">
        <f t="shared" si="11"/>
        <v>26</v>
      </c>
    </row>
    <row r="72" spans="1:17" x14ac:dyDescent="0.3">
      <c r="A72">
        <f t="shared" si="12"/>
        <v>5.7600000000000033</v>
      </c>
      <c r="H72">
        <f t="shared" si="13"/>
        <v>5.7200000000000033</v>
      </c>
      <c r="I72">
        <v>1154</v>
      </c>
      <c r="J72">
        <f t="shared" si="9"/>
        <v>3154</v>
      </c>
      <c r="K72">
        <f t="shared" si="15"/>
        <v>3516</v>
      </c>
      <c r="L72">
        <f t="shared" si="14"/>
        <v>816</v>
      </c>
      <c r="M72">
        <v>196</v>
      </c>
      <c r="N72">
        <v>13064</v>
      </c>
      <c r="O72">
        <v>2334</v>
      </c>
      <c r="P72">
        <v>2027</v>
      </c>
      <c r="Q72">
        <f t="shared" si="11"/>
        <v>22.7</v>
      </c>
    </row>
    <row r="73" spans="1:17" x14ac:dyDescent="0.3">
      <c r="A73">
        <f t="shared" si="12"/>
        <v>5.8400000000000034</v>
      </c>
      <c r="H73">
        <f t="shared" si="13"/>
        <v>5.8000000000000034</v>
      </c>
      <c r="I73">
        <v>1154</v>
      </c>
      <c r="J73">
        <f t="shared" si="9"/>
        <v>3154</v>
      </c>
      <c r="K73">
        <f t="shared" si="15"/>
        <v>3516</v>
      </c>
      <c r="L73">
        <f t="shared" si="14"/>
        <v>816</v>
      </c>
      <c r="M73">
        <v>196</v>
      </c>
      <c r="N73">
        <v>13065</v>
      </c>
      <c r="O73">
        <v>2334</v>
      </c>
      <c r="P73">
        <v>2027</v>
      </c>
      <c r="Q73">
        <f t="shared" si="11"/>
        <v>22.7</v>
      </c>
    </row>
    <row r="74" spans="1:17" x14ac:dyDescent="0.3">
      <c r="A74">
        <f t="shared" si="12"/>
        <v>5.9200000000000035</v>
      </c>
      <c r="H74">
        <f t="shared" si="13"/>
        <v>5.8800000000000034</v>
      </c>
      <c r="I74">
        <v>1159</v>
      </c>
      <c r="J74">
        <f t="shared" si="9"/>
        <v>3159</v>
      </c>
      <c r="K74">
        <f t="shared" si="15"/>
        <v>3521</v>
      </c>
      <c r="L74">
        <f t="shared" si="14"/>
        <v>821</v>
      </c>
      <c r="M74">
        <v>202</v>
      </c>
      <c r="N74">
        <v>13072</v>
      </c>
      <c r="O74">
        <v>2329</v>
      </c>
      <c r="P74">
        <v>2027</v>
      </c>
      <c r="Q74">
        <f>((O74-P74)/10)-8</f>
        <v>22.2</v>
      </c>
    </row>
    <row r="75" spans="1:17" x14ac:dyDescent="0.3">
      <c r="A75">
        <f t="shared" si="12"/>
        <v>6.0000000000000036</v>
      </c>
      <c r="H75">
        <f t="shared" si="13"/>
        <v>5.9600000000000035</v>
      </c>
      <c r="I75">
        <v>1159</v>
      </c>
      <c r="J75">
        <f t="shared" si="9"/>
        <v>3159</v>
      </c>
      <c r="K75">
        <f t="shared" si="15"/>
        <v>3521</v>
      </c>
      <c r="L75">
        <f t="shared" si="14"/>
        <v>821</v>
      </c>
      <c r="M75">
        <v>202</v>
      </c>
      <c r="N75">
        <v>13073</v>
      </c>
      <c r="O75">
        <v>2329</v>
      </c>
      <c r="P75">
        <v>2027</v>
      </c>
      <c r="Q75">
        <f t="shared" ref="Q75:Q138" si="16">((O75-P75)/10)-8</f>
        <v>22.2</v>
      </c>
    </row>
    <row r="76" spans="1:17" x14ac:dyDescent="0.3">
      <c r="A76">
        <f t="shared" si="12"/>
        <v>6.0800000000000036</v>
      </c>
      <c r="H76">
        <f t="shared" si="13"/>
        <v>6.0400000000000036</v>
      </c>
      <c r="I76">
        <v>1162</v>
      </c>
      <c r="J76">
        <f t="shared" si="9"/>
        <v>3162</v>
      </c>
      <c r="K76">
        <f t="shared" si="15"/>
        <v>3524</v>
      </c>
      <c r="L76">
        <f t="shared" si="14"/>
        <v>824</v>
      </c>
      <c r="M76">
        <v>138</v>
      </c>
      <c r="N76">
        <v>13080</v>
      </c>
      <c r="O76">
        <v>2326</v>
      </c>
      <c r="P76">
        <v>2027</v>
      </c>
      <c r="Q76">
        <f t="shared" si="16"/>
        <v>21.9</v>
      </c>
    </row>
    <row r="77" spans="1:17" x14ac:dyDescent="0.3">
      <c r="A77">
        <f t="shared" si="12"/>
        <v>6.1600000000000037</v>
      </c>
      <c r="H77">
        <f t="shared" si="13"/>
        <v>6.1200000000000037</v>
      </c>
      <c r="I77">
        <v>1162</v>
      </c>
      <c r="J77">
        <f t="shared" si="9"/>
        <v>3162</v>
      </c>
      <c r="K77">
        <f t="shared" si="15"/>
        <v>3524</v>
      </c>
      <c r="L77">
        <f t="shared" si="14"/>
        <v>824</v>
      </c>
      <c r="M77">
        <v>138</v>
      </c>
      <c r="N77">
        <v>13081</v>
      </c>
      <c r="O77">
        <v>2326</v>
      </c>
      <c r="P77">
        <v>2027</v>
      </c>
      <c r="Q77">
        <f t="shared" si="16"/>
        <v>21.9</v>
      </c>
    </row>
    <row r="78" spans="1:17" x14ac:dyDescent="0.3">
      <c r="A78">
        <f t="shared" si="12"/>
        <v>6.2400000000000038</v>
      </c>
      <c r="H78">
        <f t="shared" si="13"/>
        <v>6.2000000000000037</v>
      </c>
      <c r="I78">
        <v>1165</v>
      </c>
      <c r="J78">
        <f t="shared" si="9"/>
        <v>3165</v>
      </c>
      <c r="K78">
        <f t="shared" si="15"/>
        <v>3527</v>
      </c>
      <c r="L78">
        <f t="shared" si="14"/>
        <v>827</v>
      </c>
      <c r="M78">
        <v>101</v>
      </c>
      <c r="N78">
        <v>13088</v>
      </c>
      <c r="O78">
        <v>2323</v>
      </c>
      <c r="P78">
        <v>2027</v>
      </c>
      <c r="Q78">
        <f t="shared" si="16"/>
        <v>21.6</v>
      </c>
    </row>
    <row r="79" spans="1:17" x14ac:dyDescent="0.3">
      <c r="A79">
        <f t="shared" si="12"/>
        <v>6.3200000000000038</v>
      </c>
      <c r="H79">
        <f t="shared" si="13"/>
        <v>6.2800000000000038</v>
      </c>
      <c r="I79">
        <v>1165</v>
      </c>
      <c r="J79">
        <f t="shared" si="9"/>
        <v>3165</v>
      </c>
      <c r="K79">
        <f t="shared" si="15"/>
        <v>3527</v>
      </c>
      <c r="L79">
        <f t="shared" si="14"/>
        <v>827</v>
      </c>
      <c r="M79">
        <v>101</v>
      </c>
      <c r="N79">
        <v>13089</v>
      </c>
      <c r="O79">
        <v>2323</v>
      </c>
      <c r="P79">
        <v>2027</v>
      </c>
      <c r="Q79">
        <f t="shared" si="16"/>
        <v>21.6</v>
      </c>
    </row>
    <row r="80" spans="1:17" x14ac:dyDescent="0.3">
      <c r="A80">
        <f t="shared" si="12"/>
        <v>6.4000000000000039</v>
      </c>
      <c r="H80">
        <f t="shared" si="13"/>
        <v>6.3600000000000039</v>
      </c>
      <c r="I80">
        <v>1168</v>
      </c>
      <c r="J80">
        <f t="shared" si="9"/>
        <v>3168</v>
      </c>
      <c r="K80">
        <f t="shared" si="15"/>
        <v>3530</v>
      </c>
      <c r="L80">
        <f t="shared" si="14"/>
        <v>830</v>
      </c>
      <c r="M80">
        <v>181</v>
      </c>
      <c r="N80">
        <v>13096</v>
      </c>
      <c r="O80">
        <v>2320</v>
      </c>
      <c r="P80">
        <v>2027</v>
      </c>
      <c r="Q80">
        <f t="shared" si="16"/>
        <v>21.3</v>
      </c>
    </row>
    <row r="81" spans="1:17" x14ac:dyDescent="0.3">
      <c r="A81">
        <f t="shared" si="12"/>
        <v>6.480000000000004</v>
      </c>
      <c r="H81">
        <f t="shared" si="13"/>
        <v>6.4400000000000039</v>
      </c>
      <c r="I81">
        <v>1172</v>
      </c>
      <c r="J81">
        <f t="shared" si="9"/>
        <v>3172</v>
      </c>
      <c r="K81">
        <f t="shared" si="15"/>
        <v>3534</v>
      </c>
      <c r="L81">
        <f t="shared" si="14"/>
        <v>834</v>
      </c>
      <c r="M81">
        <v>158</v>
      </c>
      <c r="N81">
        <v>13097</v>
      </c>
      <c r="O81">
        <v>2316</v>
      </c>
      <c r="P81">
        <v>2027</v>
      </c>
      <c r="Q81">
        <f t="shared" si="16"/>
        <v>20.9</v>
      </c>
    </row>
    <row r="82" spans="1:17" x14ac:dyDescent="0.3">
      <c r="A82">
        <f t="shared" si="12"/>
        <v>6.5600000000000041</v>
      </c>
      <c r="H82">
        <f t="shared" si="13"/>
        <v>6.520000000000004</v>
      </c>
      <c r="I82">
        <v>1172</v>
      </c>
      <c r="J82">
        <f t="shared" ref="J82:K97" si="17">I82+2000</f>
        <v>3172</v>
      </c>
      <c r="K82">
        <f t="shared" si="15"/>
        <v>3534</v>
      </c>
      <c r="L82">
        <f t="shared" si="14"/>
        <v>834</v>
      </c>
      <c r="M82">
        <v>65535</v>
      </c>
      <c r="N82">
        <v>13104</v>
      </c>
      <c r="O82">
        <v>2316</v>
      </c>
      <c r="P82">
        <v>2027</v>
      </c>
      <c r="Q82">
        <f t="shared" si="16"/>
        <v>20.9</v>
      </c>
    </row>
    <row r="83" spans="1:17" x14ac:dyDescent="0.3">
      <c r="A83">
        <f t="shared" si="12"/>
        <v>6.6400000000000041</v>
      </c>
      <c r="H83">
        <f t="shared" si="13"/>
        <v>6.6000000000000041</v>
      </c>
      <c r="I83">
        <v>1174</v>
      </c>
      <c r="J83">
        <f t="shared" si="17"/>
        <v>3174</v>
      </c>
      <c r="K83">
        <f t="shared" si="15"/>
        <v>3536</v>
      </c>
      <c r="L83">
        <f t="shared" si="14"/>
        <v>836</v>
      </c>
      <c r="M83">
        <v>153</v>
      </c>
      <c r="N83">
        <v>13105</v>
      </c>
      <c r="O83">
        <v>2314</v>
      </c>
      <c r="P83">
        <v>2027</v>
      </c>
      <c r="Q83">
        <f t="shared" si="16"/>
        <v>20.7</v>
      </c>
    </row>
    <row r="84" spans="1:17" x14ac:dyDescent="0.3">
      <c r="A84">
        <f t="shared" si="12"/>
        <v>6.7200000000000042</v>
      </c>
      <c r="H84">
        <f t="shared" si="13"/>
        <v>6.6800000000000042</v>
      </c>
      <c r="I84">
        <v>1174</v>
      </c>
      <c r="J84">
        <f t="shared" si="17"/>
        <v>3174</v>
      </c>
      <c r="K84">
        <f t="shared" si="15"/>
        <v>3536</v>
      </c>
      <c r="L84">
        <f t="shared" si="14"/>
        <v>836</v>
      </c>
      <c r="M84">
        <v>65535</v>
      </c>
      <c r="N84">
        <v>13112</v>
      </c>
      <c r="O84">
        <v>2314</v>
      </c>
      <c r="P84">
        <v>2027</v>
      </c>
      <c r="Q84">
        <f t="shared" si="16"/>
        <v>20.7</v>
      </c>
    </row>
    <row r="85" spans="1:17" x14ac:dyDescent="0.3">
      <c r="A85">
        <f t="shared" si="12"/>
        <v>6.8000000000000043</v>
      </c>
      <c r="H85">
        <f t="shared" si="13"/>
        <v>6.7600000000000042</v>
      </c>
      <c r="I85">
        <v>1172</v>
      </c>
      <c r="J85">
        <f t="shared" si="17"/>
        <v>3172</v>
      </c>
      <c r="K85">
        <f t="shared" si="15"/>
        <v>3534</v>
      </c>
      <c r="L85">
        <f t="shared" si="14"/>
        <v>834</v>
      </c>
      <c r="M85">
        <v>108</v>
      </c>
      <c r="N85">
        <v>13113</v>
      </c>
      <c r="O85">
        <v>2316</v>
      </c>
      <c r="P85">
        <v>2027</v>
      </c>
      <c r="Q85">
        <f t="shared" si="16"/>
        <v>20.9</v>
      </c>
    </row>
    <row r="86" spans="1:17" x14ac:dyDescent="0.3">
      <c r="A86">
        <f t="shared" si="12"/>
        <v>6.8800000000000043</v>
      </c>
      <c r="H86">
        <f t="shared" si="13"/>
        <v>6.8400000000000043</v>
      </c>
      <c r="I86">
        <v>1155</v>
      </c>
      <c r="J86">
        <f t="shared" si="17"/>
        <v>3155</v>
      </c>
      <c r="K86">
        <f t="shared" si="15"/>
        <v>3517</v>
      </c>
      <c r="L86">
        <f t="shared" si="14"/>
        <v>817</v>
      </c>
      <c r="M86">
        <v>105</v>
      </c>
      <c r="N86">
        <v>13120</v>
      </c>
      <c r="O86">
        <v>2333</v>
      </c>
      <c r="P86">
        <v>2027</v>
      </c>
      <c r="Q86">
        <f t="shared" si="16"/>
        <v>22.6</v>
      </c>
    </row>
    <row r="87" spans="1:17" x14ac:dyDescent="0.3">
      <c r="A87">
        <f t="shared" si="12"/>
        <v>6.9600000000000044</v>
      </c>
      <c r="H87">
        <f t="shared" si="13"/>
        <v>6.9200000000000044</v>
      </c>
      <c r="I87">
        <v>1155</v>
      </c>
      <c r="J87">
        <f t="shared" si="17"/>
        <v>3155</v>
      </c>
      <c r="K87">
        <f t="shared" si="15"/>
        <v>3517</v>
      </c>
      <c r="L87">
        <f t="shared" si="14"/>
        <v>817</v>
      </c>
      <c r="M87">
        <v>105</v>
      </c>
      <c r="N87">
        <v>13121</v>
      </c>
      <c r="O87">
        <v>2333</v>
      </c>
      <c r="P87">
        <v>2027</v>
      </c>
      <c r="Q87">
        <f t="shared" si="16"/>
        <v>22.6</v>
      </c>
    </row>
    <row r="88" spans="1:17" x14ac:dyDescent="0.3">
      <c r="A88">
        <f t="shared" si="12"/>
        <v>7.0400000000000045</v>
      </c>
      <c r="H88">
        <f t="shared" si="13"/>
        <v>7.0000000000000044</v>
      </c>
      <c r="I88">
        <v>1155</v>
      </c>
      <c r="J88">
        <f t="shared" si="17"/>
        <v>3155</v>
      </c>
      <c r="K88">
        <f t="shared" si="15"/>
        <v>3517</v>
      </c>
      <c r="L88">
        <f t="shared" si="14"/>
        <v>817</v>
      </c>
      <c r="M88">
        <v>147</v>
      </c>
      <c r="N88">
        <v>13128</v>
      </c>
      <c r="O88">
        <v>2333</v>
      </c>
      <c r="P88">
        <v>2027</v>
      </c>
      <c r="Q88">
        <f t="shared" si="16"/>
        <v>22.6</v>
      </c>
    </row>
    <row r="89" spans="1:17" x14ac:dyDescent="0.3">
      <c r="A89">
        <f t="shared" si="12"/>
        <v>7.1200000000000045</v>
      </c>
      <c r="H89">
        <f t="shared" si="13"/>
        <v>7.0800000000000045</v>
      </c>
      <c r="I89">
        <v>1145</v>
      </c>
      <c r="J89">
        <f t="shared" si="17"/>
        <v>3145</v>
      </c>
      <c r="K89">
        <f t="shared" si="15"/>
        <v>3507</v>
      </c>
      <c r="L89">
        <f t="shared" si="14"/>
        <v>807</v>
      </c>
      <c r="M89">
        <v>138</v>
      </c>
      <c r="N89">
        <v>13129</v>
      </c>
      <c r="O89">
        <v>2343</v>
      </c>
      <c r="P89">
        <v>2027</v>
      </c>
      <c r="Q89">
        <f t="shared" si="16"/>
        <v>23.6</v>
      </c>
    </row>
    <row r="90" spans="1:17" x14ac:dyDescent="0.3">
      <c r="A90">
        <f t="shared" si="12"/>
        <v>7.2000000000000046</v>
      </c>
      <c r="H90">
        <f t="shared" si="13"/>
        <v>7.1600000000000046</v>
      </c>
      <c r="I90">
        <v>1145</v>
      </c>
      <c r="J90">
        <f t="shared" si="17"/>
        <v>3145</v>
      </c>
      <c r="K90">
        <f t="shared" si="15"/>
        <v>3507</v>
      </c>
      <c r="L90">
        <f t="shared" si="14"/>
        <v>807</v>
      </c>
      <c r="M90">
        <v>65535</v>
      </c>
      <c r="N90">
        <v>13136</v>
      </c>
      <c r="O90">
        <v>2343</v>
      </c>
      <c r="P90">
        <v>2027</v>
      </c>
      <c r="Q90">
        <f t="shared" si="16"/>
        <v>23.6</v>
      </c>
    </row>
    <row r="91" spans="1:17" x14ac:dyDescent="0.3">
      <c r="A91">
        <f t="shared" si="12"/>
        <v>7.2800000000000047</v>
      </c>
      <c r="H91">
        <f t="shared" si="13"/>
        <v>7.2400000000000047</v>
      </c>
      <c r="I91">
        <v>1150</v>
      </c>
      <c r="J91">
        <f t="shared" si="17"/>
        <v>3150</v>
      </c>
      <c r="K91">
        <f t="shared" si="15"/>
        <v>3512</v>
      </c>
      <c r="L91">
        <f>K91-3600</f>
        <v>-88</v>
      </c>
      <c r="M91">
        <v>180</v>
      </c>
      <c r="N91">
        <v>13137</v>
      </c>
      <c r="O91">
        <v>2338</v>
      </c>
      <c r="P91">
        <v>2027</v>
      </c>
      <c r="Q91">
        <f t="shared" si="16"/>
        <v>23.1</v>
      </c>
    </row>
    <row r="92" spans="1:17" x14ac:dyDescent="0.3">
      <c r="A92">
        <f t="shared" si="12"/>
        <v>7.3600000000000048</v>
      </c>
      <c r="H92">
        <f t="shared" si="13"/>
        <v>7.3200000000000047</v>
      </c>
      <c r="I92">
        <v>1170</v>
      </c>
      <c r="J92">
        <f t="shared" si="17"/>
        <v>3170</v>
      </c>
      <c r="K92">
        <f t="shared" si="15"/>
        <v>3532</v>
      </c>
      <c r="L92">
        <f t="shared" ref="L92:L155" si="18">K92-1800</f>
        <v>1732</v>
      </c>
      <c r="M92">
        <v>155</v>
      </c>
      <c r="N92">
        <v>13144</v>
      </c>
      <c r="O92">
        <v>2318</v>
      </c>
      <c r="P92">
        <v>2027</v>
      </c>
      <c r="Q92">
        <f t="shared" si="16"/>
        <v>21.1</v>
      </c>
    </row>
    <row r="93" spans="1:17" x14ac:dyDescent="0.3">
      <c r="A93">
        <f t="shared" si="12"/>
        <v>7.4400000000000048</v>
      </c>
      <c r="H93">
        <f t="shared" si="13"/>
        <v>7.4000000000000048</v>
      </c>
      <c r="I93">
        <v>1170</v>
      </c>
      <c r="J93">
        <f t="shared" si="17"/>
        <v>3170</v>
      </c>
      <c r="K93">
        <f t="shared" si="15"/>
        <v>3532</v>
      </c>
      <c r="L93">
        <f t="shared" si="18"/>
        <v>1732</v>
      </c>
      <c r="M93">
        <v>155</v>
      </c>
      <c r="N93">
        <v>13145</v>
      </c>
      <c r="O93">
        <v>2318</v>
      </c>
      <c r="P93">
        <v>2027</v>
      </c>
      <c r="Q93">
        <f t="shared" si="16"/>
        <v>21.1</v>
      </c>
    </row>
    <row r="94" spans="1:17" x14ac:dyDescent="0.3">
      <c r="A94">
        <f t="shared" si="12"/>
        <v>7.5200000000000049</v>
      </c>
      <c r="H94">
        <f t="shared" si="13"/>
        <v>7.4800000000000049</v>
      </c>
      <c r="I94">
        <v>1210</v>
      </c>
      <c r="J94">
        <f t="shared" si="17"/>
        <v>3210</v>
      </c>
      <c r="K94">
        <f t="shared" si="15"/>
        <v>3572</v>
      </c>
      <c r="L94">
        <f t="shared" si="18"/>
        <v>1772</v>
      </c>
      <c r="M94">
        <v>162</v>
      </c>
      <c r="N94">
        <v>13152</v>
      </c>
      <c r="O94">
        <v>2278</v>
      </c>
      <c r="P94">
        <v>2027</v>
      </c>
      <c r="Q94">
        <f t="shared" si="16"/>
        <v>17.100000000000001</v>
      </c>
    </row>
    <row r="95" spans="1:17" x14ac:dyDescent="0.3">
      <c r="A95">
        <f t="shared" si="12"/>
        <v>7.600000000000005</v>
      </c>
      <c r="H95">
        <f t="shared" si="13"/>
        <v>7.5600000000000049</v>
      </c>
      <c r="I95">
        <v>1210</v>
      </c>
      <c r="J95">
        <f t="shared" si="17"/>
        <v>3210</v>
      </c>
      <c r="K95">
        <f t="shared" si="15"/>
        <v>3572</v>
      </c>
      <c r="L95">
        <f t="shared" si="18"/>
        <v>1772</v>
      </c>
      <c r="M95">
        <v>162</v>
      </c>
      <c r="N95">
        <v>13153</v>
      </c>
      <c r="O95">
        <v>2278</v>
      </c>
      <c r="P95">
        <v>2027</v>
      </c>
      <c r="Q95">
        <f t="shared" si="16"/>
        <v>17.100000000000001</v>
      </c>
    </row>
    <row r="96" spans="1:17" x14ac:dyDescent="0.3">
      <c r="A96">
        <f t="shared" si="12"/>
        <v>7.680000000000005</v>
      </c>
      <c r="H96">
        <f t="shared" si="13"/>
        <v>7.640000000000005</v>
      </c>
      <c r="I96">
        <v>1229</v>
      </c>
      <c r="J96">
        <f t="shared" si="17"/>
        <v>3229</v>
      </c>
      <c r="K96">
        <f t="shared" si="15"/>
        <v>3591</v>
      </c>
      <c r="L96">
        <f t="shared" si="18"/>
        <v>1791</v>
      </c>
      <c r="M96">
        <v>104</v>
      </c>
      <c r="N96">
        <v>13160</v>
      </c>
      <c r="O96">
        <v>2259</v>
      </c>
      <c r="P96">
        <v>2027</v>
      </c>
      <c r="Q96">
        <f t="shared" si="16"/>
        <v>15.2</v>
      </c>
    </row>
    <row r="97" spans="1:17" x14ac:dyDescent="0.3">
      <c r="A97">
        <f t="shared" si="12"/>
        <v>7.7600000000000051</v>
      </c>
      <c r="H97">
        <f t="shared" si="13"/>
        <v>7.7200000000000051</v>
      </c>
      <c r="I97">
        <v>1255</v>
      </c>
      <c r="J97">
        <f t="shared" si="17"/>
        <v>3255</v>
      </c>
      <c r="K97">
        <f t="shared" si="15"/>
        <v>3617</v>
      </c>
      <c r="L97">
        <f t="shared" si="18"/>
        <v>1817</v>
      </c>
      <c r="M97">
        <v>126</v>
      </c>
      <c r="N97">
        <v>13161</v>
      </c>
      <c r="O97">
        <v>2233</v>
      </c>
      <c r="P97">
        <v>2027</v>
      </c>
      <c r="Q97">
        <f t="shared" si="16"/>
        <v>12.600000000000001</v>
      </c>
    </row>
    <row r="98" spans="1:17" x14ac:dyDescent="0.3">
      <c r="A98">
        <f t="shared" si="12"/>
        <v>7.8400000000000052</v>
      </c>
      <c r="H98">
        <f t="shared" si="13"/>
        <v>7.8000000000000052</v>
      </c>
      <c r="I98">
        <v>1277</v>
      </c>
      <c r="J98">
        <f t="shared" ref="J98:K113" si="19">I98+2000</f>
        <v>3277</v>
      </c>
      <c r="K98">
        <f t="shared" si="15"/>
        <v>3639</v>
      </c>
      <c r="L98">
        <f t="shared" si="18"/>
        <v>1839</v>
      </c>
      <c r="M98">
        <v>163</v>
      </c>
      <c r="N98">
        <v>13168</v>
      </c>
      <c r="O98">
        <v>2211</v>
      </c>
      <c r="P98">
        <v>2027</v>
      </c>
      <c r="Q98">
        <f t="shared" si="16"/>
        <v>10.399999999999999</v>
      </c>
    </row>
    <row r="99" spans="1:17" x14ac:dyDescent="0.3">
      <c r="A99">
        <f t="shared" si="12"/>
        <v>7.9200000000000053</v>
      </c>
      <c r="H99">
        <f t="shared" si="13"/>
        <v>7.8800000000000052</v>
      </c>
      <c r="I99">
        <v>1277</v>
      </c>
      <c r="J99">
        <f t="shared" si="19"/>
        <v>3277</v>
      </c>
      <c r="K99">
        <f t="shared" si="15"/>
        <v>3639</v>
      </c>
      <c r="L99">
        <f t="shared" si="18"/>
        <v>1839</v>
      </c>
      <c r="M99">
        <v>163</v>
      </c>
      <c r="N99">
        <v>13169</v>
      </c>
      <c r="O99">
        <v>2211</v>
      </c>
      <c r="P99">
        <v>2027</v>
      </c>
      <c r="Q99">
        <f t="shared" si="16"/>
        <v>10.399999999999999</v>
      </c>
    </row>
    <row r="100" spans="1:17" x14ac:dyDescent="0.3">
      <c r="A100">
        <f t="shared" si="12"/>
        <v>8.0000000000000053</v>
      </c>
      <c r="H100">
        <f t="shared" si="13"/>
        <v>7.9600000000000053</v>
      </c>
      <c r="I100">
        <v>1307</v>
      </c>
      <c r="J100">
        <f t="shared" si="19"/>
        <v>3307</v>
      </c>
      <c r="K100">
        <f t="shared" si="15"/>
        <v>3669</v>
      </c>
      <c r="L100">
        <f t="shared" si="18"/>
        <v>1869</v>
      </c>
      <c r="M100">
        <v>106</v>
      </c>
      <c r="N100">
        <v>13176</v>
      </c>
      <c r="O100">
        <v>2181</v>
      </c>
      <c r="P100">
        <v>2027</v>
      </c>
      <c r="Q100">
        <f t="shared" si="16"/>
        <v>7.4</v>
      </c>
    </row>
    <row r="101" spans="1:17" x14ac:dyDescent="0.3">
      <c r="A101">
        <f t="shared" si="12"/>
        <v>8.0800000000000054</v>
      </c>
      <c r="H101">
        <f t="shared" si="13"/>
        <v>8.0400000000000045</v>
      </c>
      <c r="I101">
        <v>1338</v>
      </c>
      <c r="J101">
        <f t="shared" si="19"/>
        <v>3338</v>
      </c>
      <c r="K101">
        <f t="shared" si="15"/>
        <v>3700</v>
      </c>
      <c r="L101">
        <f t="shared" si="18"/>
        <v>1900</v>
      </c>
      <c r="M101">
        <v>114</v>
      </c>
      <c r="N101">
        <v>13177</v>
      </c>
      <c r="O101">
        <v>2150</v>
      </c>
      <c r="P101">
        <v>2027</v>
      </c>
      <c r="Q101">
        <f t="shared" si="16"/>
        <v>4.3000000000000007</v>
      </c>
    </row>
    <row r="102" spans="1:17" x14ac:dyDescent="0.3">
      <c r="A102">
        <f t="shared" si="12"/>
        <v>8.1600000000000055</v>
      </c>
      <c r="H102">
        <f t="shared" si="13"/>
        <v>8.1200000000000045</v>
      </c>
      <c r="I102">
        <v>1364</v>
      </c>
      <c r="J102">
        <f t="shared" si="19"/>
        <v>3364</v>
      </c>
      <c r="K102">
        <f t="shared" si="15"/>
        <v>3726</v>
      </c>
      <c r="L102">
        <f t="shared" si="18"/>
        <v>1926</v>
      </c>
      <c r="M102">
        <v>65535</v>
      </c>
      <c r="N102">
        <v>13184</v>
      </c>
      <c r="O102">
        <v>2124</v>
      </c>
      <c r="P102">
        <v>2027</v>
      </c>
      <c r="Q102">
        <f t="shared" si="16"/>
        <v>1.6999999999999993</v>
      </c>
    </row>
    <row r="103" spans="1:17" x14ac:dyDescent="0.3">
      <c r="A103">
        <f t="shared" si="12"/>
        <v>8.2400000000000055</v>
      </c>
      <c r="H103">
        <f t="shared" si="13"/>
        <v>8.2000000000000046</v>
      </c>
      <c r="I103">
        <v>1395</v>
      </c>
      <c r="J103">
        <f t="shared" si="19"/>
        <v>3395</v>
      </c>
      <c r="K103">
        <f t="shared" si="15"/>
        <v>3757</v>
      </c>
      <c r="L103">
        <f t="shared" si="18"/>
        <v>1957</v>
      </c>
      <c r="M103">
        <v>150</v>
      </c>
      <c r="N103">
        <v>13185</v>
      </c>
      <c r="O103">
        <v>2093</v>
      </c>
      <c r="P103">
        <v>2027</v>
      </c>
      <c r="Q103">
        <f t="shared" si="16"/>
        <v>-1.4000000000000004</v>
      </c>
    </row>
    <row r="104" spans="1:17" x14ac:dyDescent="0.3">
      <c r="A104">
        <f t="shared" si="12"/>
        <v>8.3200000000000056</v>
      </c>
      <c r="H104">
        <f t="shared" si="13"/>
        <v>8.2800000000000047</v>
      </c>
      <c r="I104">
        <v>1428</v>
      </c>
      <c r="J104">
        <f t="shared" si="19"/>
        <v>3428</v>
      </c>
      <c r="K104">
        <f t="shared" si="15"/>
        <v>3790</v>
      </c>
      <c r="L104">
        <f t="shared" si="18"/>
        <v>1990</v>
      </c>
      <c r="M104">
        <v>110</v>
      </c>
      <c r="N104">
        <v>13192</v>
      </c>
      <c r="O104">
        <v>2060</v>
      </c>
      <c r="P104">
        <v>2027</v>
      </c>
      <c r="Q104">
        <f t="shared" si="16"/>
        <v>-4.7</v>
      </c>
    </row>
    <row r="105" spans="1:17" x14ac:dyDescent="0.3">
      <c r="A105">
        <f t="shared" si="12"/>
        <v>8.4000000000000057</v>
      </c>
      <c r="H105">
        <f t="shared" si="13"/>
        <v>8.3600000000000048</v>
      </c>
      <c r="I105">
        <v>1428</v>
      </c>
      <c r="J105">
        <f t="shared" si="19"/>
        <v>3428</v>
      </c>
      <c r="K105">
        <f t="shared" si="15"/>
        <v>3790</v>
      </c>
      <c r="L105">
        <f t="shared" si="18"/>
        <v>1990</v>
      </c>
      <c r="M105">
        <v>110</v>
      </c>
      <c r="N105">
        <v>13193</v>
      </c>
      <c r="O105">
        <v>2060</v>
      </c>
      <c r="P105">
        <v>2027</v>
      </c>
      <c r="Q105">
        <f t="shared" si="16"/>
        <v>-4.7</v>
      </c>
    </row>
    <row r="106" spans="1:17" x14ac:dyDescent="0.3">
      <c r="A106">
        <f t="shared" si="12"/>
        <v>8.4800000000000058</v>
      </c>
      <c r="H106">
        <f t="shared" si="13"/>
        <v>8.4400000000000048</v>
      </c>
      <c r="I106">
        <v>1473</v>
      </c>
      <c r="J106">
        <f t="shared" si="19"/>
        <v>3473</v>
      </c>
      <c r="K106">
        <f t="shared" si="15"/>
        <v>3835</v>
      </c>
      <c r="L106">
        <f t="shared" si="18"/>
        <v>2035</v>
      </c>
      <c r="M106">
        <v>137</v>
      </c>
      <c r="N106">
        <v>13200</v>
      </c>
      <c r="O106">
        <v>2027</v>
      </c>
      <c r="P106">
        <v>2027</v>
      </c>
      <c r="Q106">
        <f t="shared" si="16"/>
        <v>-8</v>
      </c>
    </row>
    <row r="107" spans="1:17" x14ac:dyDescent="0.3">
      <c r="A107">
        <f t="shared" si="12"/>
        <v>8.5600000000000058</v>
      </c>
      <c r="H107">
        <f t="shared" si="13"/>
        <v>8.5200000000000049</v>
      </c>
      <c r="I107">
        <v>1473</v>
      </c>
      <c r="J107">
        <f t="shared" si="19"/>
        <v>3473</v>
      </c>
      <c r="K107">
        <f t="shared" si="15"/>
        <v>3835</v>
      </c>
      <c r="L107">
        <f t="shared" si="18"/>
        <v>2035</v>
      </c>
      <c r="M107">
        <v>137</v>
      </c>
      <c r="N107">
        <v>13201</v>
      </c>
      <c r="O107">
        <v>2027</v>
      </c>
      <c r="P107">
        <v>2027</v>
      </c>
      <c r="Q107">
        <f t="shared" si="16"/>
        <v>-8</v>
      </c>
    </row>
    <row r="108" spans="1:17" x14ac:dyDescent="0.3">
      <c r="A108">
        <f t="shared" si="12"/>
        <v>8.6400000000000059</v>
      </c>
      <c r="H108">
        <f t="shared" si="13"/>
        <v>8.600000000000005</v>
      </c>
      <c r="I108">
        <v>1494</v>
      </c>
      <c r="J108">
        <f t="shared" si="19"/>
        <v>3494</v>
      </c>
      <c r="K108">
        <f t="shared" si="15"/>
        <v>3856</v>
      </c>
      <c r="L108">
        <f t="shared" si="18"/>
        <v>2056</v>
      </c>
      <c r="M108">
        <v>146</v>
      </c>
      <c r="N108">
        <v>13208</v>
      </c>
      <c r="O108">
        <v>2027</v>
      </c>
      <c r="P108">
        <v>2027</v>
      </c>
      <c r="Q108">
        <f t="shared" si="16"/>
        <v>-8</v>
      </c>
    </row>
    <row r="109" spans="1:17" x14ac:dyDescent="0.3">
      <c r="A109">
        <f t="shared" si="12"/>
        <v>8.720000000000006</v>
      </c>
      <c r="H109">
        <f t="shared" si="13"/>
        <v>8.680000000000005</v>
      </c>
      <c r="I109">
        <v>1508</v>
      </c>
      <c r="J109">
        <f t="shared" si="19"/>
        <v>3508</v>
      </c>
      <c r="K109">
        <f t="shared" si="15"/>
        <v>3870</v>
      </c>
      <c r="L109">
        <f t="shared" si="18"/>
        <v>2070</v>
      </c>
      <c r="M109">
        <v>101</v>
      </c>
      <c r="N109">
        <v>13209</v>
      </c>
      <c r="O109">
        <v>2027</v>
      </c>
      <c r="P109">
        <v>2027</v>
      </c>
      <c r="Q109">
        <f t="shared" si="16"/>
        <v>-8</v>
      </c>
    </row>
    <row r="110" spans="1:17" x14ac:dyDescent="0.3">
      <c r="A110">
        <f t="shared" si="12"/>
        <v>8.800000000000006</v>
      </c>
      <c r="H110">
        <f t="shared" si="13"/>
        <v>8.7600000000000051</v>
      </c>
      <c r="I110">
        <v>1517</v>
      </c>
      <c r="J110">
        <f t="shared" si="19"/>
        <v>3517</v>
      </c>
      <c r="K110">
        <f t="shared" si="15"/>
        <v>3879</v>
      </c>
      <c r="L110">
        <f t="shared" si="18"/>
        <v>2079</v>
      </c>
      <c r="M110">
        <v>142</v>
      </c>
      <c r="N110">
        <v>13216</v>
      </c>
      <c r="O110">
        <v>2027</v>
      </c>
      <c r="P110">
        <v>2027</v>
      </c>
      <c r="Q110">
        <f t="shared" si="16"/>
        <v>-8</v>
      </c>
    </row>
    <row r="111" spans="1:17" x14ac:dyDescent="0.3">
      <c r="A111">
        <f t="shared" si="12"/>
        <v>8.8800000000000061</v>
      </c>
      <c r="H111">
        <f t="shared" si="13"/>
        <v>8.8400000000000052</v>
      </c>
      <c r="I111">
        <v>1517</v>
      </c>
      <c r="J111">
        <f t="shared" si="19"/>
        <v>3517</v>
      </c>
      <c r="K111">
        <f t="shared" si="15"/>
        <v>3879</v>
      </c>
      <c r="L111">
        <f t="shared" si="18"/>
        <v>2079</v>
      </c>
      <c r="M111">
        <v>142</v>
      </c>
      <c r="N111">
        <v>13217</v>
      </c>
      <c r="O111">
        <v>2027</v>
      </c>
      <c r="P111">
        <v>2027</v>
      </c>
      <c r="Q111">
        <f t="shared" si="16"/>
        <v>-8</v>
      </c>
    </row>
    <row r="112" spans="1:17" x14ac:dyDescent="0.3">
      <c r="A112">
        <f t="shared" si="12"/>
        <v>8.9600000000000062</v>
      </c>
      <c r="H112">
        <f t="shared" si="13"/>
        <v>8.9200000000000053</v>
      </c>
      <c r="I112">
        <v>1522</v>
      </c>
      <c r="J112">
        <f t="shared" si="19"/>
        <v>3522</v>
      </c>
      <c r="K112">
        <f t="shared" si="15"/>
        <v>3884</v>
      </c>
      <c r="L112">
        <f t="shared" si="18"/>
        <v>2084</v>
      </c>
      <c r="M112">
        <v>92</v>
      </c>
      <c r="N112">
        <v>13224</v>
      </c>
      <c r="O112">
        <v>2027</v>
      </c>
      <c r="P112">
        <v>2027</v>
      </c>
      <c r="Q112">
        <f t="shared" si="16"/>
        <v>-8</v>
      </c>
    </row>
    <row r="113" spans="1:17" x14ac:dyDescent="0.3">
      <c r="A113">
        <f t="shared" si="12"/>
        <v>9.0400000000000063</v>
      </c>
      <c r="H113">
        <f t="shared" si="13"/>
        <v>9.0000000000000053</v>
      </c>
      <c r="I113">
        <v>1516</v>
      </c>
      <c r="J113">
        <f t="shared" si="19"/>
        <v>3516</v>
      </c>
      <c r="K113">
        <f t="shared" si="15"/>
        <v>3878</v>
      </c>
      <c r="L113">
        <f t="shared" si="18"/>
        <v>2078</v>
      </c>
      <c r="M113">
        <v>110</v>
      </c>
      <c r="N113">
        <v>13225</v>
      </c>
      <c r="O113">
        <v>2027</v>
      </c>
      <c r="P113">
        <v>2027</v>
      </c>
      <c r="Q113">
        <f t="shared" si="16"/>
        <v>-8</v>
      </c>
    </row>
    <row r="114" spans="1:17" x14ac:dyDescent="0.3">
      <c r="A114">
        <f t="shared" si="12"/>
        <v>9.1200000000000063</v>
      </c>
      <c r="H114">
        <f t="shared" si="13"/>
        <v>9.0800000000000054</v>
      </c>
      <c r="I114">
        <v>1518</v>
      </c>
      <c r="J114">
        <f t="shared" ref="J114:K129" si="20">I114+2000</f>
        <v>3518</v>
      </c>
      <c r="K114">
        <f t="shared" si="15"/>
        <v>3880</v>
      </c>
      <c r="L114">
        <f t="shared" si="18"/>
        <v>2080</v>
      </c>
      <c r="M114">
        <v>98</v>
      </c>
      <c r="N114">
        <v>13232</v>
      </c>
      <c r="O114">
        <v>2027</v>
      </c>
      <c r="P114">
        <v>2027</v>
      </c>
      <c r="Q114">
        <f t="shared" si="16"/>
        <v>-8</v>
      </c>
    </row>
    <row r="115" spans="1:17" x14ac:dyDescent="0.3">
      <c r="A115">
        <f t="shared" si="12"/>
        <v>9.2000000000000064</v>
      </c>
      <c r="H115">
        <f t="shared" si="13"/>
        <v>9.1600000000000055</v>
      </c>
      <c r="I115">
        <v>1518</v>
      </c>
      <c r="J115">
        <f t="shared" si="20"/>
        <v>3518</v>
      </c>
      <c r="K115">
        <f t="shared" si="15"/>
        <v>3880</v>
      </c>
      <c r="L115">
        <f t="shared" si="18"/>
        <v>2080</v>
      </c>
      <c r="M115">
        <v>98</v>
      </c>
      <c r="N115">
        <v>13233</v>
      </c>
      <c r="O115">
        <v>2027</v>
      </c>
      <c r="P115">
        <v>2027</v>
      </c>
      <c r="Q115">
        <f t="shared" si="16"/>
        <v>-8</v>
      </c>
    </row>
    <row r="116" spans="1:17" x14ac:dyDescent="0.3">
      <c r="A116">
        <f t="shared" si="12"/>
        <v>9.2800000000000065</v>
      </c>
      <c r="H116">
        <f t="shared" si="13"/>
        <v>9.2400000000000055</v>
      </c>
      <c r="I116">
        <v>1509</v>
      </c>
      <c r="J116">
        <f t="shared" si="20"/>
        <v>3509</v>
      </c>
      <c r="K116">
        <f t="shared" si="15"/>
        <v>3871</v>
      </c>
      <c r="L116">
        <f t="shared" si="18"/>
        <v>2071</v>
      </c>
      <c r="M116">
        <v>110</v>
      </c>
      <c r="N116">
        <v>13240</v>
      </c>
      <c r="O116">
        <v>2027</v>
      </c>
      <c r="P116">
        <v>2027</v>
      </c>
      <c r="Q116">
        <f t="shared" si="16"/>
        <v>-8</v>
      </c>
    </row>
    <row r="117" spans="1:17" x14ac:dyDescent="0.3">
      <c r="A117">
        <f t="shared" si="12"/>
        <v>9.3600000000000065</v>
      </c>
      <c r="H117">
        <f t="shared" si="13"/>
        <v>9.3200000000000056</v>
      </c>
      <c r="I117">
        <v>1507</v>
      </c>
      <c r="J117">
        <f t="shared" si="20"/>
        <v>3507</v>
      </c>
      <c r="K117">
        <f t="shared" si="15"/>
        <v>3869</v>
      </c>
      <c r="L117">
        <f t="shared" si="18"/>
        <v>2069</v>
      </c>
      <c r="M117">
        <v>113</v>
      </c>
      <c r="N117">
        <v>13241</v>
      </c>
      <c r="O117">
        <v>2027</v>
      </c>
      <c r="P117">
        <v>2027</v>
      </c>
      <c r="Q117">
        <f t="shared" si="16"/>
        <v>-8</v>
      </c>
    </row>
    <row r="118" spans="1:17" x14ac:dyDescent="0.3">
      <c r="A118">
        <f t="shared" si="12"/>
        <v>9.4400000000000066</v>
      </c>
      <c r="H118">
        <f t="shared" si="13"/>
        <v>9.4000000000000057</v>
      </c>
      <c r="I118">
        <v>1493</v>
      </c>
      <c r="J118">
        <f t="shared" si="20"/>
        <v>3493</v>
      </c>
      <c r="K118">
        <f t="shared" si="15"/>
        <v>3855</v>
      </c>
      <c r="L118">
        <f t="shared" si="18"/>
        <v>2055</v>
      </c>
      <c r="M118">
        <v>92</v>
      </c>
      <c r="N118">
        <v>13248</v>
      </c>
      <c r="O118">
        <v>2027</v>
      </c>
      <c r="P118">
        <v>2027</v>
      </c>
      <c r="Q118">
        <f t="shared" si="16"/>
        <v>-8</v>
      </c>
    </row>
    <row r="119" spans="1:17" x14ac:dyDescent="0.3">
      <c r="A119">
        <f t="shared" si="12"/>
        <v>9.5200000000000067</v>
      </c>
      <c r="H119">
        <f t="shared" si="13"/>
        <v>9.4800000000000058</v>
      </c>
      <c r="I119">
        <v>1493</v>
      </c>
      <c r="J119">
        <f t="shared" si="20"/>
        <v>3493</v>
      </c>
      <c r="K119">
        <f t="shared" si="15"/>
        <v>3855</v>
      </c>
      <c r="L119">
        <f t="shared" si="18"/>
        <v>2055</v>
      </c>
      <c r="M119">
        <v>92</v>
      </c>
      <c r="N119">
        <v>13249</v>
      </c>
      <c r="O119">
        <v>2027</v>
      </c>
      <c r="P119">
        <v>2027</v>
      </c>
      <c r="Q119">
        <f t="shared" si="16"/>
        <v>-8</v>
      </c>
    </row>
    <row r="120" spans="1:17" x14ac:dyDescent="0.3">
      <c r="A120">
        <f t="shared" si="12"/>
        <v>9.6000000000000068</v>
      </c>
      <c r="H120">
        <f t="shared" si="13"/>
        <v>9.5600000000000058</v>
      </c>
      <c r="I120">
        <v>1489</v>
      </c>
      <c r="J120">
        <f t="shared" si="20"/>
        <v>3489</v>
      </c>
      <c r="K120">
        <f t="shared" si="15"/>
        <v>3851</v>
      </c>
      <c r="L120">
        <f t="shared" si="18"/>
        <v>2051</v>
      </c>
      <c r="M120">
        <v>128</v>
      </c>
      <c r="N120">
        <v>13256</v>
      </c>
      <c r="O120">
        <v>2027</v>
      </c>
      <c r="P120">
        <v>2027</v>
      </c>
      <c r="Q120">
        <f t="shared" si="16"/>
        <v>-8</v>
      </c>
    </row>
    <row r="121" spans="1:17" x14ac:dyDescent="0.3">
      <c r="A121">
        <f t="shared" si="12"/>
        <v>9.6800000000000068</v>
      </c>
      <c r="H121">
        <f t="shared" si="13"/>
        <v>9.6400000000000059</v>
      </c>
      <c r="I121">
        <v>1548</v>
      </c>
      <c r="J121">
        <f t="shared" si="20"/>
        <v>3548</v>
      </c>
      <c r="K121">
        <f t="shared" si="15"/>
        <v>3910</v>
      </c>
      <c r="L121">
        <f t="shared" si="18"/>
        <v>2110</v>
      </c>
      <c r="M121">
        <v>101</v>
      </c>
      <c r="N121">
        <v>13257</v>
      </c>
      <c r="O121">
        <v>2027</v>
      </c>
      <c r="P121">
        <v>2027</v>
      </c>
      <c r="Q121">
        <f t="shared" si="16"/>
        <v>-8</v>
      </c>
    </row>
    <row r="122" spans="1:17" x14ac:dyDescent="0.3">
      <c r="A122">
        <f t="shared" si="12"/>
        <v>9.7600000000000069</v>
      </c>
      <c r="H122">
        <f t="shared" si="13"/>
        <v>9.720000000000006</v>
      </c>
      <c r="I122">
        <v>1485</v>
      </c>
      <c r="J122">
        <f t="shared" si="20"/>
        <v>3485</v>
      </c>
      <c r="K122">
        <f t="shared" si="15"/>
        <v>3847</v>
      </c>
      <c r="L122">
        <f t="shared" si="18"/>
        <v>2047</v>
      </c>
      <c r="M122">
        <v>128</v>
      </c>
      <c r="N122">
        <v>13264</v>
      </c>
      <c r="O122">
        <v>2027</v>
      </c>
      <c r="P122">
        <v>2027</v>
      </c>
      <c r="Q122">
        <f t="shared" si="16"/>
        <v>-8</v>
      </c>
    </row>
    <row r="123" spans="1:17" x14ac:dyDescent="0.3">
      <c r="A123">
        <f t="shared" si="12"/>
        <v>9.840000000000007</v>
      </c>
      <c r="H123">
        <f t="shared" si="13"/>
        <v>9.800000000000006</v>
      </c>
      <c r="I123">
        <v>1485</v>
      </c>
      <c r="J123">
        <f t="shared" si="20"/>
        <v>3485</v>
      </c>
      <c r="K123">
        <f t="shared" si="15"/>
        <v>3847</v>
      </c>
      <c r="L123">
        <f t="shared" si="18"/>
        <v>2047</v>
      </c>
      <c r="M123">
        <v>128</v>
      </c>
      <c r="N123">
        <v>13265</v>
      </c>
      <c r="O123">
        <v>2027</v>
      </c>
      <c r="P123">
        <v>2027</v>
      </c>
      <c r="Q123">
        <f t="shared" si="16"/>
        <v>-8</v>
      </c>
    </row>
    <row r="124" spans="1:17" x14ac:dyDescent="0.3">
      <c r="A124">
        <f t="shared" si="12"/>
        <v>9.920000000000007</v>
      </c>
      <c r="H124">
        <f t="shared" si="13"/>
        <v>9.8800000000000061</v>
      </c>
      <c r="I124">
        <v>1497</v>
      </c>
      <c r="J124">
        <f t="shared" si="20"/>
        <v>3497</v>
      </c>
      <c r="K124">
        <f t="shared" si="15"/>
        <v>3859</v>
      </c>
      <c r="L124">
        <f t="shared" si="18"/>
        <v>2059</v>
      </c>
      <c r="M124">
        <v>121</v>
      </c>
      <c r="N124">
        <v>13272</v>
      </c>
      <c r="O124">
        <v>2027</v>
      </c>
      <c r="P124">
        <v>2027</v>
      </c>
      <c r="Q124">
        <f t="shared" si="16"/>
        <v>-8</v>
      </c>
    </row>
    <row r="125" spans="1:17" x14ac:dyDescent="0.3">
      <c r="A125">
        <f t="shared" si="12"/>
        <v>10.000000000000007</v>
      </c>
      <c r="H125">
        <f t="shared" si="13"/>
        <v>9.9600000000000062</v>
      </c>
      <c r="I125">
        <v>1497</v>
      </c>
      <c r="J125">
        <f t="shared" si="20"/>
        <v>3497</v>
      </c>
      <c r="K125">
        <f t="shared" si="15"/>
        <v>3859</v>
      </c>
      <c r="L125">
        <f t="shared" si="18"/>
        <v>2059</v>
      </c>
      <c r="M125">
        <v>121</v>
      </c>
      <c r="N125">
        <v>13273</v>
      </c>
      <c r="O125">
        <v>2027</v>
      </c>
      <c r="P125">
        <v>2027</v>
      </c>
      <c r="Q125">
        <f t="shared" si="16"/>
        <v>-8</v>
      </c>
    </row>
    <row r="126" spans="1:17" x14ac:dyDescent="0.3">
      <c r="A126">
        <f t="shared" si="12"/>
        <v>10.080000000000007</v>
      </c>
      <c r="H126">
        <f t="shared" si="13"/>
        <v>10.040000000000006</v>
      </c>
      <c r="I126">
        <v>1509</v>
      </c>
      <c r="J126">
        <f t="shared" si="20"/>
        <v>3509</v>
      </c>
      <c r="K126">
        <f t="shared" si="15"/>
        <v>3871</v>
      </c>
      <c r="L126">
        <f t="shared" si="18"/>
        <v>2071</v>
      </c>
      <c r="M126">
        <v>126</v>
      </c>
      <c r="N126">
        <v>13280</v>
      </c>
      <c r="O126">
        <v>2027</v>
      </c>
      <c r="P126">
        <v>2027</v>
      </c>
      <c r="Q126">
        <f t="shared" si="16"/>
        <v>-8</v>
      </c>
    </row>
    <row r="127" spans="1:17" x14ac:dyDescent="0.3">
      <c r="A127">
        <f t="shared" si="12"/>
        <v>10.160000000000007</v>
      </c>
      <c r="H127">
        <f t="shared" si="13"/>
        <v>10.120000000000006</v>
      </c>
      <c r="I127">
        <v>1519</v>
      </c>
      <c r="J127">
        <f t="shared" si="20"/>
        <v>3519</v>
      </c>
      <c r="K127">
        <f t="shared" si="15"/>
        <v>3881</v>
      </c>
      <c r="L127">
        <f t="shared" si="18"/>
        <v>2081</v>
      </c>
      <c r="M127">
        <v>124</v>
      </c>
      <c r="N127">
        <v>13281</v>
      </c>
      <c r="O127">
        <v>2027</v>
      </c>
      <c r="P127">
        <v>2027</v>
      </c>
      <c r="Q127">
        <f t="shared" si="16"/>
        <v>-8</v>
      </c>
    </row>
    <row r="128" spans="1:17" x14ac:dyDescent="0.3">
      <c r="A128">
        <f t="shared" si="12"/>
        <v>10.240000000000007</v>
      </c>
      <c r="H128">
        <f t="shared" si="13"/>
        <v>10.200000000000006</v>
      </c>
      <c r="I128">
        <v>1519</v>
      </c>
      <c r="J128">
        <f t="shared" si="20"/>
        <v>3519</v>
      </c>
      <c r="K128">
        <f t="shared" si="15"/>
        <v>3881</v>
      </c>
      <c r="L128">
        <f t="shared" si="18"/>
        <v>2081</v>
      </c>
      <c r="M128">
        <v>65535</v>
      </c>
      <c r="N128">
        <v>13288</v>
      </c>
      <c r="O128">
        <v>2027</v>
      </c>
      <c r="P128">
        <v>2027</v>
      </c>
      <c r="Q128">
        <f t="shared" si="16"/>
        <v>-8</v>
      </c>
    </row>
    <row r="129" spans="1:17" x14ac:dyDescent="0.3">
      <c r="A129">
        <f t="shared" si="12"/>
        <v>10.320000000000007</v>
      </c>
      <c r="H129">
        <f t="shared" si="13"/>
        <v>10.280000000000006</v>
      </c>
      <c r="I129">
        <v>1532</v>
      </c>
      <c r="J129">
        <f t="shared" si="20"/>
        <v>3532</v>
      </c>
      <c r="K129">
        <f t="shared" si="15"/>
        <v>3894</v>
      </c>
      <c r="L129">
        <f t="shared" si="18"/>
        <v>2094</v>
      </c>
      <c r="M129">
        <v>126</v>
      </c>
      <c r="N129">
        <v>13289</v>
      </c>
      <c r="O129">
        <v>2027</v>
      </c>
      <c r="P129">
        <v>2027</v>
      </c>
      <c r="Q129">
        <f t="shared" si="16"/>
        <v>-8</v>
      </c>
    </row>
    <row r="130" spans="1:17" x14ac:dyDescent="0.3">
      <c r="A130">
        <f t="shared" si="12"/>
        <v>10.400000000000007</v>
      </c>
      <c r="H130">
        <f t="shared" si="13"/>
        <v>10.360000000000007</v>
      </c>
      <c r="I130">
        <v>1554</v>
      </c>
      <c r="J130">
        <f t="shared" ref="J130:J170" si="21">I130+2000</f>
        <v>3554</v>
      </c>
      <c r="K130">
        <f t="shared" si="15"/>
        <v>3916</v>
      </c>
      <c r="L130">
        <f t="shared" si="18"/>
        <v>2116</v>
      </c>
      <c r="M130">
        <v>124</v>
      </c>
      <c r="N130">
        <v>13296</v>
      </c>
      <c r="O130">
        <v>2027</v>
      </c>
      <c r="P130">
        <v>2027</v>
      </c>
      <c r="Q130">
        <f t="shared" si="16"/>
        <v>-8</v>
      </c>
    </row>
    <row r="131" spans="1:17" x14ac:dyDescent="0.3">
      <c r="A131">
        <f t="shared" ref="A131:A133" si="22">A130+0.08</f>
        <v>10.480000000000008</v>
      </c>
      <c r="H131">
        <f t="shared" ref="H131:H170" si="23">H130+0.08</f>
        <v>10.440000000000007</v>
      </c>
      <c r="I131">
        <v>1554</v>
      </c>
      <c r="J131">
        <f t="shared" si="21"/>
        <v>3554</v>
      </c>
      <c r="K131">
        <f t="shared" si="15"/>
        <v>3916</v>
      </c>
      <c r="L131">
        <f t="shared" si="18"/>
        <v>2116</v>
      </c>
      <c r="M131">
        <v>124</v>
      </c>
      <c r="N131">
        <v>13297</v>
      </c>
      <c r="O131">
        <v>2027</v>
      </c>
      <c r="P131">
        <v>2027</v>
      </c>
      <c r="Q131">
        <f t="shared" si="16"/>
        <v>-8</v>
      </c>
    </row>
    <row r="132" spans="1:17" x14ac:dyDescent="0.3">
      <c r="A132">
        <f t="shared" si="22"/>
        <v>10.560000000000008</v>
      </c>
      <c r="H132">
        <f t="shared" si="23"/>
        <v>10.520000000000007</v>
      </c>
      <c r="I132">
        <v>1561</v>
      </c>
      <c r="J132">
        <f t="shared" si="21"/>
        <v>3561</v>
      </c>
      <c r="K132">
        <f t="shared" si="15"/>
        <v>3923</v>
      </c>
      <c r="L132">
        <f t="shared" si="18"/>
        <v>2123</v>
      </c>
      <c r="M132">
        <v>124</v>
      </c>
      <c r="N132">
        <v>13304</v>
      </c>
      <c r="O132">
        <v>2027</v>
      </c>
      <c r="P132">
        <v>2027</v>
      </c>
      <c r="Q132">
        <f t="shared" si="16"/>
        <v>-8</v>
      </c>
    </row>
    <row r="133" spans="1:17" x14ac:dyDescent="0.3">
      <c r="A133">
        <f t="shared" si="22"/>
        <v>10.640000000000008</v>
      </c>
      <c r="H133">
        <f t="shared" si="23"/>
        <v>10.600000000000007</v>
      </c>
      <c r="I133">
        <v>1561</v>
      </c>
      <c r="J133">
        <f t="shared" si="21"/>
        <v>3561</v>
      </c>
      <c r="K133">
        <f t="shared" ref="K133:K170" si="24">J133+362</f>
        <v>3923</v>
      </c>
      <c r="L133">
        <f t="shared" si="18"/>
        <v>2123</v>
      </c>
      <c r="M133">
        <v>124</v>
      </c>
      <c r="N133">
        <v>13305</v>
      </c>
      <c r="O133">
        <v>2027</v>
      </c>
      <c r="P133">
        <v>2027</v>
      </c>
      <c r="Q133">
        <f t="shared" si="16"/>
        <v>-8</v>
      </c>
    </row>
    <row r="134" spans="1:17" x14ac:dyDescent="0.3">
      <c r="H134">
        <f t="shared" si="23"/>
        <v>10.680000000000007</v>
      </c>
      <c r="I134">
        <v>1565</v>
      </c>
      <c r="J134">
        <f t="shared" si="21"/>
        <v>3565</v>
      </c>
      <c r="K134">
        <f t="shared" si="24"/>
        <v>3927</v>
      </c>
      <c r="L134">
        <f t="shared" si="18"/>
        <v>2127</v>
      </c>
      <c r="M134">
        <v>114</v>
      </c>
      <c r="N134">
        <v>13312</v>
      </c>
      <c r="O134">
        <v>2027</v>
      </c>
      <c r="P134">
        <v>2027</v>
      </c>
      <c r="Q134">
        <f t="shared" si="16"/>
        <v>-8</v>
      </c>
    </row>
    <row r="135" spans="1:17" x14ac:dyDescent="0.3">
      <c r="H135">
        <f t="shared" si="23"/>
        <v>10.760000000000007</v>
      </c>
      <c r="I135">
        <v>1565</v>
      </c>
      <c r="J135">
        <f t="shared" si="21"/>
        <v>3565</v>
      </c>
      <c r="K135">
        <f t="shared" si="24"/>
        <v>3927</v>
      </c>
      <c r="L135">
        <f t="shared" si="18"/>
        <v>2127</v>
      </c>
      <c r="M135">
        <v>114</v>
      </c>
      <c r="N135">
        <v>13313</v>
      </c>
      <c r="O135">
        <v>2027</v>
      </c>
      <c r="P135">
        <v>2027</v>
      </c>
      <c r="Q135">
        <f t="shared" si="16"/>
        <v>-8</v>
      </c>
    </row>
    <row r="136" spans="1:17" x14ac:dyDescent="0.3">
      <c r="H136">
        <f t="shared" si="23"/>
        <v>10.840000000000007</v>
      </c>
      <c r="I136">
        <v>1562</v>
      </c>
      <c r="J136">
        <f t="shared" si="21"/>
        <v>3562</v>
      </c>
      <c r="K136">
        <f t="shared" si="24"/>
        <v>3924</v>
      </c>
      <c r="L136">
        <f t="shared" si="18"/>
        <v>2124</v>
      </c>
      <c r="M136">
        <v>126</v>
      </c>
      <c r="N136">
        <v>13320</v>
      </c>
      <c r="O136">
        <v>2027</v>
      </c>
      <c r="P136">
        <v>2027</v>
      </c>
      <c r="Q136">
        <f t="shared" si="16"/>
        <v>-8</v>
      </c>
    </row>
    <row r="137" spans="1:17" x14ac:dyDescent="0.3">
      <c r="H137">
        <f t="shared" si="23"/>
        <v>10.920000000000007</v>
      </c>
      <c r="I137">
        <v>1562</v>
      </c>
      <c r="J137">
        <f t="shared" si="21"/>
        <v>3562</v>
      </c>
      <c r="K137">
        <f t="shared" si="24"/>
        <v>3924</v>
      </c>
      <c r="L137">
        <f t="shared" si="18"/>
        <v>2124</v>
      </c>
      <c r="M137">
        <v>126</v>
      </c>
      <c r="N137">
        <v>13321</v>
      </c>
      <c r="O137">
        <v>2027</v>
      </c>
      <c r="Q137">
        <f t="shared" si="16"/>
        <v>194.7</v>
      </c>
    </row>
    <row r="138" spans="1:17" x14ac:dyDescent="0.3">
      <c r="H138">
        <f t="shared" si="23"/>
        <v>11.000000000000007</v>
      </c>
      <c r="I138">
        <v>1557</v>
      </c>
      <c r="J138">
        <f t="shared" si="21"/>
        <v>3557</v>
      </c>
      <c r="K138">
        <f t="shared" si="24"/>
        <v>3919</v>
      </c>
      <c r="L138">
        <f t="shared" si="18"/>
        <v>2119</v>
      </c>
      <c r="M138">
        <v>128</v>
      </c>
      <c r="N138">
        <v>13328</v>
      </c>
      <c r="O138">
        <v>2027</v>
      </c>
      <c r="Q138">
        <f t="shared" si="16"/>
        <v>194.7</v>
      </c>
    </row>
    <row r="139" spans="1:17" x14ac:dyDescent="0.3">
      <c r="H139">
        <f t="shared" si="23"/>
        <v>11.080000000000007</v>
      </c>
      <c r="I139">
        <v>1557</v>
      </c>
      <c r="J139">
        <f t="shared" si="21"/>
        <v>3557</v>
      </c>
      <c r="K139">
        <f t="shared" si="24"/>
        <v>3919</v>
      </c>
      <c r="L139">
        <f t="shared" si="18"/>
        <v>2119</v>
      </c>
      <c r="M139">
        <v>128</v>
      </c>
      <c r="N139">
        <v>13329</v>
      </c>
      <c r="O139">
        <v>2027</v>
      </c>
      <c r="Q139">
        <f t="shared" ref="Q139:Q170" si="25">((O139-P139)/10)-8</f>
        <v>194.7</v>
      </c>
    </row>
    <row r="140" spans="1:17" x14ac:dyDescent="0.3">
      <c r="H140">
        <f t="shared" si="23"/>
        <v>11.160000000000007</v>
      </c>
      <c r="I140">
        <v>1551</v>
      </c>
      <c r="J140">
        <f t="shared" si="21"/>
        <v>3551</v>
      </c>
      <c r="K140">
        <f t="shared" si="24"/>
        <v>3913</v>
      </c>
      <c r="L140">
        <f t="shared" si="18"/>
        <v>2113</v>
      </c>
      <c r="M140">
        <v>128</v>
      </c>
      <c r="N140">
        <v>13336</v>
      </c>
      <c r="O140">
        <v>2027</v>
      </c>
      <c r="Q140">
        <f t="shared" si="25"/>
        <v>194.7</v>
      </c>
    </row>
    <row r="141" spans="1:17" x14ac:dyDescent="0.3">
      <c r="H141">
        <f t="shared" si="23"/>
        <v>11.240000000000007</v>
      </c>
      <c r="I141">
        <v>1544</v>
      </c>
      <c r="J141">
        <f t="shared" si="21"/>
        <v>3544</v>
      </c>
      <c r="K141">
        <f t="shared" si="24"/>
        <v>3906</v>
      </c>
      <c r="L141">
        <f t="shared" si="18"/>
        <v>2106</v>
      </c>
      <c r="M141">
        <v>122</v>
      </c>
      <c r="N141">
        <v>13337</v>
      </c>
      <c r="O141">
        <v>2027</v>
      </c>
      <c r="Q141">
        <f t="shared" si="25"/>
        <v>194.7</v>
      </c>
    </row>
    <row r="142" spans="1:17" x14ac:dyDescent="0.3">
      <c r="H142">
        <f t="shared" si="23"/>
        <v>11.320000000000007</v>
      </c>
      <c r="I142">
        <v>1536</v>
      </c>
      <c r="J142">
        <f t="shared" si="21"/>
        <v>3536</v>
      </c>
      <c r="K142">
        <f t="shared" si="24"/>
        <v>3898</v>
      </c>
      <c r="L142">
        <f t="shared" si="18"/>
        <v>2098</v>
      </c>
      <c r="M142">
        <v>65535</v>
      </c>
      <c r="N142">
        <v>13344</v>
      </c>
      <c r="O142">
        <v>2027</v>
      </c>
      <c r="Q142">
        <f t="shared" si="25"/>
        <v>194.7</v>
      </c>
    </row>
    <row r="143" spans="1:17" x14ac:dyDescent="0.3">
      <c r="H143">
        <f t="shared" si="23"/>
        <v>11.400000000000007</v>
      </c>
      <c r="I143">
        <v>1539</v>
      </c>
      <c r="J143">
        <f t="shared" si="21"/>
        <v>3539</v>
      </c>
      <c r="K143">
        <f t="shared" si="24"/>
        <v>3901</v>
      </c>
      <c r="L143">
        <f t="shared" si="18"/>
        <v>2101</v>
      </c>
      <c r="M143">
        <v>102</v>
      </c>
      <c r="N143">
        <v>13345</v>
      </c>
      <c r="O143">
        <v>2027</v>
      </c>
      <c r="Q143">
        <f t="shared" si="25"/>
        <v>194.7</v>
      </c>
    </row>
    <row r="144" spans="1:17" x14ac:dyDescent="0.3">
      <c r="H144">
        <f t="shared" si="23"/>
        <v>11.480000000000008</v>
      </c>
      <c r="I144">
        <v>1539</v>
      </c>
      <c r="J144">
        <f t="shared" si="21"/>
        <v>3539</v>
      </c>
      <c r="K144">
        <f t="shared" si="24"/>
        <v>3901</v>
      </c>
      <c r="L144">
        <f t="shared" si="18"/>
        <v>2101</v>
      </c>
      <c r="M144">
        <v>65535</v>
      </c>
      <c r="N144">
        <v>13352</v>
      </c>
      <c r="O144">
        <v>2027</v>
      </c>
      <c r="Q144">
        <f t="shared" si="25"/>
        <v>194.7</v>
      </c>
    </row>
    <row r="145" spans="8:17" x14ac:dyDescent="0.3">
      <c r="H145">
        <f t="shared" si="23"/>
        <v>11.560000000000008</v>
      </c>
      <c r="I145">
        <v>1536</v>
      </c>
      <c r="J145">
        <f t="shared" si="21"/>
        <v>3536</v>
      </c>
      <c r="K145">
        <f t="shared" si="24"/>
        <v>3898</v>
      </c>
      <c r="L145">
        <f t="shared" si="18"/>
        <v>2098</v>
      </c>
      <c r="M145">
        <v>131</v>
      </c>
      <c r="N145">
        <v>13353</v>
      </c>
      <c r="O145">
        <v>2027</v>
      </c>
      <c r="Q145">
        <f t="shared" si="25"/>
        <v>194.7</v>
      </c>
    </row>
    <row r="146" spans="8:17" x14ac:dyDescent="0.3">
      <c r="H146">
        <f t="shared" si="23"/>
        <v>11.640000000000008</v>
      </c>
      <c r="I146">
        <v>1538</v>
      </c>
      <c r="J146">
        <f t="shared" si="21"/>
        <v>3538</v>
      </c>
      <c r="K146">
        <f t="shared" si="24"/>
        <v>3900</v>
      </c>
      <c r="L146">
        <f t="shared" si="18"/>
        <v>2100</v>
      </c>
      <c r="M146">
        <v>102</v>
      </c>
      <c r="N146">
        <v>13360</v>
      </c>
      <c r="O146">
        <v>2027</v>
      </c>
      <c r="Q146">
        <f t="shared" si="25"/>
        <v>194.7</v>
      </c>
    </row>
    <row r="147" spans="8:17" x14ac:dyDescent="0.3">
      <c r="H147">
        <f t="shared" si="23"/>
        <v>11.720000000000008</v>
      </c>
      <c r="I147">
        <v>1538</v>
      </c>
      <c r="J147">
        <f t="shared" si="21"/>
        <v>3538</v>
      </c>
      <c r="K147">
        <f t="shared" si="24"/>
        <v>3900</v>
      </c>
      <c r="L147">
        <f t="shared" si="18"/>
        <v>2100</v>
      </c>
      <c r="M147">
        <v>102</v>
      </c>
      <c r="N147">
        <v>13361</v>
      </c>
      <c r="O147">
        <v>2027</v>
      </c>
      <c r="Q147">
        <f t="shared" si="25"/>
        <v>194.7</v>
      </c>
    </row>
    <row r="148" spans="8:17" x14ac:dyDescent="0.3">
      <c r="H148">
        <f t="shared" si="23"/>
        <v>11.800000000000008</v>
      </c>
      <c r="I148">
        <v>1537</v>
      </c>
      <c r="J148">
        <f t="shared" si="21"/>
        <v>3537</v>
      </c>
      <c r="K148">
        <f t="shared" si="24"/>
        <v>3899</v>
      </c>
      <c r="L148">
        <f t="shared" si="18"/>
        <v>2099</v>
      </c>
      <c r="M148">
        <v>134</v>
      </c>
      <c r="N148">
        <v>13368</v>
      </c>
      <c r="O148">
        <v>2027</v>
      </c>
      <c r="Q148">
        <f t="shared" si="25"/>
        <v>194.7</v>
      </c>
    </row>
    <row r="149" spans="8:17" x14ac:dyDescent="0.3">
      <c r="H149">
        <f t="shared" si="23"/>
        <v>11.880000000000008</v>
      </c>
      <c r="I149">
        <v>1537</v>
      </c>
      <c r="J149">
        <f t="shared" si="21"/>
        <v>3537</v>
      </c>
      <c r="K149">
        <f t="shared" si="24"/>
        <v>3899</v>
      </c>
      <c r="L149">
        <f t="shared" si="18"/>
        <v>2099</v>
      </c>
      <c r="M149">
        <v>134</v>
      </c>
      <c r="N149">
        <v>13369</v>
      </c>
      <c r="O149">
        <v>2027</v>
      </c>
      <c r="Q149">
        <f t="shared" si="25"/>
        <v>194.7</v>
      </c>
    </row>
    <row r="150" spans="8:17" x14ac:dyDescent="0.3">
      <c r="H150">
        <f t="shared" si="23"/>
        <v>11.960000000000008</v>
      </c>
      <c r="I150">
        <v>1539</v>
      </c>
      <c r="J150">
        <f t="shared" si="21"/>
        <v>3539</v>
      </c>
      <c r="K150">
        <f t="shared" si="24"/>
        <v>3901</v>
      </c>
      <c r="L150">
        <f t="shared" si="18"/>
        <v>2101</v>
      </c>
      <c r="M150">
        <v>134</v>
      </c>
      <c r="N150">
        <v>13376</v>
      </c>
      <c r="O150">
        <v>2027</v>
      </c>
      <c r="Q150">
        <f t="shared" si="25"/>
        <v>194.7</v>
      </c>
    </row>
    <row r="151" spans="8:17" x14ac:dyDescent="0.3">
      <c r="H151">
        <f t="shared" si="23"/>
        <v>12.040000000000008</v>
      </c>
      <c r="I151">
        <v>1539</v>
      </c>
      <c r="J151">
        <f t="shared" si="21"/>
        <v>3539</v>
      </c>
      <c r="K151">
        <f t="shared" si="24"/>
        <v>3901</v>
      </c>
      <c r="L151">
        <f t="shared" si="18"/>
        <v>2101</v>
      </c>
      <c r="M151">
        <v>134</v>
      </c>
      <c r="N151">
        <v>13377</v>
      </c>
      <c r="O151">
        <v>2027</v>
      </c>
      <c r="Q151">
        <f t="shared" si="25"/>
        <v>194.7</v>
      </c>
    </row>
    <row r="152" spans="8:17" x14ac:dyDescent="0.3">
      <c r="H152">
        <f t="shared" si="23"/>
        <v>12.120000000000008</v>
      </c>
      <c r="I152">
        <v>1539</v>
      </c>
      <c r="J152">
        <f t="shared" si="21"/>
        <v>3539</v>
      </c>
      <c r="K152">
        <f t="shared" si="24"/>
        <v>3901</v>
      </c>
      <c r="L152">
        <f t="shared" si="18"/>
        <v>2101</v>
      </c>
      <c r="M152">
        <v>127</v>
      </c>
      <c r="N152">
        <v>13384</v>
      </c>
      <c r="O152">
        <v>2027</v>
      </c>
      <c r="Q152">
        <f t="shared" si="25"/>
        <v>194.7</v>
      </c>
    </row>
    <row r="153" spans="8:17" x14ac:dyDescent="0.3">
      <c r="H153">
        <f t="shared" si="23"/>
        <v>12.200000000000008</v>
      </c>
      <c r="I153">
        <v>1536</v>
      </c>
      <c r="J153">
        <f t="shared" si="21"/>
        <v>3536</v>
      </c>
      <c r="K153">
        <f t="shared" si="24"/>
        <v>3898</v>
      </c>
      <c r="L153">
        <f t="shared" si="18"/>
        <v>2098</v>
      </c>
      <c r="M153">
        <v>130</v>
      </c>
      <c r="N153">
        <v>13385</v>
      </c>
      <c r="O153">
        <v>2027</v>
      </c>
      <c r="Q153">
        <f t="shared" si="25"/>
        <v>194.7</v>
      </c>
    </row>
    <row r="154" spans="8:17" x14ac:dyDescent="0.3">
      <c r="H154">
        <f t="shared" si="23"/>
        <v>12.280000000000008</v>
      </c>
      <c r="I154">
        <v>1538</v>
      </c>
      <c r="J154">
        <f t="shared" si="21"/>
        <v>3538</v>
      </c>
      <c r="K154">
        <f t="shared" si="24"/>
        <v>3900</v>
      </c>
      <c r="L154">
        <f t="shared" si="18"/>
        <v>2100</v>
      </c>
      <c r="M154">
        <v>65535</v>
      </c>
      <c r="N154">
        <v>13392</v>
      </c>
      <c r="O154">
        <v>2027</v>
      </c>
      <c r="Q154">
        <f t="shared" si="25"/>
        <v>194.7</v>
      </c>
    </row>
    <row r="155" spans="8:17" x14ac:dyDescent="0.3">
      <c r="H155">
        <f t="shared" si="23"/>
        <v>12.360000000000008</v>
      </c>
      <c r="I155">
        <v>1537</v>
      </c>
      <c r="J155">
        <f t="shared" si="21"/>
        <v>3537</v>
      </c>
      <c r="K155">
        <f t="shared" si="24"/>
        <v>3899</v>
      </c>
      <c r="L155">
        <f t="shared" si="18"/>
        <v>2099</v>
      </c>
      <c r="M155">
        <v>126</v>
      </c>
      <c r="N155">
        <v>13393</v>
      </c>
      <c r="O155">
        <v>2027</v>
      </c>
      <c r="Q155">
        <f t="shared" si="25"/>
        <v>194.7</v>
      </c>
    </row>
    <row r="156" spans="8:17" x14ac:dyDescent="0.3">
      <c r="H156">
        <f t="shared" si="23"/>
        <v>12.440000000000008</v>
      </c>
      <c r="I156">
        <v>1539</v>
      </c>
      <c r="J156">
        <f t="shared" si="21"/>
        <v>3539</v>
      </c>
      <c r="K156">
        <f t="shared" si="24"/>
        <v>3901</v>
      </c>
      <c r="L156">
        <f t="shared" ref="L156:L170" si="26">K156-1800</f>
        <v>2101</v>
      </c>
      <c r="M156">
        <v>65535</v>
      </c>
      <c r="N156">
        <v>13400</v>
      </c>
      <c r="O156">
        <v>2027</v>
      </c>
      <c r="Q156">
        <f t="shared" si="25"/>
        <v>194.7</v>
      </c>
    </row>
    <row r="157" spans="8:17" x14ac:dyDescent="0.3">
      <c r="H157">
        <f t="shared" si="23"/>
        <v>12.520000000000008</v>
      </c>
      <c r="I157">
        <v>1538</v>
      </c>
      <c r="J157">
        <f t="shared" si="21"/>
        <v>3538</v>
      </c>
      <c r="K157">
        <f t="shared" si="24"/>
        <v>3900</v>
      </c>
      <c r="L157">
        <f t="shared" si="26"/>
        <v>2100</v>
      </c>
      <c r="M157">
        <v>130</v>
      </c>
      <c r="N157">
        <v>13401</v>
      </c>
      <c r="O157">
        <v>2027</v>
      </c>
      <c r="Q157">
        <f t="shared" si="25"/>
        <v>194.7</v>
      </c>
    </row>
    <row r="158" spans="8:17" x14ac:dyDescent="0.3">
      <c r="H158">
        <f t="shared" si="23"/>
        <v>12.600000000000009</v>
      </c>
      <c r="I158">
        <v>1537</v>
      </c>
      <c r="J158">
        <f t="shared" si="21"/>
        <v>3537</v>
      </c>
      <c r="K158">
        <f t="shared" si="24"/>
        <v>3899</v>
      </c>
      <c r="L158">
        <f t="shared" si="26"/>
        <v>2099</v>
      </c>
      <c r="M158">
        <v>129</v>
      </c>
      <c r="N158">
        <v>13408</v>
      </c>
      <c r="O158">
        <v>2027</v>
      </c>
      <c r="Q158">
        <f t="shared" si="25"/>
        <v>194.7</v>
      </c>
    </row>
    <row r="159" spans="8:17" x14ac:dyDescent="0.3">
      <c r="H159">
        <f t="shared" si="23"/>
        <v>12.680000000000009</v>
      </c>
      <c r="I159">
        <v>1537</v>
      </c>
      <c r="J159">
        <f t="shared" si="21"/>
        <v>3537</v>
      </c>
      <c r="K159">
        <f t="shared" si="24"/>
        <v>3899</v>
      </c>
      <c r="L159">
        <f t="shared" si="26"/>
        <v>2099</v>
      </c>
      <c r="M159">
        <v>129</v>
      </c>
      <c r="N159">
        <v>13409</v>
      </c>
      <c r="O159">
        <v>2027</v>
      </c>
      <c r="Q159">
        <f t="shared" si="25"/>
        <v>194.7</v>
      </c>
    </row>
    <row r="160" spans="8:17" x14ac:dyDescent="0.3">
      <c r="H160">
        <f t="shared" si="23"/>
        <v>12.760000000000009</v>
      </c>
      <c r="I160">
        <v>1538</v>
      </c>
      <c r="J160">
        <f t="shared" si="21"/>
        <v>3538</v>
      </c>
      <c r="K160">
        <f t="shared" si="24"/>
        <v>3900</v>
      </c>
      <c r="L160">
        <f t="shared" si="26"/>
        <v>2100</v>
      </c>
      <c r="M160">
        <v>134</v>
      </c>
      <c r="N160">
        <v>13416</v>
      </c>
      <c r="O160">
        <v>2027</v>
      </c>
      <c r="Q160">
        <f t="shared" si="25"/>
        <v>194.7</v>
      </c>
    </row>
    <row r="161" spans="8:17" x14ac:dyDescent="0.3">
      <c r="H161">
        <f t="shared" si="23"/>
        <v>12.840000000000009</v>
      </c>
      <c r="I161">
        <v>1538</v>
      </c>
      <c r="J161">
        <f t="shared" si="21"/>
        <v>3538</v>
      </c>
      <c r="K161">
        <f t="shared" si="24"/>
        <v>3900</v>
      </c>
      <c r="L161">
        <f t="shared" si="26"/>
        <v>2100</v>
      </c>
      <c r="M161">
        <v>134</v>
      </c>
      <c r="N161">
        <v>13417</v>
      </c>
      <c r="O161">
        <v>2027</v>
      </c>
      <c r="Q161">
        <f t="shared" si="25"/>
        <v>194.7</v>
      </c>
    </row>
    <row r="162" spans="8:17" x14ac:dyDescent="0.3">
      <c r="H162">
        <f t="shared" si="23"/>
        <v>12.920000000000009</v>
      </c>
      <c r="I162">
        <v>1537</v>
      </c>
      <c r="J162">
        <f t="shared" si="21"/>
        <v>3537</v>
      </c>
      <c r="K162">
        <f t="shared" si="24"/>
        <v>3899</v>
      </c>
      <c r="L162">
        <f t="shared" si="26"/>
        <v>2099</v>
      </c>
      <c r="M162">
        <v>130</v>
      </c>
      <c r="N162">
        <v>13424</v>
      </c>
      <c r="O162">
        <v>2027</v>
      </c>
      <c r="Q162">
        <f t="shared" si="25"/>
        <v>194.7</v>
      </c>
    </row>
    <row r="163" spans="8:17" x14ac:dyDescent="0.3">
      <c r="H163">
        <f t="shared" si="23"/>
        <v>13.000000000000009</v>
      </c>
      <c r="I163">
        <v>1539</v>
      </c>
      <c r="J163">
        <f t="shared" si="21"/>
        <v>3539</v>
      </c>
      <c r="K163">
        <f t="shared" si="24"/>
        <v>3901</v>
      </c>
      <c r="L163">
        <f t="shared" si="26"/>
        <v>2101</v>
      </c>
      <c r="M163">
        <v>128</v>
      </c>
      <c r="N163">
        <v>13432</v>
      </c>
      <c r="O163">
        <v>2027</v>
      </c>
      <c r="Q163">
        <f t="shared" si="25"/>
        <v>194.7</v>
      </c>
    </row>
    <row r="164" spans="8:17" x14ac:dyDescent="0.3">
      <c r="H164">
        <f t="shared" si="23"/>
        <v>13.080000000000009</v>
      </c>
      <c r="I164">
        <v>1539</v>
      </c>
      <c r="J164">
        <f t="shared" si="21"/>
        <v>3539</v>
      </c>
      <c r="K164">
        <f t="shared" si="24"/>
        <v>3901</v>
      </c>
      <c r="L164">
        <f t="shared" si="26"/>
        <v>2101</v>
      </c>
      <c r="M164">
        <v>128</v>
      </c>
      <c r="N164">
        <v>13433</v>
      </c>
      <c r="O164">
        <v>2027</v>
      </c>
      <c r="Q164">
        <f t="shared" si="25"/>
        <v>194.7</v>
      </c>
    </row>
    <row r="165" spans="8:17" x14ac:dyDescent="0.3">
      <c r="H165">
        <f t="shared" si="23"/>
        <v>13.160000000000009</v>
      </c>
      <c r="I165">
        <v>1538</v>
      </c>
      <c r="J165">
        <f t="shared" si="21"/>
        <v>3538</v>
      </c>
      <c r="K165">
        <f t="shared" si="24"/>
        <v>3900</v>
      </c>
      <c r="L165">
        <f t="shared" si="26"/>
        <v>2100</v>
      </c>
      <c r="M165">
        <v>127</v>
      </c>
      <c r="N165">
        <v>13440</v>
      </c>
      <c r="O165">
        <v>2027</v>
      </c>
      <c r="Q165">
        <f t="shared" si="25"/>
        <v>194.7</v>
      </c>
    </row>
    <row r="166" spans="8:17" x14ac:dyDescent="0.3">
      <c r="H166">
        <f t="shared" si="23"/>
        <v>13.240000000000009</v>
      </c>
      <c r="I166">
        <v>1538</v>
      </c>
      <c r="J166">
        <f t="shared" si="21"/>
        <v>3538</v>
      </c>
      <c r="K166">
        <f t="shared" si="24"/>
        <v>3900</v>
      </c>
      <c r="L166">
        <f t="shared" si="26"/>
        <v>2100</v>
      </c>
      <c r="M166">
        <v>127</v>
      </c>
      <c r="N166">
        <v>13441</v>
      </c>
      <c r="O166">
        <v>2027</v>
      </c>
      <c r="Q166">
        <f t="shared" si="25"/>
        <v>194.7</v>
      </c>
    </row>
    <row r="167" spans="8:17" x14ac:dyDescent="0.3">
      <c r="H167">
        <f t="shared" si="23"/>
        <v>13.320000000000009</v>
      </c>
      <c r="I167">
        <v>1539</v>
      </c>
      <c r="J167">
        <f t="shared" si="21"/>
        <v>3539</v>
      </c>
      <c r="K167">
        <f t="shared" si="24"/>
        <v>3901</v>
      </c>
      <c r="L167">
        <f t="shared" si="26"/>
        <v>2101</v>
      </c>
      <c r="M167">
        <v>130</v>
      </c>
      <c r="N167">
        <v>13448</v>
      </c>
      <c r="O167">
        <v>2027</v>
      </c>
      <c r="Q167">
        <f t="shared" si="25"/>
        <v>194.7</v>
      </c>
    </row>
    <row r="168" spans="8:17" x14ac:dyDescent="0.3">
      <c r="H168">
        <f t="shared" si="23"/>
        <v>13.400000000000009</v>
      </c>
      <c r="I168">
        <v>1536</v>
      </c>
      <c r="J168">
        <f t="shared" si="21"/>
        <v>3536</v>
      </c>
      <c r="K168">
        <f t="shared" si="24"/>
        <v>3898</v>
      </c>
      <c r="L168">
        <f t="shared" si="26"/>
        <v>2098</v>
      </c>
      <c r="M168">
        <v>125</v>
      </c>
      <c r="N168">
        <v>13449</v>
      </c>
      <c r="O168">
        <v>2027</v>
      </c>
      <c r="Q168">
        <f t="shared" si="25"/>
        <v>194.7</v>
      </c>
    </row>
    <row r="169" spans="8:17" x14ac:dyDescent="0.3">
      <c r="H169">
        <f t="shared" si="23"/>
        <v>13.480000000000009</v>
      </c>
      <c r="I169">
        <v>1539</v>
      </c>
      <c r="J169">
        <f t="shared" si="21"/>
        <v>3539</v>
      </c>
      <c r="K169">
        <f t="shared" si="24"/>
        <v>3901</v>
      </c>
      <c r="L169">
        <f t="shared" si="26"/>
        <v>2101</v>
      </c>
      <c r="M169">
        <v>128</v>
      </c>
      <c r="N169">
        <v>13456</v>
      </c>
      <c r="O169">
        <v>2027</v>
      </c>
      <c r="Q169">
        <f t="shared" si="25"/>
        <v>194.7</v>
      </c>
    </row>
    <row r="170" spans="8:17" x14ac:dyDescent="0.3">
      <c r="H170">
        <f t="shared" si="23"/>
        <v>13.560000000000009</v>
      </c>
      <c r="I170">
        <v>1539</v>
      </c>
      <c r="J170">
        <f t="shared" si="21"/>
        <v>3539</v>
      </c>
      <c r="K170">
        <f t="shared" si="24"/>
        <v>3901</v>
      </c>
      <c r="L170">
        <f t="shared" si="26"/>
        <v>2101</v>
      </c>
      <c r="M170">
        <v>128</v>
      </c>
      <c r="N170">
        <v>13457</v>
      </c>
      <c r="O170">
        <v>2027</v>
      </c>
      <c r="Q170">
        <f t="shared" si="25"/>
        <v>194.7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workbookViewId="0">
      <selection activeCell="P12" sqref="P12"/>
    </sheetView>
  </sheetViews>
  <sheetFormatPr defaultRowHeight="14.4" x14ac:dyDescent="0.3"/>
  <sheetData>
    <row r="1" spans="1:6" x14ac:dyDescent="0.3">
      <c r="A1">
        <v>0.08</v>
      </c>
      <c r="B1">
        <v>3491</v>
      </c>
      <c r="C1">
        <v>2700</v>
      </c>
      <c r="D1">
        <f>(B1-C1)/10</f>
        <v>79.099999999999994</v>
      </c>
      <c r="E1">
        <v>791</v>
      </c>
      <c r="F1">
        <v>255</v>
      </c>
    </row>
    <row r="2" spans="1:6" x14ac:dyDescent="0.3">
      <c r="A2">
        <f>A1+0.08</f>
        <v>0.16</v>
      </c>
      <c r="B2">
        <v>3487</v>
      </c>
      <c r="C2">
        <v>2700</v>
      </c>
      <c r="D2">
        <f t="shared" ref="D2:D65" si="0">(B2-C2)/10</f>
        <v>78.7</v>
      </c>
      <c r="E2">
        <v>1687</v>
      </c>
      <c r="F2">
        <v>89</v>
      </c>
    </row>
    <row r="3" spans="1:6" x14ac:dyDescent="0.3">
      <c r="A3">
        <f t="shared" ref="A3:A66" si="1">A2+0.08</f>
        <v>0.24</v>
      </c>
      <c r="B3">
        <v>3473</v>
      </c>
      <c r="C3">
        <v>2700</v>
      </c>
      <c r="D3">
        <f t="shared" si="0"/>
        <v>77.3</v>
      </c>
      <c r="E3">
        <v>1673</v>
      </c>
      <c r="F3">
        <v>88</v>
      </c>
    </row>
    <row r="4" spans="1:6" x14ac:dyDescent="0.3">
      <c r="A4">
        <f t="shared" si="1"/>
        <v>0.32</v>
      </c>
      <c r="B4">
        <v>3433</v>
      </c>
      <c r="C4">
        <v>2700</v>
      </c>
      <c r="D4">
        <f t="shared" si="0"/>
        <v>73.3</v>
      </c>
      <c r="E4">
        <v>1633</v>
      </c>
      <c r="F4">
        <v>85</v>
      </c>
    </row>
    <row r="5" spans="1:6" x14ac:dyDescent="0.3">
      <c r="A5">
        <f t="shared" si="1"/>
        <v>0.4</v>
      </c>
      <c r="B5">
        <v>3410</v>
      </c>
      <c r="C5">
        <v>2700</v>
      </c>
      <c r="D5">
        <f t="shared" si="0"/>
        <v>71</v>
      </c>
      <c r="E5">
        <v>1610</v>
      </c>
      <c r="F5">
        <v>82</v>
      </c>
    </row>
    <row r="6" spans="1:6" x14ac:dyDescent="0.3">
      <c r="A6">
        <f t="shared" si="1"/>
        <v>0.48000000000000004</v>
      </c>
      <c r="B6">
        <v>3366</v>
      </c>
      <c r="C6">
        <v>2700</v>
      </c>
      <c r="D6">
        <f t="shared" si="0"/>
        <v>66.599999999999994</v>
      </c>
      <c r="E6">
        <v>1566</v>
      </c>
      <c r="F6">
        <v>78</v>
      </c>
    </row>
    <row r="7" spans="1:6" x14ac:dyDescent="0.3">
      <c r="A7">
        <f t="shared" si="1"/>
        <v>0.56000000000000005</v>
      </c>
      <c r="B7">
        <v>3345</v>
      </c>
      <c r="C7">
        <v>2700</v>
      </c>
      <c r="D7">
        <f t="shared" si="0"/>
        <v>64.5</v>
      </c>
      <c r="E7">
        <v>1545</v>
      </c>
      <c r="F7">
        <v>73</v>
      </c>
    </row>
    <row r="8" spans="1:6" x14ac:dyDescent="0.3">
      <c r="A8">
        <f t="shared" si="1"/>
        <v>0.64</v>
      </c>
      <c r="B8">
        <v>3309</v>
      </c>
      <c r="C8">
        <v>2700</v>
      </c>
      <c r="D8">
        <f t="shared" si="0"/>
        <v>60.9</v>
      </c>
      <c r="E8">
        <v>1509</v>
      </c>
      <c r="F8">
        <v>68</v>
      </c>
    </row>
    <row r="9" spans="1:6" x14ac:dyDescent="0.3">
      <c r="A9">
        <f t="shared" si="1"/>
        <v>0.72</v>
      </c>
      <c r="B9">
        <v>3298</v>
      </c>
      <c r="C9">
        <v>2700</v>
      </c>
      <c r="D9">
        <f t="shared" si="0"/>
        <v>59.8</v>
      </c>
      <c r="E9">
        <v>1498</v>
      </c>
      <c r="F9">
        <v>63</v>
      </c>
    </row>
    <row r="10" spans="1:6" x14ac:dyDescent="0.3">
      <c r="A10">
        <f t="shared" si="1"/>
        <v>0.79999999999999993</v>
      </c>
      <c r="B10">
        <v>3271</v>
      </c>
      <c r="C10">
        <v>2700</v>
      </c>
      <c r="D10">
        <f t="shared" si="0"/>
        <v>57.1</v>
      </c>
      <c r="E10">
        <v>1471</v>
      </c>
      <c r="F10">
        <v>58</v>
      </c>
    </row>
    <row r="11" spans="1:6" x14ac:dyDescent="0.3">
      <c r="A11">
        <f t="shared" si="1"/>
        <v>0.87999999999999989</v>
      </c>
      <c r="B11">
        <v>3253</v>
      </c>
      <c r="C11">
        <v>2700</v>
      </c>
      <c r="D11">
        <f t="shared" si="0"/>
        <v>55.3</v>
      </c>
      <c r="E11">
        <v>1453</v>
      </c>
      <c r="F11">
        <v>55</v>
      </c>
    </row>
    <row r="12" spans="1:6" x14ac:dyDescent="0.3">
      <c r="A12">
        <f t="shared" si="1"/>
        <v>0.95999999999999985</v>
      </c>
      <c r="B12">
        <v>3228</v>
      </c>
      <c r="C12">
        <v>2700</v>
      </c>
      <c r="D12">
        <f t="shared" si="0"/>
        <v>52.8</v>
      </c>
      <c r="E12">
        <v>1428</v>
      </c>
      <c r="F12">
        <v>51</v>
      </c>
    </row>
    <row r="13" spans="1:6" x14ac:dyDescent="0.3">
      <c r="A13">
        <f t="shared" si="1"/>
        <v>1.0399999999999998</v>
      </c>
      <c r="B13">
        <v>3216</v>
      </c>
      <c r="C13">
        <v>2700</v>
      </c>
      <c r="D13">
        <f t="shared" si="0"/>
        <v>51.6</v>
      </c>
      <c r="E13">
        <v>1416</v>
      </c>
      <c r="F13">
        <v>49</v>
      </c>
    </row>
    <row r="14" spans="1:6" x14ac:dyDescent="0.3">
      <c r="A14">
        <f t="shared" si="1"/>
        <v>1.1199999999999999</v>
      </c>
      <c r="B14">
        <v>3195</v>
      </c>
      <c r="C14">
        <v>2700</v>
      </c>
      <c r="D14">
        <f t="shared" si="0"/>
        <v>49.5</v>
      </c>
      <c r="E14">
        <v>1395</v>
      </c>
      <c r="F14">
        <v>47</v>
      </c>
    </row>
    <row r="15" spans="1:6" x14ac:dyDescent="0.3">
      <c r="A15">
        <f t="shared" si="1"/>
        <v>1.2</v>
      </c>
      <c r="B15">
        <v>3188</v>
      </c>
      <c r="C15">
        <v>2700</v>
      </c>
      <c r="D15">
        <f t="shared" si="0"/>
        <v>48.8</v>
      </c>
      <c r="E15">
        <v>1388</v>
      </c>
      <c r="F15">
        <v>45</v>
      </c>
    </row>
    <row r="16" spans="1:6" x14ac:dyDescent="0.3">
      <c r="A16">
        <f t="shared" si="1"/>
        <v>1.28</v>
      </c>
      <c r="B16">
        <v>3182</v>
      </c>
      <c r="C16">
        <v>2700</v>
      </c>
      <c r="D16">
        <f t="shared" si="0"/>
        <v>48.2</v>
      </c>
      <c r="E16">
        <v>1382</v>
      </c>
      <c r="F16">
        <v>45</v>
      </c>
    </row>
    <row r="17" spans="1:6" x14ac:dyDescent="0.3">
      <c r="A17">
        <f t="shared" si="1"/>
        <v>1.36</v>
      </c>
      <c r="B17">
        <v>3178</v>
      </c>
      <c r="C17">
        <v>2700</v>
      </c>
      <c r="D17">
        <f t="shared" si="0"/>
        <v>47.8</v>
      </c>
      <c r="E17">
        <v>1378</v>
      </c>
      <c r="F17">
        <v>44</v>
      </c>
    </row>
    <row r="18" spans="1:6" x14ac:dyDescent="0.3">
      <c r="A18">
        <f t="shared" si="1"/>
        <v>1.4400000000000002</v>
      </c>
      <c r="B18">
        <v>3176</v>
      </c>
      <c r="C18">
        <v>2700</v>
      </c>
      <c r="D18">
        <f t="shared" si="0"/>
        <v>47.6</v>
      </c>
      <c r="E18">
        <v>1376</v>
      </c>
      <c r="F18">
        <v>44</v>
      </c>
    </row>
    <row r="19" spans="1:6" x14ac:dyDescent="0.3">
      <c r="A19">
        <f t="shared" si="1"/>
        <v>1.5200000000000002</v>
      </c>
      <c r="B19">
        <v>3174</v>
      </c>
      <c r="C19">
        <v>2700</v>
      </c>
      <c r="D19">
        <f t="shared" si="0"/>
        <v>47.4</v>
      </c>
      <c r="E19">
        <v>1374</v>
      </c>
      <c r="F19">
        <v>44</v>
      </c>
    </row>
    <row r="20" spans="1:6" x14ac:dyDescent="0.3">
      <c r="A20">
        <f t="shared" si="1"/>
        <v>1.6000000000000003</v>
      </c>
      <c r="B20">
        <v>3176</v>
      </c>
      <c r="C20">
        <v>2700</v>
      </c>
      <c r="D20">
        <f t="shared" si="0"/>
        <v>47.6</v>
      </c>
      <c r="E20">
        <v>1376</v>
      </c>
      <c r="F20">
        <v>44</v>
      </c>
    </row>
    <row r="21" spans="1:6" x14ac:dyDescent="0.3">
      <c r="A21">
        <f t="shared" si="1"/>
        <v>1.6800000000000004</v>
      </c>
      <c r="B21">
        <v>3176</v>
      </c>
      <c r="C21">
        <v>2700</v>
      </c>
      <c r="D21">
        <f t="shared" si="0"/>
        <v>47.6</v>
      </c>
      <c r="E21">
        <v>1376</v>
      </c>
      <c r="F21">
        <v>44</v>
      </c>
    </row>
    <row r="22" spans="1:6" x14ac:dyDescent="0.3">
      <c r="A22">
        <f t="shared" si="1"/>
        <v>1.7600000000000005</v>
      </c>
      <c r="B22">
        <v>3177</v>
      </c>
      <c r="C22">
        <v>2700</v>
      </c>
      <c r="D22">
        <f t="shared" si="0"/>
        <v>47.7</v>
      </c>
      <c r="E22">
        <v>1377</v>
      </c>
      <c r="F22">
        <v>44</v>
      </c>
    </row>
    <row r="23" spans="1:6" x14ac:dyDescent="0.3">
      <c r="A23">
        <f t="shared" si="1"/>
        <v>1.8400000000000005</v>
      </c>
      <c r="B23">
        <v>3176</v>
      </c>
      <c r="C23">
        <v>2700</v>
      </c>
      <c r="D23">
        <f t="shared" si="0"/>
        <v>47.6</v>
      </c>
      <c r="E23">
        <v>1376</v>
      </c>
      <c r="F23">
        <v>44</v>
      </c>
    </row>
    <row r="24" spans="1:6" x14ac:dyDescent="0.3">
      <c r="A24">
        <f t="shared" si="1"/>
        <v>1.9200000000000006</v>
      </c>
      <c r="B24">
        <v>3176</v>
      </c>
      <c r="C24">
        <v>2700</v>
      </c>
      <c r="D24">
        <f t="shared" si="0"/>
        <v>47.6</v>
      </c>
      <c r="E24">
        <v>1376</v>
      </c>
      <c r="F24">
        <v>44</v>
      </c>
    </row>
    <row r="25" spans="1:6" x14ac:dyDescent="0.3">
      <c r="A25">
        <f t="shared" si="1"/>
        <v>2.0000000000000004</v>
      </c>
      <c r="B25">
        <v>3176</v>
      </c>
      <c r="C25">
        <v>2700</v>
      </c>
      <c r="D25">
        <f t="shared" si="0"/>
        <v>47.6</v>
      </c>
      <c r="E25">
        <v>1376</v>
      </c>
      <c r="F25">
        <v>44</v>
      </c>
    </row>
    <row r="26" spans="1:6" x14ac:dyDescent="0.3">
      <c r="A26">
        <f t="shared" si="1"/>
        <v>2.0800000000000005</v>
      </c>
      <c r="B26">
        <v>3177</v>
      </c>
      <c r="C26">
        <v>2700</v>
      </c>
      <c r="D26">
        <f t="shared" si="0"/>
        <v>47.7</v>
      </c>
      <c r="E26">
        <v>1377</v>
      </c>
      <c r="F26">
        <v>44</v>
      </c>
    </row>
    <row r="27" spans="1:6" x14ac:dyDescent="0.3">
      <c r="A27">
        <f t="shared" si="1"/>
        <v>2.1600000000000006</v>
      </c>
      <c r="B27">
        <v>3176</v>
      </c>
      <c r="C27">
        <v>2700</v>
      </c>
      <c r="D27">
        <f t="shared" si="0"/>
        <v>47.6</v>
      </c>
      <c r="E27">
        <v>1376</v>
      </c>
      <c r="F27">
        <v>44</v>
      </c>
    </row>
    <row r="28" spans="1:6" x14ac:dyDescent="0.3">
      <c r="A28">
        <f t="shared" si="1"/>
        <v>2.2400000000000007</v>
      </c>
      <c r="B28">
        <v>3177</v>
      </c>
      <c r="C28">
        <v>2700</v>
      </c>
      <c r="D28">
        <f t="shared" si="0"/>
        <v>47.7</v>
      </c>
      <c r="E28">
        <v>1377</v>
      </c>
      <c r="F28">
        <v>44</v>
      </c>
    </row>
    <row r="29" spans="1:6" x14ac:dyDescent="0.3">
      <c r="A29">
        <f t="shared" si="1"/>
        <v>2.3200000000000007</v>
      </c>
      <c r="B29">
        <v>3176</v>
      </c>
      <c r="C29">
        <v>2700</v>
      </c>
      <c r="D29">
        <f t="shared" si="0"/>
        <v>47.6</v>
      </c>
      <c r="E29">
        <v>1376</v>
      </c>
      <c r="F29">
        <v>44</v>
      </c>
    </row>
    <row r="30" spans="1:6" x14ac:dyDescent="0.3">
      <c r="A30">
        <f t="shared" si="1"/>
        <v>2.4000000000000008</v>
      </c>
      <c r="B30">
        <v>3178</v>
      </c>
      <c r="C30">
        <v>2700</v>
      </c>
      <c r="D30">
        <f t="shared" si="0"/>
        <v>47.8</v>
      </c>
      <c r="E30">
        <v>1378</v>
      </c>
      <c r="F30">
        <v>44</v>
      </c>
    </row>
    <row r="31" spans="1:6" x14ac:dyDescent="0.3">
      <c r="A31">
        <f t="shared" si="1"/>
        <v>2.4800000000000009</v>
      </c>
      <c r="B31">
        <v>3176</v>
      </c>
      <c r="C31">
        <v>2700</v>
      </c>
      <c r="D31">
        <f t="shared" si="0"/>
        <v>47.6</v>
      </c>
      <c r="E31">
        <v>1376</v>
      </c>
      <c r="F31">
        <v>44</v>
      </c>
    </row>
    <row r="32" spans="1:6" x14ac:dyDescent="0.3">
      <c r="A32">
        <f t="shared" si="1"/>
        <v>2.5600000000000009</v>
      </c>
      <c r="B32">
        <v>3177</v>
      </c>
      <c r="C32">
        <v>2700</v>
      </c>
      <c r="D32">
        <f t="shared" si="0"/>
        <v>47.7</v>
      </c>
      <c r="E32">
        <v>1377</v>
      </c>
      <c r="F32">
        <v>44</v>
      </c>
    </row>
    <row r="33" spans="1:6" x14ac:dyDescent="0.3">
      <c r="A33">
        <f t="shared" si="1"/>
        <v>2.640000000000001</v>
      </c>
      <c r="B33">
        <v>3178</v>
      </c>
      <c r="C33">
        <v>2700</v>
      </c>
      <c r="D33">
        <f t="shared" si="0"/>
        <v>47.8</v>
      </c>
      <c r="E33">
        <v>1378</v>
      </c>
      <c r="F33">
        <v>44</v>
      </c>
    </row>
    <row r="34" spans="1:6" x14ac:dyDescent="0.3">
      <c r="A34">
        <f t="shared" si="1"/>
        <v>2.7200000000000011</v>
      </c>
      <c r="B34">
        <v>3175</v>
      </c>
      <c r="C34">
        <v>2700</v>
      </c>
      <c r="D34">
        <f t="shared" si="0"/>
        <v>47.5</v>
      </c>
      <c r="E34">
        <v>1375</v>
      </c>
      <c r="F34">
        <v>44</v>
      </c>
    </row>
    <row r="35" spans="1:6" x14ac:dyDescent="0.3">
      <c r="A35">
        <f t="shared" si="1"/>
        <v>2.8000000000000012</v>
      </c>
      <c r="B35">
        <v>3177</v>
      </c>
      <c r="C35">
        <v>2700</v>
      </c>
      <c r="D35">
        <f t="shared" si="0"/>
        <v>47.7</v>
      </c>
      <c r="E35">
        <v>1377</v>
      </c>
      <c r="F35">
        <v>44</v>
      </c>
    </row>
    <row r="36" spans="1:6" x14ac:dyDescent="0.3">
      <c r="A36">
        <f t="shared" si="1"/>
        <v>2.8800000000000012</v>
      </c>
      <c r="B36">
        <v>3176</v>
      </c>
      <c r="C36">
        <v>2700</v>
      </c>
      <c r="D36">
        <f t="shared" si="0"/>
        <v>47.6</v>
      </c>
      <c r="E36">
        <v>1376</v>
      </c>
      <c r="F36">
        <v>44</v>
      </c>
    </row>
    <row r="37" spans="1:6" x14ac:dyDescent="0.3">
      <c r="A37">
        <f t="shared" si="1"/>
        <v>2.9600000000000013</v>
      </c>
      <c r="B37">
        <v>3175</v>
      </c>
      <c r="C37">
        <v>2700</v>
      </c>
      <c r="D37">
        <f t="shared" si="0"/>
        <v>47.5</v>
      </c>
      <c r="E37">
        <v>1375</v>
      </c>
      <c r="F37">
        <v>44</v>
      </c>
    </row>
    <row r="38" spans="1:6" x14ac:dyDescent="0.3">
      <c r="A38">
        <f t="shared" si="1"/>
        <v>3.0400000000000014</v>
      </c>
      <c r="B38">
        <v>3175</v>
      </c>
      <c r="C38">
        <v>2700</v>
      </c>
      <c r="D38">
        <f t="shared" si="0"/>
        <v>47.5</v>
      </c>
      <c r="E38">
        <v>1375</v>
      </c>
      <c r="F38">
        <v>43</v>
      </c>
    </row>
    <row r="39" spans="1:6" x14ac:dyDescent="0.3">
      <c r="A39">
        <f t="shared" si="1"/>
        <v>3.1200000000000014</v>
      </c>
      <c r="B39">
        <v>3176</v>
      </c>
      <c r="C39">
        <v>2700</v>
      </c>
      <c r="D39">
        <f t="shared" si="0"/>
        <v>47.6</v>
      </c>
      <c r="E39">
        <v>1376</v>
      </c>
      <c r="F39">
        <v>43</v>
      </c>
    </row>
    <row r="40" spans="1:6" x14ac:dyDescent="0.3">
      <c r="A40">
        <f t="shared" si="1"/>
        <v>3.2000000000000015</v>
      </c>
      <c r="B40">
        <v>3176</v>
      </c>
      <c r="C40">
        <v>2700</v>
      </c>
      <c r="D40">
        <f t="shared" si="0"/>
        <v>47.6</v>
      </c>
      <c r="E40">
        <v>1376</v>
      </c>
      <c r="F40">
        <v>42</v>
      </c>
    </row>
    <row r="41" spans="1:6" x14ac:dyDescent="0.3">
      <c r="A41">
        <f t="shared" si="1"/>
        <v>3.2800000000000016</v>
      </c>
      <c r="B41">
        <v>3176</v>
      </c>
      <c r="C41">
        <v>2700</v>
      </c>
      <c r="D41">
        <f t="shared" si="0"/>
        <v>47.6</v>
      </c>
      <c r="E41">
        <v>1376</v>
      </c>
      <c r="F41">
        <v>39</v>
      </c>
    </row>
    <row r="42" spans="1:6" x14ac:dyDescent="0.3">
      <c r="A42">
        <f t="shared" si="1"/>
        <v>3.3600000000000017</v>
      </c>
      <c r="B42">
        <v>3176</v>
      </c>
      <c r="C42">
        <v>2700</v>
      </c>
      <c r="D42">
        <f t="shared" si="0"/>
        <v>47.6</v>
      </c>
      <c r="E42">
        <v>1376</v>
      </c>
      <c r="F42">
        <v>38</v>
      </c>
    </row>
    <row r="43" spans="1:6" x14ac:dyDescent="0.3">
      <c r="A43">
        <f t="shared" si="1"/>
        <v>3.4400000000000017</v>
      </c>
      <c r="B43">
        <v>3176</v>
      </c>
      <c r="C43">
        <v>2700</v>
      </c>
      <c r="D43">
        <f t="shared" si="0"/>
        <v>47.6</v>
      </c>
      <c r="E43">
        <v>1376</v>
      </c>
      <c r="F43">
        <v>37</v>
      </c>
    </row>
    <row r="44" spans="1:6" x14ac:dyDescent="0.3">
      <c r="A44">
        <f t="shared" si="1"/>
        <v>3.5200000000000018</v>
      </c>
      <c r="B44">
        <v>3178</v>
      </c>
      <c r="C44">
        <v>2700</v>
      </c>
      <c r="D44">
        <f t="shared" si="0"/>
        <v>47.8</v>
      </c>
      <c r="E44">
        <v>1378</v>
      </c>
      <c r="F44">
        <v>36</v>
      </c>
    </row>
    <row r="45" spans="1:6" x14ac:dyDescent="0.3">
      <c r="A45">
        <f t="shared" si="1"/>
        <v>3.6000000000000019</v>
      </c>
      <c r="B45">
        <v>3175</v>
      </c>
      <c r="C45">
        <v>2700</v>
      </c>
      <c r="D45">
        <f t="shared" si="0"/>
        <v>47.5</v>
      </c>
      <c r="E45">
        <v>1375</v>
      </c>
      <c r="F45">
        <v>36</v>
      </c>
    </row>
    <row r="46" spans="1:6" x14ac:dyDescent="0.3">
      <c r="A46">
        <f t="shared" si="1"/>
        <v>3.6800000000000019</v>
      </c>
      <c r="B46">
        <v>3175</v>
      </c>
      <c r="C46">
        <v>2700</v>
      </c>
      <c r="D46">
        <f t="shared" si="0"/>
        <v>47.5</v>
      </c>
      <c r="E46">
        <v>1375</v>
      </c>
      <c r="F46">
        <v>36</v>
      </c>
    </row>
    <row r="47" spans="1:6" x14ac:dyDescent="0.3">
      <c r="A47">
        <f t="shared" si="1"/>
        <v>3.760000000000002</v>
      </c>
      <c r="B47">
        <v>3177</v>
      </c>
      <c r="C47">
        <v>2700</v>
      </c>
      <c r="D47">
        <f t="shared" si="0"/>
        <v>47.7</v>
      </c>
      <c r="E47">
        <v>1377</v>
      </c>
      <c r="F47">
        <v>33</v>
      </c>
    </row>
    <row r="48" spans="1:6" x14ac:dyDescent="0.3">
      <c r="A48">
        <f t="shared" si="1"/>
        <v>3.8400000000000021</v>
      </c>
      <c r="B48">
        <v>3178</v>
      </c>
      <c r="C48">
        <v>2700</v>
      </c>
      <c r="D48">
        <f t="shared" si="0"/>
        <v>47.8</v>
      </c>
      <c r="E48">
        <v>1378</v>
      </c>
      <c r="F48">
        <v>31</v>
      </c>
    </row>
    <row r="49" spans="1:6" x14ac:dyDescent="0.3">
      <c r="A49">
        <f t="shared" si="1"/>
        <v>3.9200000000000021</v>
      </c>
      <c r="B49">
        <v>3173</v>
      </c>
      <c r="C49">
        <v>2700</v>
      </c>
      <c r="D49">
        <f t="shared" si="0"/>
        <v>47.3</v>
      </c>
      <c r="E49">
        <v>1373</v>
      </c>
      <c r="F49">
        <v>31</v>
      </c>
    </row>
    <row r="50" spans="1:6" x14ac:dyDescent="0.3">
      <c r="A50">
        <f t="shared" si="1"/>
        <v>4.0000000000000018</v>
      </c>
      <c r="B50">
        <v>3173</v>
      </c>
      <c r="C50">
        <v>2700</v>
      </c>
      <c r="D50">
        <f t="shared" si="0"/>
        <v>47.3</v>
      </c>
      <c r="E50">
        <v>1373</v>
      </c>
      <c r="F50">
        <v>31</v>
      </c>
    </row>
    <row r="51" spans="1:6" x14ac:dyDescent="0.3">
      <c r="A51">
        <f t="shared" si="1"/>
        <v>4.0800000000000018</v>
      </c>
      <c r="B51">
        <v>3175</v>
      </c>
      <c r="C51">
        <v>2700</v>
      </c>
      <c r="D51">
        <f t="shared" si="0"/>
        <v>47.5</v>
      </c>
      <c r="E51">
        <v>1375</v>
      </c>
      <c r="F51">
        <v>31</v>
      </c>
    </row>
    <row r="52" spans="1:6" x14ac:dyDescent="0.3">
      <c r="A52">
        <f t="shared" si="1"/>
        <v>4.1600000000000019</v>
      </c>
      <c r="B52">
        <v>3175</v>
      </c>
      <c r="C52">
        <v>2700</v>
      </c>
      <c r="D52">
        <f t="shared" si="0"/>
        <v>47.5</v>
      </c>
      <c r="E52">
        <v>1375</v>
      </c>
      <c r="F52">
        <v>29</v>
      </c>
    </row>
    <row r="53" spans="1:6" x14ac:dyDescent="0.3">
      <c r="A53">
        <f t="shared" si="1"/>
        <v>4.240000000000002</v>
      </c>
      <c r="B53">
        <v>3176</v>
      </c>
      <c r="C53">
        <v>2700</v>
      </c>
      <c r="D53">
        <f t="shared" si="0"/>
        <v>47.6</v>
      </c>
      <c r="E53">
        <v>1376</v>
      </c>
      <c r="F53">
        <v>24</v>
      </c>
    </row>
    <row r="54" spans="1:6" x14ac:dyDescent="0.3">
      <c r="A54">
        <f t="shared" si="1"/>
        <v>4.3200000000000021</v>
      </c>
      <c r="B54">
        <v>3175</v>
      </c>
      <c r="C54">
        <v>2700</v>
      </c>
      <c r="D54">
        <f t="shared" si="0"/>
        <v>47.5</v>
      </c>
      <c r="E54">
        <v>1375</v>
      </c>
      <c r="F54">
        <v>19</v>
      </c>
    </row>
    <row r="55" spans="1:6" x14ac:dyDescent="0.3">
      <c r="A55">
        <f t="shared" si="1"/>
        <v>4.4000000000000021</v>
      </c>
      <c r="B55">
        <v>3176</v>
      </c>
      <c r="C55">
        <v>2700</v>
      </c>
      <c r="D55">
        <f t="shared" si="0"/>
        <v>47.6</v>
      </c>
      <c r="E55">
        <v>1376</v>
      </c>
      <c r="F55">
        <v>17</v>
      </c>
    </row>
    <row r="56" spans="1:6" x14ac:dyDescent="0.3">
      <c r="A56">
        <f t="shared" si="1"/>
        <v>4.4800000000000022</v>
      </c>
      <c r="B56">
        <v>3177</v>
      </c>
      <c r="C56">
        <v>2700</v>
      </c>
      <c r="D56">
        <f t="shared" si="0"/>
        <v>47.7</v>
      </c>
      <c r="E56">
        <v>1377</v>
      </c>
      <c r="F56">
        <v>17</v>
      </c>
    </row>
    <row r="57" spans="1:6" x14ac:dyDescent="0.3">
      <c r="A57">
        <f t="shared" si="1"/>
        <v>4.5600000000000023</v>
      </c>
      <c r="B57">
        <v>3176</v>
      </c>
      <c r="C57">
        <v>2700</v>
      </c>
      <c r="D57">
        <f t="shared" si="0"/>
        <v>47.6</v>
      </c>
      <c r="E57">
        <v>1376</v>
      </c>
      <c r="F57">
        <v>17</v>
      </c>
    </row>
    <row r="58" spans="1:6" x14ac:dyDescent="0.3">
      <c r="A58">
        <f t="shared" si="1"/>
        <v>4.6400000000000023</v>
      </c>
      <c r="B58">
        <v>3176</v>
      </c>
      <c r="C58">
        <v>2700</v>
      </c>
      <c r="D58">
        <f t="shared" si="0"/>
        <v>47.6</v>
      </c>
      <c r="E58">
        <v>1376</v>
      </c>
      <c r="F58">
        <v>17</v>
      </c>
    </row>
    <row r="59" spans="1:6" x14ac:dyDescent="0.3">
      <c r="A59">
        <f t="shared" si="1"/>
        <v>4.7200000000000024</v>
      </c>
      <c r="B59">
        <v>3176</v>
      </c>
      <c r="C59">
        <v>2700</v>
      </c>
      <c r="D59">
        <f t="shared" si="0"/>
        <v>47.6</v>
      </c>
      <c r="E59">
        <v>1376</v>
      </c>
      <c r="F59">
        <v>16</v>
      </c>
    </row>
    <row r="60" spans="1:6" x14ac:dyDescent="0.3">
      <c r="A60">
        <f t="shared" si="1"/>
        <v>4.8000000000000025</v>
      </c>
      <c r="B60">
        <v>3177</v>
      </c>
      <c r="C60">
        <v>2700</v>
      </c>
      <c r="D60">
        <f t="shared" si="0"/>
        <v>47.7</v>
      </c>
      <c r="E60">
        <v>1377</v>
      </c>
      <c r="F60">
        <v>16</v>
      </c>
    </row>
    <row r="61" spans="1:6" x14ac:dyDescent="0.3">
      <c r="A61">
        <f t="shared" si="1"/>
        <v>4.8800000000000026</v>
      </c>
      <c r="B61">
        <v>3177</v>
      </c>
      <c r="C61">
        <v>2700</v>
      </c>
      <c r="D61">
        <f t="shared" si="0"/>
        <v>47.7</v>
      </c>
      <c r="E61">
        <v>1377</v>
      </c>
      <c r="F61">
        <v>14</v>
      </c>
    </row>
    <row r="62" spans="1:6" x14ac:dyDescent="0.3">
      <c r="A62">
        <f t="shared" si="1"/>
        <v>4.9600000000000026</v>
      </c>
      <c r="B62">
        <v>3176</v>
      </c>
      <c r="C62">
        <v>2700</v>
      </c>
      <c r="D62">
        <f t="shared" si="0"/>
        <v>47.6</v>
      </c>
      <c r="E62">
        <v>1376</v>
      </c>
      <c r="F62">
        <v>14</v>
      </c>
    </row>
    <row r="63" spans="1:6" x14ac:dyDescent="0.3">
      <c r="A63">
        <f t="shared" si="1"/>
        <v>5.0400000000000027</v>
      </c>
      <c r="B63">
        <v>3176</v>
      </c>
      <c r="C63">
        <v>2700</v>
      </c>
      <c r="D63">
        <f t="shared" si="0"/>
        <v>47.6</v>
      </c>
      <c r="E63">
        <v>1376</v>
      </c>
      <c r="F63">
        <v>13</v>
      </c>
    </row>
    <row r="64" spans="1:6" x14ac:dyDescent="0.3">
      <c r="A64">
        <f t="shared" si="1"/>
        <v>5.1200000000000028</v>
      </c>
      <c r="B64">
        <v>3177</v>
      </c>
      <c r="C64">
        <v>2700</v>
      </c>
      <c r="D64">
        <f t="shared" si="0"/>
        <v>47.7</v>
      </c>
      <c r="E64">
        <v>1377</v>
      </c>
      <c r="F64">
        <v>12</v>
      </c>
    </row>
    <row r="65" spans="1:6" x14ac:dyDescent="0.3">
      <c r="A65">
        <f t="shared" si="1"/>
        <v>5.2000000000000028</v>
      </c>
      <c r="B65">
        <v>3176</v>
      </c>
      <c r="C65">
        <v>2700</v>
      </c>
      <c r="D65">
        <f t="shared" si="0"/>
        <v>47.6</v>
      </c>
      <c r="E65">
        <v>1376</v>
      </c>
      <c r="F65">
        <v>11</v>
      </c>
    </row>
    <row r="66" spans="1:6" x14ac:dyDescent="0.3">
      <c r="A66">
        <f t="shared" si="1"/>
        <v>5.2800000000000029</v>
      </c>
      <c r="B66">
        <v>3187</v>
      </c>
      <c r="C66">
        <v>2700</v>
      </c>
      <c r="D66">
        <f t="shared" ref="D66:D129" si="2">(B66-C66)/10</f>
        <v>48.7</v>
      </c>
      <c r="E66">
        <v>1387</v>
      </c>
      <c r="F66">
        <v>12</v>
      </c>
    </row>
    <row r="67" spans="1:6" x14ac:dyDescent="0.3">
      <c r="A67">
        <f t="shared" ref="A67:A130" si="3">A66+0.08</f>
        <v>5.360000000000003</v>
      </c>
      <c r="B67">
        <v>3191</v>
      </c>
      <c r="C67">
        <v>2700</v>
      </c>
      <c r="D67">
        <f t="shared" si="2"/>
        <v>49.1</v>
      </c>
      <c r="E67">
        <v>1391</v>
      </c>
      <c r="F67">
        <v>14</v>
      </c>
    </row>
    <row r="68" spans="1:6" x14ac:dyDescent="0.3">
      <c r="A68">
        <f t="shared" si="3"/>
        <v>5.4400000000000031</v>
      </c>
      <c r="B68">
        <v>3194</v>
      </c>
      <c r="C68">
        <v>2700</v>
      </c>
      <c r="D68">
        <f t="shared" si="2"/>
        <v>49.4</v>
      </c>
      <c r="E68">
        <v>1394</v>
      </c>
      <c r="F68">
        <v>14</v>
      </c>
    </row>
    <row r="69" spans="1:6" x14ac:dyDescent="0.3">
      <c r="A69">
        <f t="shared" si="3"/>
        <v>5.5200000000000031</v>
      </c>
      <c r="B69">
        <v>3196</v>
      </c>
      <c r="C69">
        <v>2700</v>
      </c>
      <c r="D69">
        <f t="shared" si="2"/>
        <v>49.6</v>
      </c>
      <c r="E69">
        <v>1396</v>
      </c>
      <c r="F69">
        <v>14</v>
      </c>
    </row>
    <row r="70" spans="1:6" x14ac:dyDescent="0.3">
      <c r="A70">
        <f t="shared" si="3"/>
        <v>5.6000000000000032</v>
      </c>
      <c r="B70">
        <v>3201</v>
      </c>
      <c r="C70">
        <v>2700</v>
      </c>
      <c r="D70">
        <f t="shared" si="2"/>
        <v>50.1</v>
      </c>
      <c r="E70">
        <v>1401</v>
      </c>
      <c r="F70">
        <v>15</v>
      </c>
    </row>
    <row r="71" spans="1:6" x14ac:dyDescent="0.3">
      <c r="A71">
        <f t="shared" si="3"/>
        <v>5.6800000000000033</v>
      </c>
      <c r="B71">
        <v>3203</v>
      </c>
      <c r="C71">
        <v>2700</v>
      </c>
      <c r="D71">
        <f t="shared" si="2"/>
        <v>50.3</v>
      </c>
      <c r="E71">
        <v>1403</v>
      </c>
      <c r="F71">
        <v>16</v>
      </c>
    </row>
    <row r="72" spans="1:6" x14ac:dyDescent="0.3">
      <c r="A72">
        <f t="shared" si="3"/>
        <v>5.7600000000000033</v>
      </c>
      <c r="B72">
        <v>3210</v>
      </c>
      <c r="C72">
        <v>2700</v>
      </c>
      <c r="D72">
        <f t="shared" si="2"/>
        <v>51</v>
      </c>
      <c r="E72">
        <v>1410</v>
      </c>
      <c r="F72">
        <v>16</v>
      </c>
    </row>
    <row r="73" spans="1:6" x14ac:dyDescent="0.3">
      <c r="A73">
        <f t="shared" si="3"/>
        <v>5.8400000000000034</v>
      </c>
      <c r="B73">
        <v>3213</v>
      </c>
      <c r="C73">
        <v>2700</v>
      </c>
      <c r="D73">
        <f t="shared" si="2"/>
        <v>51.3</v>
      </c>
      <c r="E73">
        <v>1413</v>
      </c>
      <c r="F73">
        <v>18</v>
      </c>
    </row>
    <row r="74" spans="1:6" x14ac:dyDescent="0.3">
      <c r="A74">
        <f t="shared" si="3"/>
        <v>5.9200000000000035</v>
      </c>
      <c r="B74">
        <v>3225</v>
      </c>
      <c r="C74">
        <v>2700</v>
      </c>
      <c r="D74">
        <f t="shared" si="2"/>
        <v>52.5</v>
      </c>
      <c r="E74">
        <v>1425</v>
      </c>
      <c r="F74">
        <v>20</v>
      </c>
    </row>
    <row r="75" spans="1:6" x14ac:dyDescent="0.3">
      <c r="A75">
        <f t="shared" si="3"/>
        <v>6.0000000000000036</v>
      </c>
      <c r="B75">
        <v>3230</v>
      </c>
      <c r="C75">
        <v>2700</v>
      </c>
      <c r="D75">
        <f t="shared" si="2"/>
        <v>53</v>
      </c>
      <c r="E75">
        <v>1430</v>
      </c>
      <c r="F75">
        <v>21</v>
      </c>
    </row>
    <row r="76" spans="1:6" x14ac:dyDescent="0.3">
      <c r="A76">
        <f t="shared" si="3"/>
        <v>6.0800000000000036</v>
      </c>
      <c r="B76">
        <v>3243</v>
      </c>
      <c r="C76">
        <v>2700</v>
      </c>
      <c r="D76">
        <f t="shared" si="2"/>
        <v>54.3</v>
      </c>
      <c r="E76">
        <v>1443</v>
      </c>
      <c r="F76">
        <v>23</v>
      </c>
    </row>
    <row r="77" spans="1:6" x14ac:dyDescent="0.3">
      <c r="A77">
        <f t="shared" si="3"/>
        <v>6.1600000000000037</v>
      </c>
      <c r="B77">
        <v>3247</v>
      </c>
      <c r="C77">
        <v>2700</v>
      </c>
      <c r="D77">
        <f t="shared" si="2"/>
        <v>54.7</v>
      </c>
      <c r="E77">
        <v>1447</v>
      </c>
      <c r="F77">
        <v>21</v>
      </c>
    </row>
    <row r="78" spans="1:6" x14ac:dyDescent="0.3">
      <c r="A78">
        <f t="shared" si="3"/>
        <v>6.2400000000000038</v>
      </c>
      <c r="B78">
        <v>3250</v>
      </c>
      <c r="C78">
        <v>2700</v>
      </c>
      <c r="D78">
        <f t="shared" si="2"/>
        <v>55</v>
      </c>
      <c r="E78">
        <v>1450</v>
      </c>
      <c r="F78">
        <v>58</v>
      </c>
    </row>
    <row r="79" spans="1:6" x14ac:dyDescent="0.3">
      <c r="A79">
        <f t="shared" si="3"/>
        <v>6.3200000000000038</v>
      </c>
      <c r="B79">
        <v>3256</v>
      </c>
      <c r="C79">
        <v>1800</v>
      </c>
      <c r="D79">
        <f t="shared" si="2"/>
        <v>145.6</v>
      </c>
      <c r="E79">
        <v>1456</v>
      </c>
      <c r="F79">
        <v>57</v>
      </c>
    </row>
    <row r="80" spans="1:6" x14ac:dyDescent="0.3">
      <c r="A80">
        <f t="shared" si="3"/>
        <v>6.4000000000000039</v>
      </c>
      <c r="B80">
        <v>3257</v>
      </c>
      <c r="C80">
        <v>1800</v>
      </c>
      <c r="D80">
        <f t="shared" si="2"/>
        <v>145.69999999999999</v>
      </c>
      <c r="E80">
        <v>1457</v>
      </c>
      <c r="F80">
        <v>128</v>
      </c>
    </row>
    <row r="81" spans="1:6" x14ac:dyDescent="0.3">
      <c r="A81">
        <f t="shared" si="3"/>
        <v>6.480000000000004</v>
      </c>
      <c r="B81">
        <v>3257</v>
      </c>
      <c r="C81">
        <v>1800</v>
      </c>
      <c r="D81">
        <f t="shared" si="2"/>
        <v>145.69999999999999</v>
      </c>
      <c r="E81">
        <v>1457</v>
      </c>
      <c r="F81">
        <v>105</v>
      </c>
    </row>
    <row r="82" spans="1:6" x14ac:dyDescent="0.3">
      <c r="A82">
        <f t="shared" si="3"/>
        <v>6.5600000000000041</v>
      </c>
      <c r="B82">
        <v>3257</v>
      </c>
      <c r="C82">
        <v>1800</v>
      </c>
      <c r="D82">
        <f t="shared" si="2"/>
        <v>145.69999999999999</v>
      </c>
      <c r="E82">
        <v>1457</v>
      </c>
      <c r="F82">
        <v>169</v>
      </c>
    </row>
    <row r="83" spans="1:6" x14ac:dyDescent="0.3">
      <c r="A83">
        <f t="shared" si="3"/>
        <v>6.6400000000000041</v>
      </c>
      <c r="B83">
        <v>3244</v>
      </c>
      <c r="C83">
        <v>1800</v>
      </c>
      <c r="D83">
        <f t="shared" si="2"/>
        <v>144.4</v>
      </c>
      <c r="E83">
        <v>1444</v>
      </c>
      <c r="F83">
        <v>181</v>
      </c>
    </row>
    <row r="84" spans="1:6" x14ac:dyDescent="0.3">
      <c r="A84">
        <f t="shared" si="3"/>
        <v>6.7200000000000042</v>
      </c>
      <c r="B84">
        <v>3230</v>
      </c>
      <c r="C84">
        <v>1800</v>
      </c>
      <c r="D84">
        <f t="shared" si="2"/>
        <v>143</v>
      </c>
      <c r="E84">
        <v>1430</v>
      </c>
      <c r="F84">
        <v>183</v>
      </c>
    </row>
    <row r="85" spans="1:6" x14ac:dyDescent="0.3">
      <c r="A85">
        <f t="shared" si="3"/>
        <v>6.8000000000000043</v>
      </c>
      <c r="B85">
        <v>3194</v>
      </c>
      <c r="C85">
        <v>1800</v>
      </c>
      <c r="D85">
        <f t="shared" si="2"/>
        <v>139.4</v>
      </c>
      <c r="E85">
        <v>1394</v>
      </c>
      <c r="F85">
        <v>159</v>
      </c>
    </row>
    <row r="86" spans="1:6" x14ac:dyDescent="0.3">
      <c r="A86">
        <f t="shared" si="3"/>
        <v>6.8800000000000043</v>
      </c>
      <c r="B86">
        <v>3175</v>
      </c>
      <c r="C86">
        <v>1800</v>
      </c>
      <c r="D86">
        <f t="shared" si="2"/>
        <v>137.5</v>
      </c>
      <c r="E86">
        <v>1375</v>
      </c>
      <c r="F86">
        <v>135</v>
      </c>
    </row>
    <row r="87" spans="1:6" x14ac:dyDescent="0.3">
      <c r="A87">
        <f t="shared" si="3"/>
        <v>6.9600000000000044</v>
      </c>
      <c r="B87">
        <v>3126</v>
      </c>
      <c r="C87">
        <v>1800</v>
      </c>
      <c r="D87">
        <f t="shared" si="2"/>
        <v>132.6</v>
      </c>
      <c r="E87">
        <v>1326</v>
      </c>
      <c r="F87">
        <v>205</v>
      </c>
    </row>
    <row r="88" spans="1:6" x14ac:dyDescent="0.3">
      <c r="A88">
        <f t="shared" si="3"/>
        <v>7.0400000000000045</v>
      </c>
      <c r="B88">
        <v>3099</v>
      </c>
      <c r="C88">
        <v>1800</v>
      </c>
      <c r="D88">
        <f t="shared" si="2"/>
        <v>129.9</v>
      </c>
      <c r="E88">
        <v>1299</v>
      </c>
      <c r="F88">
        <v>103</v>
      </c>
    </row>
    <row r="89" spans="1:6" x14ac:dyDescent="0.3">
      <c r="A89">
        <f t="shared" si="3"/>
        <v>7.1200000000000045</v>
      </c>
      <c r="B89">
        <v>3041</v>
      </c>
      <c r="C89">
        <v>1800</v>
      </c>
      <c r="D89">
        <f t="shared" si="2"/>
        <v>124.1</v>
      </c>
      <c r="E89">
        <v>1241</v>
      </c>
      <c r="F89">
        <v>131</v>
      </c>
    </row>
    <row r="90" spans="1:6" x14ac:dyDescent="0.3">
      <c r="A90">
        <f t="shared" si="3"/>
        <v>7.2000000000000046</v>
      </c>
      <c r="B90">
        <v>3010</v>
      </c>
      <c r="C90">
        <v>1800</v>
      </c>
      <c r="D90">
        <f t="shared" si="2"/>
        <v>121</v>
      </c>
      <c r="E90">
        <v>1210</v>
      </c>
      <c r="F90">
        <v>165</v>
      </c>
    </row>
    <row r="91" spans="1:6" x14ac:dyDescent="0.3">
      <c r="A91">
        <f t="shared" si="3"/>
        <v>7.2800000000000047</v>
      </c>
      <c r="B91">
        <v>2939</v>
      </c>
      <c r="C91">
        <v>1800</v>
      </c>
      <c r="D91">
        <f t="shared" si="2"/>
        <v>113.9</v>
      </c>
      <c r="E91">
        <v>1139</v>
      </c>
      <c r="F91">
        <v>151</v>
      </c>
    </row>
    <row r="92" spans="1:6" x14ac:dyDescent="0.3">
      <c r="A92">
        <f t="shared" si="3"/>
        <v>7.3600000000000048</v>
      </c>
      <c r="B92">
        <v>2902</v>
      </c>
      <c r="C92">
        <v>1800</v>
      </c>
      <c r="D92">
        <f t="shared" si="2"/>
        <v>110.2</v>
      </c>
      <c r="E92">
        <v>1102</v>
      </c>
      <c r="F92">
        <v>121</v>
      </c>
    </row>
    <row r="93" spans="1:6" x14ac:dyDescent="0.3">
      <c r="A93">
        <f t="shared" si="3"/>
        <v>7.4400000000000048</v>
      </c>
      <c r="B93">
        <v>2822</v>
      </c>
      <c r="C93">
        <v>1800</v>
      </c>
      <c r="D93">
        <f t="shared" si="2"/>
        <v>102.2</v>
      </c>
      <c r="E93">
        <v>1022</v>
      </c>
      <c r="F93">
        <v>118</v>
      </c>
    </row>
    <row r="94" spans="1:6" x14ac:dyDescent="0.3">
      <c r="A94">
        <f t="shared" si="3"/>
        <v>7.5200000000000049</v>
      </c>
      <c r="B94">
        <v>2776</v>
      </c>
      <c r="C94">
        <v>1800</v>
      </c>
      <c r="D94">
        <f t="shared" si="2"/>
        <v>97.6</v>
      </c>
      <c r="E94">
        <v>976</v>
      </c>
      <c r="F94">
        <v>122</v>
      </c>
    </row>
    <row r="95" spans="1:6" x14ac:dyDescent="0.3">
      <c r="A95">
        <f t="shared" si="3"/>
        <v>7.600000000000005</v>
      </c>
      <c r="B95">
        <v>2672</v>
      </c>
      <c r="C95">
        <v>1800</v>
      </c>
      <c r="D95">
        <f t="shared" si="2"/>
        <v>87.2</v>
      </c>
      <c r="E95">
        <v>872</v>
      </c>
      <c r="F95">
        <v>144</v>
      </c>
    </row>
    <row r="96" spans="1:6" x14ac:dyDescent="0.3">
      <c r="A96">
        <f t="shared" si="3"/>
        <v>7.680000000000005</v>
      </c>
      <c r="B96">
        <v>2623</v>
      </c>
      <c r="C96">
        <v>1800</v>
      </c>
      <c r="D96">
        <f t="shared" si="2"/>
        <v>82.3</v>
      </c>
      <c r="E96">
        <v>823</v>
      </c>
      <c r="F96">
        <v>141</v>
      </c>
    </row>
    <row r="97" spans="1:6" x14ac:dyDescent="0.3">
      <c r="A97">
        <f t="shared" si="3"/>
        <v>7.7600000000000051</v>
      </c>
      <c r="B97">
        <v>2558</v>
      </c>
      <c r="C97">
        <v>1800</v>
      </c>
      <c r="D97">
        <f t="shared" si="2"/>
        <v>75.8</v>
      </c>
      <c r="E97">
        <v>758</v>
      </c>
      <c r="F97">
        <v>147</v>
      </c>
    </row>
    <row r="98" spans="1:6" x14ac:dyDescent="0.3">
      <c r="A98">
        <f t="shared" si="3"/>
        <v>7.8400000000000052</v>
      </c>
      <c r="B98">
        <v>2537</v>
      </c>
      <c r="C98">
        <v>1800</v>
      </c>
      <c r="D98">
        <f t="shared" si="2"/>
        <v>73.7</v>
      </c>
      <c r="E98">
        <v>737</v>
      </c>
      <c r="F98">
        <v>143</v>
      </c>
    </row>
    <row r="99" spans="1:6" x14ac:dyDescent="0.3">
      <c r="A99">
        <f t="shared" si="3"/>
        <v>7.9200000000000053</v>
      </c>
      <c r="B99">
        <v>2505</v>
      </c>
      <c r="C99">
        <v>1800</v>
      </c>
      <c r="D99">
        <f t="shared" si="2"/>
        <v>70.5</v>
      </c>
      <c r="E99">
        <v>705</v>
      </c>
      <c r="F99">
        <v>153</v>
      </c>
    </row>
    <row r="100" spans="1:6" x14ac:dyDescent="0.3">
      <c r="A100">
        <f t="shared" si="3"/>
        <v>8.0000000000000053</v>
      </c>
      <c r="B100">
        <v>2496</v>
      </c>
      <c r="C100">
        <v>1800</v>
      </c>
      <c r="D100">
        <f t="shared" si="2"/>
        <v>69.599999999999994</v>
      </c>
      <c r="E100">
        <v>696</v>
      </c>
      <c r="F100">
        <v>177</v>
      </c>
    </row>
    <row r="101" spans="1:6" x14ac:dyDescent="0.3">
      <c r="A101">
        <f t="shared" si="3"/>
        <v>8.0800000000000054</v>
      </c>
      <c r="B101">
        <v>2491</v>
      </c>
      <c r="C101">
        <v>1800</v>
      </c>
      <c r="D101">
        <f t="shared" si="2"/>
        <v>69.099999999999994</v>
      </c>
      <c r="E101">
        <v>691</v>
      </c>
      <c r="F101">
        <v>175</v>
      </c>
    </row>
    <row r="102" spans="1:6" x14ac:dyDescent="0.3">
      <c r="A102">
        <f t="shared" si="3"/>
        <v>8.1600000000000055</v>
      </c>
      <c r="B102">
        <v>2490</v>
      </c>
      <c r="C102">
        <v>1800</v>
      </c>
      <c r="D102">
        <f t="shared" si="2"/>
        <v>69</v>
      </c>
      <c r="E102">
        <v>690</v>
      </c>
      <c r="F102">
        <v>194</v>
      </c>
    </row>
    <row r="103" spans="1:6" x14ac:dyDescent="0.3">
      <c r="A103">
        <f t="shared" si="3"/>
        <v>8.2400000000000055</v>
      </c>
      <c r="B103">
        <v>2499</v>
      </c>
      <c r="C103">
        <v>1800</v>
      </c>
      <c r="D103">
        <f t="shared" si="2"/>
        <v>69.900000000000006</v>
      </c>
      <c r="E103">
        <v>699</v>
      </c>
      <c r="F103">
        <v>113</v>
      </c>
    </row>
    <row r="104" spans="1:6" x14ac:dyDescent="0.3">
      <c r="A104">
        <f t="shared" si="3"/>
        <v>8.3200000000000056</v>
      </c>
      <c r="B104">
        <v>2505</v>
      </c>
      <c r="C104">
        <v>1800</v>
      </c>
      <c r="D104">
        <f t="shared" si="2"/>
        <v>70.5</v>
      </c>
      <c r="E104">
        <v>705</v>
      </c>
      <c r="F104">
        <v>157</v>
      </c>
    </row>
    <row r="105" spans="1:6" x14ac:dyDescent="0.3">
      <c r="A105">
        <f t="shared" si="3"/>
        <v>8.4000000000000057</v>
      </c>
      <c r="B105">
        <v>2523</v>
      </c>
      <c r="C105">
        <v>1800</v>
      </c>
      <c r="D105">
        <f t="shared" si="2"/>
        <v>72.3</v>
      </c>
      <c r="E105">
        <v>723</v>
      </c>
      <c r="F105">
        <v>145</v>
      </c>
    </row>
    <row r="106" spans="1:6" x14ac:dyDescent="0.3">
      <c r="A106">
        <f t="shared" si="3"/>
        <v>8.4800000000000058</v>
      </c>
      <c r="B106">
        <v>2534</v>
      </c>
      <c r="C106">
        <v>1800</v>
      </c>
      <c r="D106">
        <f t="shared" si="2"/>
        <v>73.400000000000006</v>
      </c>
      <c r="E106">
        <v>734</v>
      </c>
      <c r="F106">
        <v>158</v>
      </c>
    </row>
    <row r="107" spans="1:6" x14ac:dyDescent="0.3">
      <c r="A107">
        <f t="shared" si="3"/>
        <v>8.5600000000000058</v>
      </c>
      <c r="B107">
        <v>2558</v>
      </c>
      <c r="C107">
        <v>1800</v>
      </c>
      <c r="D107">
        <f t="shared" si="2"/>
        <v>75.8</v>
      </c>
      <c r="E107">
        <v>758</v>
      </c>
      <c r="F107">
        <v>149</v>
      </c>
    </row>
    <row r="108" spans="1:6" x14ac:dyDescent="0.3">
      <c r="A108">
        <f t="shared" si="3"/>
        <v>8.6400000000000059</v>
      </c>
      <c r="B108">
        <v>2575</v>
      </c>
      <c r="C108">
        <v>1800</v>
      </c>
      <c r="D108">
        <f t="shared" si="2"/>
        <v>77.5</v>
      </c>
      <c r="E108">
        <v>775</v>
      </c>
      <c r="F108">
        <v>176</v>
      </c>
    </row>
    <row r="109" spans="1:6" x14ac:dyDescent="0.3">
      <c r="A109">
        <f t="shared" si="3"/>
        <v>8.720000000000006</v>
      </c>
      <c r="B109">
        <v>2603</v>
      </c>
      <c r="C109">
        <v>1800</v>
      </c>
      <c r="D109">
        <f t="shared" si="2"/>
        <v>80.3</v>
      </c>
      <c r="E109">
        <v>803</v>
      </c>
      <c r="F109">
        <v>162</v>
      </c>
    </row>
    <row r="110" spans="1:6" x14ac:dyDescent="0.3">
      <c r="A110">
        <f t="shared" si="3"/>
        <v>8.800000000000006</v>
      </c>
      <c r="B110">
        <v>2620</v>
      </c>
      <c r="C110">
        <v>1800</v>
      </c>
      <c r="D110">
        <f t="shared" si="2"/>
        <v>82</v>
      </c>
      <c r="E110">
        <v>820</v>
      </c>
      <c r="F110">
        <v>138</v>
      </c>
    </row>
    <row r="111" spans="1:6" x14ac:dyDescent="0.3">
      <c r="A111">
        <f t="shared" si="3"/>
        <v>8.8800000000000061</v>
      </c>
      <c r="B111">
        <v>2630</v>
      </c>
      <c r="C111">
        <v>1800</v>
      </c>
      <c r="D111">
        <f t="shared" si="2"/>
        <v>83</v>
      </c>
      <c r="E111">
        <v>830</v>
      </c>
      <c r="F111">
        <v>163</v>
      </c>
    </row>
    <row r="112" spans="1:6" x14ac:dyDescent="0.3">
      <c r="A112">
        <f t="shared" si="3"/>
        <v>8.9600000000000062</v>
      </c>
      <c r="B112">
        <v>2640</v>
      </c>
      <c r="C112">
        <v>1800</v>
      </c>
      <c r="D112">
        <f t="shared" si="2"/>
        <v>84</v>
      </c>
      <c r="E112">
        <v>840</v>
      </c>
      <c r="F112">
        <v>133</v>
      </c>
    </row>
    <row r="113" spans="1:6" x14ac:dyDescent="0.3">
      <c r="A113">
        <f t="shared" si="3"/>
        <v>9.0400000000000063</v>
      </c>
      <c r="B113">
        <v>2639</v>
      </c>
      <c r="C113">
        <v>1800</v>
      </c>
      <c r="D113">
        <f t="shared" si="2"/>
        <v>83.9</v>
      </c>
      <c r="E113">
        <v>839</v>
      </c>
      <c r="F113">
        <v>151</v>
      </c>
    </row>
    <row r="114" spans="1:6" x14ac:dyDescent="0.3">
      <c r="A114">
        <f t="shared" si="3"/>
        <v>9.1200000000000063</v>
      </c>
      <c r="B114">
        <v>2617</v>
      </c>
      <c r="C114">
        <v>1800</v>
      </c>
      <c r="D114">
        <f t="shared" si="2"/>
        <v>81.7</v>
      </c>
      <c r="E114">
        <v>817</v>
      </c>
      <c r="F114">
        <v>136</v>
      </c>
    </row>
    <row r="115" spans="1:6" x14ac:dyDescent="0.3">
      <c r="A115">
        <f t="shared" si="3"/>
        <v>9.2000000000000064</v>
      </c>
      <c r="B115">
        <v>2597</v>
      </c>
      <c r="C115">
        <v>1800</v>
      </c>
      <c r="D115">
        <f t="shared" si="2"/>
        <v>79.7</v>
      </c>
      <c r="E115">
        <v>797</v>
      </c>
      <c r="F115">
        <v>130</v>
      </c>
    </row>
    <row r="116" spans="1:6" x14ac:dyDescent="0.3">
      <c r="A116">
        <f t="shared" si="3"/>
        <v>9.2800000000000065</v>
      </c>
      <c r="B116">
        <v>2550</v>
      </c>
      <c r="C116">
        <v>1800</v>
      </c>
      <c r="D116">
        <f t="shared" si="2"/>
        <v>75</v>
      </c>
      <c r="E116">
        <v>750</v>
      </c>
      <c r="F116">
        <v>147</v>
      </c>
    </row>
    <row r="117" spans="1:6" x14ac:dyDescent="0.3">
      <c r="A117">
        <f t="shared" si="3"/>
        <v>9.3600000000000065</v>
      </c>
      <c r="B117">
        <v>2517</v>
      </c>
      <c r="C117">
        <v>1800</v>
      </c>
      <c r="D117">
        <f t="shared" si="2"/>
        <v>71.7</v>
      </c>
      <c r="E117">
        <v>717</v>
      </c>
      <c r="F117">
        <v>126</v>
      </c>
    </row>
    <row r="118" spans="1:6" x14ac:dyDescent="0.3">
      <c r="A118">
        <f t="shared" si="3"/>
        <v>9.4400000000000066</v>
      </c>
      <c r="B118">
        <v>2462</v>
      </c>
      <c r="C118">
        <v>1800</v>
      </c>
      <c r="D118">
        <f t="shared" si="2"/>
        <v>66.2</v>
      </c>
      <c r="E118">
        <v>662</v>
      </c>
      <c r="F118">
        <v>128</v>
      </c>
    </row>
    <row r="119" spans="1:6" x14ac:dyDescent="0.3">
      <c r="A119">
        <f t="shared" si="3"/>
        <v>9.5200000000000067</v>
      </c>
      <c r="B119">
        <v>2435</v>
      </c>
      <c r="C119">
        <v>1800</v>
      </c>
      <c r="D119">
        <f t="shared" si="2"/>
        <v>63.5</v>
      </c>
      <c r="E119">
        <v>635</v>
      </c>
      <c r="F119">
        <v>116</v>
      </c>
    </row>
    <row r="120" spans="1:6" x14ac:dyDescent="0.3">
      <c r="A120">
        <f t="shared" si="3"/>
        <v>9.6000000000000068</v>
      </c>
      <c r="B120">
        <v>2386</v>
      </c>
      <c r="C120">
        <v>1800</v>
      </c>
      <c r="D120">
        <f t="shared" si="2"/>
        <v>58.6</v>
      </c>
      <c r="E120">
        <v>586</v>
      </c>
      <c r="F120">
        <v>113</v>
      </c>
    </row>
    <row r="121" spans="1:6" x14ac:dyDescent="0.3">
      <c r="A121">
        <f t="shared" si="3"/>
        <v>9.6800000000000068</v>
      </c>
      <c r="B121">
        <v>2360</v>
      </c>
      <c r="C121">
        <v>1800</v>
      </c>
      <c r="D121">
        <f t="shared" si="2"/>
        <v>56</v>
      </c>
      <c r="E121">
        <v>560</v>
      </c>
      <c r="F121">
        <v>108</v>
      </c>
    </row>
    <row r="122" spans="1:6" x14ac:dyDescent="0.3">
      <c r="A122">
        <f t="shared" si="3"/>
        <v>9.7600000000000069</v>
      </c>
      <c r="B122">
        <v>2318</v>
      </c>
      <c r="C122">
        <v>1800</v>
      </c>
      <c r="D122">
        <f t="shared" si="2"/>
        <v>51.8</v>
      </c>
      <c r="E122">
        <v>518</v>
      </c>
      <c r="F122">
        <v>102</v>
      </c>
    </row>
    <row r="123" spans="1:6" x14ac:dyDescent="0.3">
      <c r="A123">
        <f t="shared" si="3"/>
        <v>9.840000000000007</v>
      </c>
      <c r="B123">
        <v>2299</v>
      </c>
      <c r="C123">
        <v>1800</v>
      </c>
      <c r="D123">
        <f t="shared" si="2"/>
        <v>49.9</v>
      </c>
      <c r="E123">
        <v>499</v>
      </c>
      <c r="F123">
        <v>97</v>
      </c>
    </row>
    <row r="124" spans="1:6" x14ac:dyDescent="0.3">
      <c r="A124">
        <f t="shared" si="3"/>
        <v>9.920000000000007</v>
      </c>
      <c r="B124">
        <v>2271</v>
      </c>
      <c r="C124">
        <v>1800</v>
      </c>
      <c r="D124">
        <f t="shared" si="2"/>
        <v>47.1</v>
      </c>
      <c r="E124">
        <v>471</v>
      </c>
      <c r="F124">
        <v>95</v>
      </c>
    </row>
    <row r="125" spans="1:6" x14ac:dyDescent="0.3">
      <c r="A125">
        <f t="shared" si="3"/>
        <v>10.000000000000007</v>
      </c>
      <c r="B125">
        <v>2254</v>
      </c>
      <c r="C125">
        <v>1800</v>
      </c>
      <c r="D125">
        <f t="shared" si="2"/>
        <v>45.4</v>
      </c>
      <c r="E125">
        <v>454</v>
      </c>
      <c r="F125">
        <v>93</v>
      </c>
    </row>
    <row r="126" spans="1:6" x14ac:dyDescent="0.3">
      <c r="A126">
        <f t="shared" si="3"/>
        <v>10.080000000000007</v>
      </c>
      <c r="B126">
        <v>2225</v>
      </c>
      <c r="C126">
        <v>1800</v>
      </c>
      <c r="D126">
        <f t="shared" si="2"/>
        <v>42.5</v>
      </c>
      <c r="E126">
        <v>425</v>
      </c>
      <c r="F126">
        <v>105</v>
      </c>
    </row>
    <row r="127" spans="1:6" x14ac:dyDescent="0.3">
      <c r="A127">
        <f t="shared" si="3"/>
        <v>10.160000000000007</v>
      </c>
      <c r="B127">
        <v>2213</v>
      </c>
      <c r="C127">
        <v>1800</v>
      </c>
      <c r="D127">
        <f t="shared" si="2"/>
        <v>41.3</v>
      </c>
      <c r="E127">
        <v>413</v>
      </c>
      <c r="F127">
        <v>87</v>
      </c>
    </row>
    <row r="128" spans="1:6" x14ac:dyDescent="0.3">
      <c r="A128">
        <f t="shared" si="3"/>
        <v>10.240000000000007</v>
      </c>
      <c r="B128">
        <v>2178</v>
      </c>
      <c r="C128">
        <v>1800</v>
      </c>
      <c r="D128">
        <f t="shared" si="2"/>
        <v>37.799999999999997</v>
      </c>
      <c r="E128">
        <v>378</v>
      </c>
      <c r="F128">
        <v>87</v>
      </c>
    </row>
    <row r="129" spans="1:6" x14ac:dyDescent="0.3">
      <c r="A129">
        <f t="shared" si="3"/>
        <v>10.320000000000007</v>
      </c>
      <c r="B129">
        <v>2160</v>
      </c>
      <c r="C129">
        <v>1800</v>
      </c>
      <c r="D129">
        <f t="shared" si="2"/>
        <v>36</v>
      </c>
      <c r="E129">
        <v>360</v>
      </c>
      <c r="F129">
        <v>78</v>
      </c>
    </row>
    <row r="130" spans="1:6" x14ac:dyDescent="0.3">
      <c r="A130">
        <f t="shared" si="3"/>
        <v>10.400000000000007</v>
      </c>
      <c r="B130">
        <v>2129</v>
      </c>
      <c r="C130">
        <v>1800</v>
      </c>
      <c r="D130">
        <f t="shared" ref="D130:D146" si="4">(B130-C130)/10</f>
        <v>32.9</v>
      </c>
      <c r="E130">
        <v>329</v>
      </c>
      <c r="F130">
        <v>75</v>
      </c>
    </row>
    <row r="131" spans="1:6" x14ac:dyDescent="0.3">
      <c r="A131">
        <f t="shared" ref="A131:A146" si="5">A130+0.08</f>
        <v>10.480000000000008</v>
      </c>
      <c r="B131">
        <v>2103</v>
      </c>
      <c r="C131">
        <v>1800</v>
      </c>
      <c r="D131">
        <f t="shared" si="4"/>
        <v>30.3</v>
      </c>
      <c r="E131">
        <v>303</v>
      </c>
      <c r="F131">
        <v>69</v>
      </c>
    </row>
    <row r="132" spans="1:6" x14ac:dyDescent="0.3">
      <c r="A132">
        <f t="shared" si="5"/>
        <v>10.560000000000008</v>
      </c>
      <c r="B132">
        <v>2040</v>
      </c>
      <c r="C132">
        <v>1800</v>
      </c>
      <c r="D132">
        <f t="shared" si="4"/>
        <v>24</v>
      </c>
      <c r="E132">
        <v>240</v>
      </c>
      <c r="F132">
        <v>66</v>
      </c>
    </row>
    <row r="133" spans="1:6" x14ac:dyDescent="0.3">
      <c r="A133">
        <f t="shared" si="5"/>
        <v>10.640000000000008</v>
      </c>
      <c r="B133">
        <v>1997</v>
      </c>
      <c r="C133">
        <v>1800</v>
      </c>
      <c r="D133">
        <f t="shared" si="4"/>
        <v>19.7</v>
      </c>
      <c r="E133">
        <v>197</v>
      </c>
      <c r="F133">
        <v>63</v>
      </c>
    </row>
    <row r="134" spans="1:6" x14ac:dyDescent="0.3">
      <c r="A134">
        <f t="shared" si="5"/>
        <v>10.720000000000008</v>
      </c>
      <c r="B134">
        <v>1964</v>
      </c>
      <c r="C134">
        <v>1800</v>
      </c>
      <c r="D134">
        <f t="shared" si="4"/>
        <v>16.399999999999999</v>
      </c>
      <c r="E134">
        <v>164</v>
      </c>
      <c r="F134">
        <v>60</v>
      </c>
    </row>
    <row r="135" spans="1:6" x14ac:dyDescent="0.3">
      <c r="A135">
        <f t="shared" si="5"/>
        <v>10.800000000000008</v>
      </c>
      <c r="B135">
        <v>1926</v>
      </c>
      <c r="C135">
        <v>1800</v>
      </c>
      <c r="D135">
        <f t="shared" si="4"/>
        <v>12.6</v>
      </c>
      <c r="E135">
        <v>126</v>
      </c>
      <c r="F135">
        <v>58</v>
      </c>
    </row>
    <row r="136" spans="1:6" x14ac:dyDescent="0.3">
      <c r="A136">
        <f t="shared" si="5"/>
        <v>10.880000000000008</v>
      </c>
      <c r="B136">
        <v>1928</v>
      </c>
      <c r="C136">
        <v>1800</v>
      </c>
      <c r="D136">
        <f t="shared" si="4"/>
        <v>12.8</v>
      </c>
      <c r="E136">
        <v>128</v>
      </c>
      <c r="F136">
        <v>59</v>
      </c>
    </row>
    <row r="137" spans="1:6" x14ac:dyDescent="0.3">
      <c r="A137">
        <f t="shared" si="5"/>
        <v>10.960000000000008</v>
      </c>
      <c r="B137">
        <v>1922</v>
      </c>
      <c r="C137">
        <v>1800</v>
      </c>
      <c r="D137">
        <f t="shared" si="4"/>
        <v>12.2</v>
      </c>
      <c r="E137">
        <v>122</v>
      </c>
      <c r="F137">
        <v>58</v>
      </c>
    </row>
    <row r="138" spans="1:6" x14ac:dyDescent="0.3">
      <c r="A138">
        <f t="shared" si="5"/>
        <v>11.040000000000008</v>
      </c>
      <c r="B138">
        <v>1916</v>
      </c>
      <c r="C138">
        <v>1800</v>
      </c>
      <c r="D138">
        <f t="shared" si="4"/>
        <v>11.6</v>
      </c>
      <c r="E138">
        <v>116</v>
      </c>
      <c r="F138">
        <v>58</v>
      </c>
    </row>
    <row r="139" spans="1:6" x14ac:dyDescent="0.3">
      <c r="A139">
        <f t="shared" si="5"/>
        <v>11.120000000000008</v>
      </c>
      <c r="B139">
        <v>1923</v>
      </c>
      <c r="C139">
        <v>1800</v>
      </c>
      <c r="D139">
        <f t="shared" si="4"/>
        <v>12.3</v>
      </c>
      <c r="E139">
        <v>123</v>
      </c>
      <c r="F139">
        <v>58</v>
      </c>
    </row>
    <row r="140" spans="1:6" x14ac:dyDescent="0.3">
      <c r="A140">
        <f t="shared" si="5"/>
        <v>11.200000000000008</v>
      </c>
      <c r="B140">
        <v>1925</v>
      </c>
      <c r="C140">
        <v>1800</v>
      </c>
      <c r="D140">
        <f t="shared" si="4"/>
        <v>12.5</v>
      </c>
      <c r="E140">
        <v>125</v>
      </c>
      <c r="F140">
        <v>58</v>
      </c>
    </row>
    <row r="141" spans="1:6" x14ac:dyDescent="0.3">
      <c r="A141">
        <f t="shared" si="5"/>
        <v>11.280000000000008</v>
      </c>
      <c r="B141">
        <v>1926</v>
      </c>
      <c r="C141">
        <v>1800</v>
      </c>
      <c r="D141">
        <f t="shared" si="4"/>
        <v>12.6</v>
      </c>
      <c r="E141">
        <v>126</v>
      </c>
      <c r="F141">
        <v>60</v>
      </c>
    </row>
    <row r="142" spans="1:6" x14ac:dyDescent="0.3">
      <c r="A142">
        <f t="shared" si="5"/>
        <v>11.360000000000008</v>
      </c>
      <c r="B142">
        <v>1917</v>
      </c>
      <c r="C142">
        <v>1800</v>
      </c>
      <c r="D142">
        <f t="shared" si="4"/>
        <v>11.7</v>
      </c>
      <c r="E142">
        <v>117</v>
      </c>
      <c r="F142">
        <v>58</v>
      </c>
    </row>
    <row r="143" spans="1:6" x14ac:dyDescent="0.3">
      <c r="A143">
        <f t="shared" si="5"/>
        <v>11.440000000000008</v>
      </c>
      <c r="B143">
        <v>1912</v>
      </c>
      <c r="C143">
        <v>1800</v>
      </c>
      <c r="D143">
        <f t="shared" si="4"/>
        <v>11.2</v>
      </c>
      <c r="E143">
        <v>112</v>
      </c>
      <c r="F143">
        <v>58</v>
      </c>
    </row>
    <row r="144" spans="1:6" x14ac:dyDescent="0.3">
      <c r="A144">
        <f t="shared" si="5"/>
        <v>11.520000000000008</v>
      </c>
      <c r="B144">
        <v>1918</v>
      </c>
      <c r="C144">
        <v>1800</v>
      </c>
      <c r="D144">
        <f t="shared" si="4"/>
        <v>11.8</v>
      </c>
      <c r="E144">
        <v>118</v>
      </c>
      <c r="F144">
        <v>59</v>
      </c>
    </row>
    <row r="145" spans="1:6" x14ac:dyDescent="0.3">
      <c r="A145">
        <f t="shared" si="5"/>
        <v>11.600000000000009</v>
      </c>
      <c r="B145">
        <v>1918</v>
      </c>
      <c r="C145">
        <v>1800</v>
      </c>
      <c r="D145">
        <f t="shared" si="4"/>
        <v>11.8</v>
      </c>
      <c r="E145">
        <v>118</v>
      </c>
      <c r="F145">
        <v>58</v>
      </c>
    </row>
    <row r="146" spans="1:6" x14ac:dyDescent="0.3">
      <c r="A146">
        <f t="shared" si="5"/>
        <v>11.680000000000009</v>
      </c>
      <c r="B146">
        <v>1921</v>
      </c>
      <c r="C146">
        <v>1800</v>
      </c>
      <c r="D146">
        <f t="shared" si="4"/>
        <v>12.1</v>
      </c>
      <c r="E146">
        <v>121</v>
      </c>
      <c r="F146">
        <v>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D1" sqref="D1:D116"/>
    </sheetView>
  </sheetViews>
  <sheetFormatPr defaultRowHeight="14.4" x14ac:dyDescent="0.3"/>
  <cols>
    <col min="1" max="1" width="9.88671875" customWidth="1"/>
  </cols>
  <sheetData>
    <row r="1" spans="1:5" x14ac:dyDescent="0.3">
      <c r="A1">
        <v>0.08</v>
      </c>
      <c r="B1">
        <v>3597</v>
      </c>
      <c r="C1">
        <v>2700</v>
      </c>
      <c r="D1">
        <f>(B1-C1)/10</f>
        <v>89.7</v>
      </c>
      <c r="E1">
        <v>1797</v>
      </c>
    </row>
    <row r="2" spans="1:5" x14ac:dyDescent="0.3">
      <c r="A2">
        <f>A1+0.08</f>
        <v>0.16</v>
      </c>
      <c r="B2">
        <v>3507</v>
      </c>
      <c r="C2">
        <v>2700</v>
      </c>
      <c r="D2">
        <f t="shared" ref="D2:D65" si="0">(B2-C2)/10</f>
        <v>80.7</v>
      </c>
      <c r="E2">
        <v>1707</v>
      </c>
    </row>
    <row r="3" spans="1:5" x14ac:dyDescent="0.3">
      <c r="A3">
        <f t="shared" ref="A3:A66" si="1">A2+0.08</f>
        <v>0.24</v>
      </c>
      <c r="B3">
        <v>3417</v>
      </c>
      <c r="C3">
        <v>2700</v>
      </c>
      <c r="D3">
        <f t="shared" si="0"/>
        <v>71.7</v>
      </c>
      <c r="E3">
        <v>1617</v>
      </c>
    </row>
    <row r="4" spans="1:5" x14ac:dyDescent="0.3">
      <c r="A4">
        <f t="shared" si="1"/>
        <v>0.32</v>
      </c>
      <c r="B4">
        <v>3395</v>
      </c>
      <c r="C4">
        <v>2700</v>
      </c>
      <c r="D4">
        <f t="shared" si="0"/>
        <v>69.5</v>
      </c>
      <c r="E4">
        <v>1595</v>
      </c>
    </row>
    <row r="5" spans="1:5" x14ac:dyDescent="0.3">
      <c r="A5">
        <f t="shared" si="1"/>
        <v>0.4</v>
      </c>
      <c r="B5">
        <v>3285</v>
      </c>
      <c r="C5">
        <v>2700</v>
      </c>
      <c r="D5">
        <f t="shared" si="0"/>
        <v>58.5</v>
      </c>
      <c r="E5">
        <v>1485</v>
      </c>
    </row>
    <row r="6" spans="1:5" x14ac:dyDescent="0.3">
      <c r="A6">
        <f t="shared" si="1"/>
        <v>0.48000000000000004</v>
      </c>
      <c r="B6">
        <v>3237</v>
      </c>
      <c r="C6">
        <v>2700</v>
      </c>
      <c r="D6">
        <f t="shared" si="0"/>
        <v>53.7</v>
      </c>
      <c r="E6">
        <v>1437</v>
      </c>
    </row>
    <row r="7" spans="1:5" x14ac:dyDescent="0.3">
      <c r="A7">
        <f t="shared" si="1"/>
        <v>0.56000000000000005</v>
      </c>
      <c r="B7">
        <v>3169</v>
      </c>
      <c r="C7">
        <v>2700</v>
      </c>
      <c r="D7">
        <f t="shared" si="0"/>
        <v>46.9</v>
      </c>
      <c r="E7">
        <v>1369</v>
      </c>
    </row>
    <row r="8" spans="1:5" x14ac:dyDescent="0.3">
      <c r="A8">
        <f t="shared" si="1"/>
        <v>0.64</v>
      </c>
      <c r="B8">
        <v>3159</v>
      </c>
      <c r="C8">
        <v>2700</v>
      </c>
      <c r="D8">
        <f t="shared" si="0"/>
        <v>45.9</v>
      </c>
      <c r="E8">
        <v>1359</v>
      </c>
    </row>
    <row r="9" spans="1:5" x14ac:dyDescent="0.3">
      <c r="A9">
        <f t="shared" si="1"/>
        <v>0.72</v>
      </c>
      <c r="B9">
        <v>3153</v>
      </c>
      <c r="C9">
        <v>2700</v>
      </c>
      <c r="D9">
        <f t="shared" si="0"/>
        <v>45.3</v>
      </c>
      <c r="E9">
        <v>1353</v>
      </c>
    </row>
    <row r="10" spans="1:5" x14ac:dyDescent="0.3">
      <c r="A10">
        <f t="shared" si="1"/>
        <v>0.79999999999999993</v>
      </c>
      <c r="B10">
        <v>3145</v>
      </c>
      <c r="C10">
        <v>2700</v>
      </c>
      <c r="D10">
        <f t="shared" si="0"/>
        <v>44.5</v>
      </c>
      <c r="E10">
        <v>1345</v>
      </c>
    </row>
    <row r="11" spans="1:5" x14ac:dyDescent="0.3">
      <c r="A11">
        <f t="shared" si="1"/>
        <v>0.87999999999999989</v>
      </c>
      <c r="B11">
        <v>3100</v>
      </c>
      <c r="C11">
        <v>2700</v>
      </c>
      <c r="D11">
        <f t="shared" si="0"/>
        <v>40</v>
      </c>
      <c r="E11">
        <v>1300</v>
      </c>
    </row>
    <row r="12" spans="1:5" x14ac:dyDescent="0.3">
      <c r="A12">
        <f t="shared" si="1"/>
        <v>0.95999999999999985</v>
      </c>
      <c r="B12">
        <v>3091</v>
      </c>
      <c r="C12">
        <v>2700</v>
      </c>
      <c r="D12">
        <f t="shared" si="0"/>
        <v>39.1</v>
      </c>
      <c r="E12">
        <v>1291</v>
      </c>
    </row>
    <row r="13" spans="1:5" x14ac:dyDescent="0.3">
      <c r="A13">
        <f t="shared" si="1"/>
        <v>1.0399999999999998</v>
      </c>
      <c r="B13">
        <v>3122</v>
      </c>
      <c r="C13">
        <v>2700</v>
      </c>
      <c r="D13">
        <f t="shared" si="0"/>
        <v>42.2</v>
      </c>
      <c r="E13">
        <v>1322</v>
      </c>
    </row>
    <row r="14" spans="1:5" x14ac:dyDescent="0.3">
      <c r="A14">
        <f t="shared" si="1"/>
        <v>1.1199999999999999</v>
      </c>
      <c r="B14">
        <v>3157</v>
      </c>
      <c r="C14">
        <v>2700</v>
      </c>
      <c r="D14">
        <f t="shared" si="0"/>
        <v>45.7</v>
      </c>
      <c r="E14">
        <v>1357</v>
      </c>
    </row>
    <row r="15" spans="1:5" x14ac:dyDescent="0.3">
      <c r="A15">
        <f t="shared" si="1"/>
        <v>1.2</v>
      </c>
      <c r="B15">
        <v>3215</v>
      </c>
      <c r="C15">
        <v>2700</v>
      </c>
      <c r="D15">
        <f t="shared" si="0"/>
        <v>51.5</v>
      </c>
      <c r="E15">
        <v>1415</v>
      </c>
    </row>
    <row r="16" spans="1:5" x14ac:dyDescent="0.3">
      <c r="A16">
        <f t="shared" si="1"/>
        <v>1.28</v>
      </c>
      <c r="B16">
        <v>3214</v>
      </c>
      <c r="C16">
        <v>2700</v>
      </c>
      <c r="D16">
        <f t="shared" si="0"/>
        <v>51.4</v>
      </c>
      <c r="E16">
        <v>1414</v>
      </c>
    </row>
    <row r="17" spans="1:5" x14ac:dyDescent="0.3">
      <c r="A17">
        <f t="shared" si="1"/>
        <v>1.36</v>
      </c>
      <c r="B17">
        <v>3230</v>
      </c>
      <c r="C17">
        <v>2700</v>
      </c>
      <c r="D17">
        <f t="shared" si="0"/>
        <v>53</v>
      </c>
      <c r="E17">
        <v>1430</v>
      </c>
    </row>
    <row r="18" spans="1:5" x14ac:dyDescent="0.3">
      <c r="A18">
        <f t="shared" si="1"/>
        <v>1.4400000000000002</v>
      </c>
      <c r="B18">
        <v>3239</v>
      </c>
      <c r="C18">
        <v>2700</v>
      </c>
      <c r="D18">
        <f t="shared" si="0"/>
        <v>53.9</v>
      </c>
      <c r="E18">
        <v>1439</v>
      </c>
    </row>
    <row r="19" spans="1:5" x14ac:dyDescent="0.3">
      <c r="A19">
        <f t="shared" si="1"/>
        <v>1.5200000000000002</v>
      </c>
      <c r="B19">
        <v>3267</v>
      </c>
      <c r="C19">
        <v>2700</v>
      </c>
      <c r="D19">
        <f t="shared" si="0"/>
        <v>56.7</v>
      </c>
      <c r="E19">
        <v>1467</v>
      </c>
    </row>
    <row r="20" spans="1:5" x14ac:dyDescent="0.3">
      <c r="A20">
        <f t="shared" si="1"/>
        <v>1.6000000000000003</v>
      </c>
      <c r="B20">
        <v>3287</v>
      </c>
      <c r="C20">
        <v>2700</v>
      </c>
      <c r="D20">
        <f t="shared" si="0"/>
        <v>58.7</v>
      </c>
      <c r="E20">
        <v>1487</v>
      </c>
    </row>
    <row r="21" spans="1:5" x14ac:dyDescent="0.3">
      <c r="A21">
        <f t="shared" si="1"/>
        <v>1.6800000000000004</v>
      </c>
      <c r="B21">
        <v>3273</v>
      </c>
      <c r="C21">
        <v>2700</v>
      </c>
      <c r="D21">
        <f t="shared" si="0"/>
        <v>57.3</v>
      </c>
      <c r="E21">
        <v>1473</v>
      </c>
    </row>
    <row r="22" spans="1:5" x14ac:dyDescent="0.3">
      <c r="A22">
        <f t="shared" si="1"/>
        <v>1.7600000000000005</v>
      </c>
      <c r="B22">
        <v>3237</v>
      </c>
      <c r="C22">
        <v>2700</v>
      </c>
      <c r="D22">
        <f t="shared" si="0"/>
        <v>53.7</v>
      </c>
      <c r="E22">
        <v>1437</v>
      </c>
    </row>
    <row r="23" spans="1:5" x14ac:dyDescent="0.3">
      <c r="A23">
        <f t="shared" si="1"/>
        <v>1.8400000000000005</v>
      </c>
      <c r="B23">
        <v>3157</v>
      </c>
      <c r="C23">
        <v>2700</v>
      </c>
      <c r="D23">
        <f t="shared" si="0"/>
        <v>45.7</v>
      </c>
      <c r="E23">
        <v>1357</v>
      </c>
    </row>
    <row r="24" spans="1:5" x14ac:dyDescent="0.3">
      <c r="A24">
        <f t="shared" si="1"/>
        <v>1.9200000000000006</v>
      </c>
      <c r="B24">
        <v>3155</v>
      </c>
      <c r="C24">
        <v>2700</v>
      </c>
      <c r="D24">
        <f t="shared" si="0"/>
        <v>45.5</v>
      </c>
      <c r="E24">
        <v>1355</v>
      </c>
    </row>
    <row r="25" spans="1:5" x14ac:dyDescent="0.3">
      <c r="A25">
        <f t="shared" si="1"/>
        <v>2.0000000000000004</v>
      </c>
      <c r="B25">
        <v>3157</v>
      </c>
      <c r="C25">
        <v>2700</v>
      </c>
      <c r="D25">
        <f t="shared" si="0"/>
        <v>45.7</v>
      </c>
      <c r="E25">
        <v>1357</v>
      </c>
    </row>
    <row r="26" spans="1:5" x14ac:dyDescent="0.3">
      <c r="A26">
        <f t="shared" si="1"/>
        <v>2.0800000000000005</v>
      </c>
      <c r="B26">
        <v>3157</v>
      </c>
      <c r="C26">
        <v>2700</v>
      </c>
      <c r="D26">
        <f t="shared" si="0"/>
        <v>45.7</v>
      </c>
      <c r="E26">
        <v>1357</v>
      </c>
    </row>
    <row r="27" spans="1:5" x14ac:dyDescent="0.3">
      <c r="A27">
        <f t="shared" si="1"/>
        <v>2.1600000000000006</v>
      </c>
      <c r="B27">
        <v>3139</v>
      </c>
      <c r="C27">
        <v>2700</v>
      </c>
      <c r="D27">
        <f t="shared" si="0"/>
        <v>43.9</v>
      </c>
      <c r="E27">
        <v>1339</v>
      </c>
    </row>
    <row r="28" spans="1:5" x14ac:dyDescent="0.3">
      <c r="A28">
        <f t="shared" si="1"/>
        <v>2.2400000000000007</v>
      </c>
      <c r="B28">
        <v>3128</v>
      </c>
      <c r="C28">
        <v>2700</v>
      </c>
      <c r="D28">
        <f t="shared" si="0"/>
        <v>42.8</v>
      </c>
      <c r="E28">
        <v>1328</v>
      </c>
    </row>
    <row r="29" spans="1:5" x14ac:dyDescent="0.3">
      <c r="A29">
        <f t="shared" si="1"/>
        <v>2.3200000000000007</v>
      </c>
      <c r="B29">
        <v>3109</v>
      </c>
      <c r="C29">
        <v>2700</v>
      </c>
      <c r="D29">
        <f t="shared" si="0"/>
        <v>40.9</v>
      </c>
      <c r="E29">
        <v>1309</v>
      </c>
    </row>
    <row r="30" spans="1:5" x14ac:dyDescent="0.3">
      <c r="A30">
        <f t="shared" si="1"/>
        <v>2.4000000000000008</v>
      </c>
      <c r="B30">
        <v>3072</v>
      </c>
      <c r="C30">
        <v>2700</v>
      </c>
      <c r="D30">
        <f t="shared" si="0"/>
        <v>37.200000000000003</v>
      </c>
      <c r="E30">
        <v>1272</v>
      </c>
    </row>
    <row r="31" spans="1:5" x14ac:dyDescent="0.3">
      <c r="A31">
        <f t="shared" si="1"/>
        <v>2.4800000000000009</v>
      </c>
      <c r="B31">
        <v>3053</v>
      </c>
      <c r="C31">
        <v>2700</v>
      </c>
      <c r="D31">
        <f t="shared" si="0"/>
        <v>35.299999999999997</v>
      </c>
      <c r="E31">
        <v>1253</v>
      </c>
    </row>
    <row r="32" spans="1:5" x14ac:dyDescent="0.3">
      <c r="A32">
        <f t="shared" si="1"/>
        <v>2.5600000000000009</v>
      </c>
      <c r="B32">
        <v>3011</v>
      </c>
      <c r="C32">
        <v>2700</v>
      </c>
      <c r="D32">
        <f t="shared" si="0"/>
        <v>31.1</v>
      </c>
      <c r="E32">
        <v>1211</v>
      </c>
    </row>
    <row r="33" spans="1:5" x14ac:dyDescent="0.3">
      <c r="A33">
        <f t="shared" si="1"/>
        <v>2.640000000000001</v>
      </c>
      <c r="B33">
        <v>2992</v>
      </c>
      <c r="C33">
        <v>2700</v>
      </c>
      <c r="D33">
        <f t="shared" si="0"/>
        <v>29.2</v>
      </c>
      <c r="E33">
        <v>1192</v>
      </c>
    </row>
    <row r="34" spans="1:5" x14ac:dyDescent="0.3">
      <c r="A34">
        <f t="shared" si="1"/>
        <v>2.7200000000000011</v>
      </c>
      <c r="B34">
        <v>2958</v>
      </c>
      <c r="C34">
        <v>2700</v>
      </c>
      <c r="D34">
        <f t="shared" si="0"/>
        <v>25.8</v>
      </c>
      <c r="E34">
        <v>1158</v>
      </c>
    </row>
    <row r="35" spans="1:5" x14ac:dyDescent="0.3">
      <c r="A35">
        <f t="shared" si="1"/>
        <v>2.8000000000000012</v>
      </c>
      <c r="B35">
        <v>2943</v>
      </c>
      <c r="C35">
        <v>2700</v>
      </c>
      <c r="D35">
        <f t="shared" si="0"/>
        <v>24.3</v>
      </c>
      <c r="E35">
        <v>1143</v>
      </c>
    </row>
    <row r="36" spans="1:5" x14ac:dyDescent="0.3">
      <c r="A36">
        <f t="shared" si="1"/>
        <v>2.8800000000000012</v>
      </c>
      <c r="B36">
        <v>2918</v>
      </c>
      <c r="C36">
        <v>2700</v>
      </c>
      <c r="D36">
        <f t="shared" si="0"/>
        <v>21.8</v>
      </c>
      <c r="E36">
        <v>1118</v>
      </c>
    </row>
    <row r="37" spans="1:5" x14ac:dyDescent="0.3">
      <c r="A37">
        <f t="shared" si="1"/>
        <v>2.9600000000000013</v>
      </c>
      <c r="B37">
        <v>2906</v>
      </c>
      <c r="C37">
        <v>2700</v>
      </c>
      <c r="D37">
        <f t="shared" si="0"/>
        <v>20.6</v>
      </c>
      <c r="E37">
        <v>1106</v>
      </c>
    </row>
    <row r="38" spans="1:5" x14ac:dyDescent="0.3">
      <c r="A38">
        <f t="shared" si="1"/>
        <v>3.0400000000000014</v>
      </c>
      <c r="B38">
        <v>2863</v>
      </c>
      <c r="C38">
        <v>2700</v>
      </c>
      <c r="D38">
        <f t="shared" si="0"/>
        <v>16.3</v>
      </c>
      <c r="E38">
        <v>1063</v>
      </c>
    </row>
    <row r="39" spans="1:5" x14ac:dyDescent="0.3">
      <c r="A39">
        <f t="shared" si="1"/>
        <v>3.1200000000000014</v>
      </c>
      <c r="B39">
        <v>2834</v>
      </c>
      <c r="C39">
        <v>2700</v>
      </c>
      <c r="D39">
        <f t="shared" si="0"/>
        <v>13.4</v>
      </c>
      <c r="E39">
        <v>1034</v>
      </c>
    </row>
    <row r="40" spans="1:5" x14ac:dyDescent="0.3">
      <c r="A40">
        <f t="shared" si="1"/>
        <v>3.2000000000000015</v>
      </c>
      <c r="B40">
        <v>2758</v>
      </c>
      <c r="C40">
        <v>2700</v>
      </c>
      <c r="D40">
        <f t="shared" si="0"/>
        <v>5.8</v>
      </c>
      <c r="E40">
        <v>958</v>
      </c>
    </row>
    <row r="41" spans="1:5" x14ac:dyDescent="0.3">
      <c r="A41">
        <f t="shared" si="1"/>
        <v>3.2800000000000016</v>
      </c>
      <c r="B41">
        <v>2711</v>
      </c>
      <c r="C41">
        <v>2700</v>
      </c>
      <c r="D41">
        <f t="shared" si="0"/>
        <v>1.1000000000000001</v>
      </c>
      <c r="E41">
        <v>911</v>
      </c>
    </row>
    <row r="42" spans="1:5" x14ac:dyDescent="0.3">
      <c r="A42">
        <f t="shared" si="1"/>
        <v>3.3600000000000017</v>
      </c>
      <c r="B42">
        <v>2608</v>
      </c>
      <c r="C42">
        <v>2700</v>
      </c>
      <c r="D42">
        <f t="shared" si="0"/>
        <v>-9.1999999999999993</v>
      </c>
      <c r="E42">
        <v>808</v>
      </c>
    </row>
    <row r="43" spans="1:5" x14ac:dyDescent="0.3">
      <c r="A43">
        <f t="shared" si="1"/>
        <v>3.4400000000000017</v>
      </c>
      <c r="B43">
        <v>2565</v>
      </c>
      <c r="C43">
        <v>2700</v>
      </c>
      <c r="D43">
        <f t="shared" si="0"/>
        <v>-13.5</v>
      </c>
      <c r="E43">
        <v>765</v>
      </c>
    </row>
    <row r="44" spans="1:5" x14ac:dyDescent="0.3">
      <c r="A44">
        <f t="shared" si="1"/>
        <v>3.5200000000000018</v>
      </c>
      <c r="B44">
        <v>2496</v>
      </c>
      <c r="C44">
        <v>2700</v>
      </c>
      <c r="D44">
        <f t="shared" si="0"/>
        <v>-20.399999999999999</v>
      </c>
      <c r="E44">
        <v>696</v>
      </c>
    </row>
    <row r="45" spans="1:5" x14ac:dyDescent="0.3">
      <c r="A45">
        <f t="shared" si="1"/>
        <v>3.6000000000000019</v>
      </c>
      <c r="B45">
        <v>2473</v>
      </c>
      <c r="C45">
        <v>2700</v>
      </c>
      <c r="D45">
        <f t="shared" si="0"/>
        <v>-22.7</v>
      </c>
      <c r="E45">
        <v>673</v>
      </c>
    </row>
    <row r="46" spans="1:5" x14ac:dyDescent="0.3">
      <c r="A46">
        <f t="shared" si="1"/>
        <v>3.6800000000000019</v>
      </c>
      <c r="B46">
        <v>2480</v>
      </c>
      <c r="C46">
        <v>2700</v>
      </c>
      <c r="D46">
        <f t="shared" si="0"/>
        <v>-22</v>
      </c>
      <c r="E46">
        <v>680</v>
      </c>
    </row>
    <row r="47" spans="1:5" x14ac:dyDescent="0.3">
      <c r="A47">
        <f t="shared" si="1"/>
        <v>3.760000000000002</v>
      </c>
      <c r="B47">
        <v>2480</v>
      </c>
      <c r="C47">
        <v>2700</v>
      </c>
      <c r="D47">
        <f t="shared" si="0"/>
        <v>-22</v>
      </c>
      <c r="E47">
        <v>680</v>
      </c>
    </row>
    <row r="48" spans="1:5" x14ac:dyDescent="0.3">
      <c r="A48">
        <f t="shared" si="1"/>
        <v>3.8400000000000021</v>
      </c>
      <c r="B48">
        <v>2480</v>
      </c>
      <c r="C48">
        <v>2700</v>
      </c>
      <c r="D48">
        <f t="shared" si="0"/>
        <v>-22</v>
      </c>
      <c r="E48">
        <v>680</v>
      </c>
    </row>
    <row r="49" spans="1:5" x14ac:dyDescent="0.3">
      <c r="A49">
        <f t="shared" si="1"/>
        <v>3.9200000000000021</v>
      </c>
      <c r="B49">
        <v>2477</v>
      </c>
      <c r="C49">
        <v>2700</v>
      </c>
      <c r="D49">
        <f t="shared" si="0"/>
        <v>-22.3</v>
      </c>
      <c r="E49">
        <v>677</v>
      </c>
    </row>
    <row r="50" spans="1:5" x14ac:dyDescent="0.3">
      <c r="A50">
        <f t="shared" si="1"/>
        <v>4.0000000000000018</v>
      </c>
      <c r="B50">
        <v>2479</v>
      </c>
      <c r="C50">
        <v>2700</v>
      </c>
      <c r="D50">
        <f t="shared" si="0"/>
        <v>-22.1</v>
      </c>
      <c r="E50">
        <v>679</v>
      </c>
    </row>
    <row r="51" spans="1:5" x14ac:dyDescent="0.3">
      <c r="A51">
        <f t="shared" si="1"/>
        <v>4.0800000000000018</v>
      </c>
      <c r="B51">
        <v>2478</v>
      </c>
      <c r="C51">
        <v>2700</v>
      </c>
      <c r="D51">
        <f t="shared" si="0"/>
        <v>-22.2</v>
      </c>
      <c r="E51">
        <v>678</v>
      </c>
    </row>
    <row r="52" spans="1:5" x14ac:dyDescent="0.3">
      <c r="A52">
        <f t="shared" si="1"/>
        <v>4.1600000000000019</v>
      </c>
      <c r="B52">
        <v>2479</v>
      </c>
      <c r="C52">
        <v>2700</v>
      </c>
      <c r="D52">
        <f t="shared" si="0"/>
        <v>-22.1</v>
      </c>
      <c r="E52">
        <v>679</v>
      </c>
    </row>
    <row r="53" spans="1:5" x14ac:dyDescent="0.3">
      <c r="A53">
        <f t="shared" si="1"/>
        <v>4.240000000000002</v>
      </c>
      <c r="B53">
        <v>2477</v>
      </c>
      <c r="C53">
        <v>2700</v>
      </c>
      <c r="D53">
        <f t="shared" si="0"/>
        <v>-22.3</v>
      </c>
      <c r="E53">
        <v>677</v>
      </c>
    </row>
    <row r="54" spans="1:5" x14ac:dyDescent="0.3">
      <c r="A54">
        <f t="shared" si="1"/>
        <v>4.3200000000000021</v>
      </c>
      <c r="B54">
        <v>2479</v>
      </c>
      <c r="C54">
        <v>2700</v>
      </c>
      <c r="D54">
        <f t="shared" si="0"/>
        <v>-22.1</v>
      </c>
      <c r="E54">
        <v>679</v>
      </c>
    </row>
    <row r="55" spans="1:5" x14ac:dyDescent="0.3">
      <c r="A55">
        <f t="shared" si="1"/>
        <v>4.4000000000000021</v>
      </c>
      <c r="B55">
        <v>2478</v>
      </c>
      <c r="C55">
        <v>2700</v>
      </c>
      <c r="D55">
        <f t="shared" si="0"/>
        <v>-22.2</v>
      </c>
      <c r="E55">
        <v>678</v>
      </c>
    </row>
    <row r="56" spans="1:5" x14ac:dyDescent="0.3">
      <c r="A56">
        <f t="shared" si="1"/>
        <v>4.4800000000000022</v>
      </c>
      <c r="B56">
        <v>2481</v>
      </c>
      <c r="C56">
        <v>2700</v>
      </c>
      <c r="D56">
        <f t="shared" si="0"/>
        <v>-21.9</v>
      </c>
      <c r="E56">
        <v>681</v>
      </c>
    </row>
    <row r="57" spans="1:5" x14ac:dyDescent="0.3">
      <c r="A57">
        <f t="shared" si="1"/>
        <v>4.5600000000000023</v>
      </c>
      <c r="B57">
        <v>2481</v>
      </c>
      <c r="C57">
        <v>2700</v>
      </c>
      <c r="D57">
        <f t="shared" si="0"/>
        <v>-21.9</v>
      </c>
      <c r="E57">
        <v>681</v>
      </c>
    </row>
    <row r="58" spans="1:5" x14ac:dyDescent="0.3">
      <c r="A58">
        <f t="shared" si="1"/>
        <v>4.6400000000000023</v>
      </c>
      <c r="B58">
        <v>2484</v>
      </c>
      <c r="C58">
        <v>2700</v>
      </c>
      <c r="D58">
        <f t="shared" si="0"/>
        <v>-21.6</v>
      </c>
      <c r="E58">
        <v>684</v>
      </c>
    </row>
    <row r="59" spans="1:5" x14ac:dyDescent="0.3">
      <c r="A59">
        <f t="shared" si="1"/>
        <v>4.7200000000000024</v>
      </c>
      <c r="B59">
        <v>2483</v>
      </c>
      <c r="C59">
        <v>2700</v>
      </c>
      <c r="D59">
        <f t="shared" si="0"/>
        <v>-21.7</v>
      </c>
      <c r="E59">
        <v>683</v>
      </c>
    </row>
    <row r="60" spans="1:5" x14ac:dyDescent="0.3">
      <c r="A60">
        <f t="shared" si="1"/>
        <v>4.8000000000000025</v>
      </c>
      <c r="B60">
        <v>2493</v>
      </c>
      <c r="C60">
        <v>2700</v>
      </c>
      <c r="D60">
        <f t="shared" si="0"/>
        <v>-20.7</v>
      </c>
      <c r="E60">
        <v>693</v>
      </c>
    </row>
    <row r="61" spans="1:5" x14ac:dyDescent="0.3">
      <c r="A61">
        <f t="shared" si="1"/>
        <v>4.8800000000000026</v>
      </c>
      <c r="B61">
        <v>2500</v>
      </c>
      <c r="C61">
        <v>2700</v>
      </c>
      <c r="D61">
        <f t="shared" si="0"/>
        <v>-20</v>
      </c>
      <c r="E61">
        <v>700</v>
      </c>
    </row>
    <row r="62" spans="1:5" x14ac:dyDescent="0.3">
      <c r="A62">
        <f t="shared" si="1"/>
        <v>4.9600000000000026</v>
      </c>
      <c r="B62">
        <v>2518</v>
      </c>
      <c r="C62">
        <v>2700</v>
      </c>
      <c r="D62">
        <f t="shared" si="0"/>
        <v>-18.2</v>
      </c>
      <c r="E62">
        <v>718</v>
      </c>
    </row>
    <row r="63" spans="1:5" x14ac:dyDescent="0.3">
      <c r="A63">
        <f t="shared" si="1"/>
        <v>5.0400000000000027</v>
      </c>
      <c r="B63">
        <v>2528</v>
      </c>
      <c r="C63">
        <v>2700</v>
      </c>
      <c r="D63">
        <f t="shared" si="0"/>
        <v>-17.2</v>
      </c>
      <c r="E63">
        <v>728</v>
      </c>
    </row>
    <row r="64" spans="1:5" x14ac:dyDescent="0.3">
      <c r="A64">
        <f t="shared" si="1"/>
        <v>5.1200000000000028</v>
      </c>
      <c r="B64">
        <v>2551</v>
      </c>
      <c r="C64">
        <v>2700</v>
      </c>
      <c r="D64">
        <f t="shared" si="0"/>
        <v>-14.9</v>
      </c>
      <c r="E64">
        <v>751</v>
      </c>
    </row>
    <row r="65" spans="1:5" x14ac:dyDescent="0.3">
      <c r="A65">
        <f t="shared" si="1"/>
        <v>5.2000000000000028</v>
      </c>
      <c r="B65">
        <v>2555</v>
      </c>
      <c r="C65">
        <v>2700</v>
      </c>
      <c r="D65">
        <f t="shared" si="0"/>
        <v>-14.5</v>
      </c>
      <c r="E65">
        <v>755</v>
      </c>
    </row>
    <row r="66" spans="1:5" x14ac:dyDescent="0.3">
      <c r="A66">
        <f t="shared" si="1"/>
        <v>5.2800000000000029</v>
      </c>
      <c r="B66">
        <v>2555</v>
      </c>
      <c r="C66">
        <v>2700</v>
      </c>
      <c r="D66">
        <f t="shared" ref="D66:D116" si="2">(B66-C66)/10</f>
        <v>-14.5</v>
      </c>
      <c r="E66">
        <v>755</v>
      </c>
    </row>
    <row r="67" spans="1:5" x14ac:dyDescent="0.3">
      <c r="A67">
        <f t="shared" ref="A67:A116" si="3">A66+0.08</f>
        <v>5.360000000000003</v>
      </c>
      <c r="B67">
        <v>2555</v>
      </c>
      <c r="C67">
        <v>2700</v>
      </c>
      <c r="D67">
        <f t="shared" si="2"/>
        <v>-14.5</v>
      </c>
      <c r="E67">
        <v>755</v>
      </c>
    </row>
    <row r="68" spans="1:5" x14ac:dyDescent="0.3">
      <c r="A68">
        <f t="shared" si="3"/>
        <v>5.4400000000000031</v>
      </c>
      <c r="B68">
        <v>2554</v>
      </c>
      <c r="C68">
        <v>2700</v>
      </c>
      <c r="D68">
        <f t="shared" si="2"/>
        <v>-14.6</v>
      </c>
      <c r="E68">
        <v>754</v>
      </c>
    </row>
    <row r="69" spans="1:5" x14ac:dyDescent="0.3">
      <c r="A69">
        <f t="shared" si="3"/>
        <v>5.5200000000000031</v>
      </c>
      <c r="B69">
        <v>2557</v>
      </c>
      <c r="C69">
        <v>2700</v>
      </c>
      <c r="D69">
        <f t="shared" si="2"/>
        <v>-14.3</v>
      </c>
      <c r="E69">
        <v>757</v>
      </c>
    </row>
    <row r="70" spans="1:5" x14ac:dyDescent="0.3">
      <c r="A70">
        <f t="shared" si="3"/>
        <v>5.6000000000000032</v>
      </c>
      <c r="B70">
        <v>2556</v>
      </c>
      <c r="C70">
        <v>2700</v>
      </c>
      <c r="D70">
        <f t="shared" si="2"/>
        <v>-14.4</v>
      </c>
      <c r="E70">
        <v>756</v>
      </c>
    </row>
    <row r="71" spans="1:5" x14ac:dyDescent="0.3">
      <c r="A71">
        <f t="shared" si="3"/>
        <v>5.6800000000000033</v>
      </c>
      <c r="B71">
        <v>2557</v>
      </c>
      <c r="C71">
        <v>2700</v>
      </c>
      <c r="D71">
        <f t="shared" si="2"/>
        <v>-14.3</v>
      </c>
      <c r="E71">
        <v>757</v>
      </c>
    </row>
    <row r="72" spans="1:5" x14ac:dyDescent="0.3">
      <c r="A72">
        <f t="shared" si="3"/>
        <v>5.7600000000000033</v>
      </c>
      <c r="B72">
        <v>2554</v>
      </c>
      <c r="C72">
        <v>2700</v>
      </c>
      <c r="D72">
        <f t="shared" si="2"/>
        <v>-14.6</v>
      </c>
      <c r="E72">
        <v>754</v>
      </c>
    </row>
    <row r="73" spans="1:5" x14ac:dyDescent="0.3">
      <c r="A73">
        <f t="shared" si="3"/>
        <v>5.8400000000000034</v>
      </c>
      <c r="B73">
        <v>2537</v>
      </c>
      <c r="C73">
        <v>2700</v>
      </c>
      <c r="D73">
        <f t="shared" si="2"/>
        <v>-16.3</v>
      </c>
      <c r="E73">
        <v>737</v>
      </c>
    </row>
    <row r="74" spans="1:5" x14ac:dyDescent="0.3">
      <c r="A74">
        <f t="shared" si="3"/>
        <v>5.9200000000000035</v>
      </c>
      <c r="B74">
        <v>2509</v>
      </c>
      <c r="C74">
        <v>1800</v>
      </c>
      <c r="D74">
        <f t="shared" si="2"/>
        <v>70.900000000000006</v>
      </c>
      <c r="E74">
        <v>709</v>
      </c>
    </row>
    <row r="75" spans="1:5" x14ac:dyDescent="0.3">
      <c r="A75">
        <f t="shared" si="3"/>
        <v>6.0000000000000036</v>
      </c>
      <c r="B75">
        <v>2453</v>
      </c>
      <c r="C75">
        <v>1800</v>
      </c>
      <c r="D75">
        <f t="shared" si="2"/>
        <v>65.3</v>
      </c>
      <c r="E75">
        <v>653</v>
      </c>
    </row>
    <row r="76" spans="1:5" x14ac:dyDescent="0.3">
      <c r="A76">
        <f t="shared" si="3"/>
        <v>6.0800000000000036</v>
      </c>
      <c r="B76">
        <v>2420</v>
      </c>
      <c r="C76">
        <v>1800</v>
      </c>
      <c r="D76">
        <f t="shared" si="2"/>
        <v>62</v>
      </c>
      <c r="E76">
        <v>620</v>
      </c>
    </row>
    <row r="77" spans="1:5" x14ac:dyDescent="0.3">
      <c r="A77">
        <f t="shared" si="3"/>
        <v>6.1600000000000037</v>
      </c>
      <c r="B77">
        <v>2365</v>
      </c>
      <c r="C77">
        <v>1800</v>
      </c>
      <c r="D77">
        <f t="shared" si="2"/>
        <v>56.5</v>
      </c>
      <c r="E77">
        <v>565</v>
      </c>
    </row>
    <row r="78" spans="1:5" x14ac:dyDescent="0.3">
      <c r="A78">
        <f t="shared" si="3"/>
        <v>6.2400000000000038</v>
      </c>
      <c r="B78">
        <v>2337</v>
      </c>
      <c r="C78">
        <v>1800</v>
      </c>
      <c r="D78">
        <f t="shared" si="2"/>
        <v>53.7</v>
      </c>
      <c r="E78">
        <v>537</v>
      </c>
    </row>
    <row r="79" spans="1:5" x14ac:dyDescent="0.3">
      <c r="A79">
        <f t="shared" si="3"/>
        <v>6.3200000000000038</v>
      </c>
      <c r="B79">
        <v>2285</v>
      </c>
      <c r="C79">
        <v>1800</v>
      </c>
      <c r="D79">
        <f t="shared" si="2"/>
        <v>48.5</v>
      </c>
      <c r="E79">
        <v>485</v>
      </c>
    </row>
    <row r="80" spans="1:5" x14ac:dyDescent="0.3">
      <c r="A80">
        <f t="shared" si="3"/>
        <v>6.4000000000000039</v>
      </c>
      <c r="B80">
        <v>2263</v>
      </c>
      <c r="C80">
        <v>1800</v>
      </c>
      <c r="D80">
        <f t="shared" si="2"/>
        <v>46.3</v>
      </c>
      <c r="E80">
        <v>463</v>
      </c>
    </row>
    <row r="81" spans="1:5" x14ac:dyDescent="0.3">
      <c r="A81">
        <f t="shared" si="3"/>
        <v>6.480000000000004</v>
      </c>
      <c r="B81">
        <v>2217</v>
      </c>
      <c r="C81">
        <v>1800</v>
      </c>
      <c r="D81">
        <f t="shared" si="2"/>
        <v>41.7</v>
      </c>
      <c r="E81">
        <v>417</v>
      </c>
    </row>
    <row r="82" spans="1:5" x14ac:dyDescent="0.3">
      <c r="A82">
        <f t="shared" si="3"/>
        <v>6.5600000000000041</v>
      </c>
      <c r="B82">
        <v>2199</v>
      </c>
      <c r="C82">
        <v>1800</v>
      </c>
      <c r="D82">
        <f t="shared" si="2"/>
        <v>39.9</v>
      </c>
      <c r="E82">
        <v>399</v>
      </c>
    </row>
    <row r="83" spans="1:5" x14ac:dyDescent="0.3">
      <c r="A83">
        <f t="shared" si="3"/>
        <v>6.6400000000000041</v>
      </c>
      <c r="B83">
        <v>2155</v>
      </c>
      <c r="C83">
        <v>1800</v>
      </c>
      <c r="D83">
        <f t="shared" si="2"/>
        <v>35.5</v>
      </c>
      <c r="E83">
        <v>355</v>
      </c>
    </row>
    <row r="84" spans="1:5" x14ac:dyDescent="0.3">
      <c r="A84">
        <f t="shared" si="3"/>
        <v>6.7200000000000042</v>
      </c>
      <c r="B84">
        <v>2132</v>
      </c>
      <c r="C84">
        <v>1800</v>
      </c>
      <c r="D84">
        <f t="shared" si="2"/>
        <v>33.200000000000003</v>
      </c>
      <c r="E84">
        <v>332</v>
      </c>
    </row>
    <row r="85" spans="1:5" x14ac:dyDescent="0.3">
      <c r="A85">
        <f t="shared" si="3"/>
        <v>6.8000000000000043</v>
      </c>
      <c r="B85">
        <v>2086</v>
      </c>
      <c r="C85">
        <v>1800</v>
      </c>
      <c r="D85">
        <f t="shared" si="2"/>
        <v>28.6</v>
      </c>
      <c r="E85">
        <v>286</v>
      </c>
    </row>
    <row r="86" spans="1:5" x14ac:dyDescent="0.3">
      <c r="A86">
        <f t="shared" si="3"/>
        <v>6.8800000000000043</v>
      </c>
      <c r="B86">
        <v>2056</v>
      </c>
      <c r="C86">
        <v>1800</v>
      </c>
      <c r="D86">
        <f t="shared" si="2"/>
        <v>25.6</v>
      </c>
      <c r="E86">
        <v>256</v>
      </c>
    </row>
    <row r="87" spans="1:5" x14ac:dyDescent="0.3">
      <c r="A87">
        <f t="shared" si="3"/>
        <v>6.9600000000000044</v>
      </c>
      <c r="B87">
        <v>1998</v>
      </c>
      <c r="C87">
        <v>1800</v>
      </c>
      <c r="D87">
        <f t="shared" si="2"/>
        <v>19.8</v>
      </c>
      <c r="E87">
        <v>198</v>
      </c>
    </row>
    <row r="88" spans="1:5" x14ac:dyDescent="0.3">
      <c r="A88">
        <f t="shared" si="3"/>
        <v>7.0400000000000045</v>
      </c>
      <c r="B88">
        <v>1967</v>
      </c>
      <c r="C88">
        <v>1800</v>
      </c>
      <c r="D88">
        <f t="shared" si="2"/>
        <v>16.7</v>
      </c>
      <c r="E88">
        <v>167</v>
      </c>
    </row>
    <row r="89" spans="1:5" x14ac:dyDescent="0.3">
      <c r="A89">
        <f t="shared" si="3"/>
        <v>7.1200000000000045</v>
      </c>
      <c r="B89">
        <v>1887</v>
      </c>
      <c r="C89">
        <v>1800</v>
      </c>
      <c r="D89">
        <f t="shared" si="2"/>
        <v>8.6999999999999993</v>
      </c>
      <c r="E89">
        <v>87</v>
      </c>
    </row>
    <row r="90" spans="1:5" x14ac:dyDescent="0.3">
      <c r="A90">
        <f t="shared" si="3"/>
        <v>7.2000000000000046</v>
      </c>
      <c r="B90">
        <v>1837</v>
      </c>
      <c r="C90">
        <v>1800</v>
      </c>
      <c r="D90">
        <f t="shared" si="2"/>
        <v>3.7</v>
      </c>
      <c r="E90">
        <v>37</v>
      </c>
    </row>
    <row r="91" spans="1:5" x14ac:dyDescent="0.3">
      <c r="A91">
        <f t="shared" si="3"/>
        <v>7.2800000000000047</v>
      </c>
      <c r="B91">
        <v>1739</v>
      </c>
      <c r="C91">
        <v>1800</v>
      </c>
      <c r="D91">
        <f t="shared" si="2"/>
        <v>-6.1</v>
      </c>
      <c r="E91">
        <v>-61</v>
      </c>
    </row>
    <row r="92" spans="1:5" x14ac:dyDescent="0.3">
      <c r="A92">
        <f t="shared" si="3"/>
        <v>7.3600000000000048</v>
      </c>
      <c r="B92">
        <v>1703</v>
      </c>
      <c r="C92">
        <v>1800</v>
      </c>
      <c r="D92">
        <f t="shared" si="2"/>
        <v>-9.6999999999999993</v>
      </c>
      <c r="E92">
        <v>-97</v>
      </c>
    </row>
    <row r="93" spans="1:5" x14ac:dyDescent="0.3">
      <c r="A93">
        <f t="shared" si="3"/>
        <v>7.4400000000000048</v>
      </c>
      <c r="B93">
        <v>1665</v>
      </c>
      <c r="C93">
        <v>1800</v>
      </c>
      <c r="D93">
        <f t="shared" si="2"/>
        <v>-13.5</v>
      </c>
      <c r="E93">
        <v>-135</v>
      </c>
    </row>
    <row r="94" spans="1:5" x14ac:dyDescent="0.3">
      <c r="A94">
        <f t="shared" si="3"/>
        <v>7.5200000000000049</v>
      </c>
      <c r="B94">
        <v>1659</v>
      </c>
      <c r="C94">
        <v>1800</v>
      </c>
      <c r="D94">
        <f t="shared" si="2"/>
        <v>-14.1</v>
      </c>
      <c r="E94">
        <v>-141</v>
      </c>
    </row>
    <row r="95" spans="1:5" x14ac:dyDescent="0.3">
      <c r="A95">
        <f t="shared" si="3"/>
        <v>7.600000000000005</v>
      </c>
      <c r="B95">
        <v>1667</v>
      </c>
      <c r="C95">
        <v>1800</v>
      </c>
      <c r="D95">
        <f t="shared" si="2"/>
        <v>-13.3</v>
      </c>
      <c r="E95">
        <v>-133</v>
      </c>
    </row>
    <row r="96" spans="1:5" x14ac:dyDescent="0.3">
      <c r="A96">
        <f t="shared" si="3"/>
        <v>7.680000000000005</v>
      </c>
      <c r="B96">
        <v>1670</v>
      </c>
      <c r="C96">
        <v>1800</v>
      </c>
      <c r="D96">
        <f t="shared" si="2"/>
        <v>-13</v>
      </c>
      <c r="E96">
        <v>-130</v>
      </c>
    </row>
    <row r="97" spans="1:5" x14ac:dyDescent="0.3">
      <c r="A97">
        <f t="shared" si="3"/>
        <v>7.7600000000000051</v>
      </c>
      <c r="B97">
        <v>1699</v>
      </c>
      <c r="C97">
        <v>1800</v>
      </c>
      <c r="D97">
        <f t="shared" si="2"/>
        <v>-10.1</v>
      </c>
      <c r="E97">
        <v>-101</v>
      </c>
    </row>
    <row r="98" spans="1:5" x14ac:dyDescent="0.3">
      <c r="A98">
        <f t="shared" si="3"/>
        <v>7.8400000000000052</v>
      </c>
      <c r="B98">
        <v>1714</v>
      </c>
      <c r="C98">
        <v>1800</v>
      </c>
      <c r="D98">
        <f t="shared" si="2"/>
        <v>-8.6</v>
      </c>
      <c r="E98">
        <v>-86</v>
      </c>
    </row>
    <row r="99" spans="1:5" x14ac:dyDescent="0.3">
      <c r="A99">
        <f t="shared" si="3"/>
        <v>7.9200000000000053</v>
      </c>
      <c r="B99">
        <v>1773</v>
      </c>
      <c r="C99">
        <v>1800</v>
      </c>
      <c r="D99">
        <f t="shared" si="2"/>
        <v>-2.7</v>
      </c>
      <c r="E99">
        <v>-27</v>
      </c>
    </row>
    <row r="100" spans="1:5" x14ac:dyDescent="0.3">
      <c r="A100">
        <f t="shared" si="3"/>
        <v>8.0000000000000053</v>
      </c>
      <c r="B100">
        <v>1779</v>
      </c>
      <c r="C100">
        <v>1800</v>
      </c>
      <c r="D100">
        <f t="shared" si="2"/>
        <v>-2.1</v>
      </c>
      <c r="E100">
        <v>-21</v>
      </c>
    </row>
    <row r="101" spans="1:5" x14ac:dyDescent="0.3">
      <c r="A101">
        <f t="shared" si="3"/>
        <v>8.0800000000000054</v>
      </c>
      <c r="B101">
        <v>1802</v>
      </c>
      <c r="C101">
        <v>1800</v>
      </c>
      <c r="D101">
        <f t="shared" si="2"/>
        <v>0.2</v>
      </c>
      <c r="E101">
        <v>2</v>
      </c>
    </row>
    <row r="102" spans="1:5" x14ac:dyDescent="0.3">
      <c r="A102">
        <f t="shared" si="3"/>
        <v>8.1600000000000055</v>
      </c>
      <c r="B102">
        <v>1806</v>
      </c>
      <c r="C102">
        <v>1800</v>
      </c>
      <c r="D102">
        <f t="shared" si="2"/>
        <v>0.6</v>
      </c>
      <c r="E102">
        <v>6</v>
      </c>
    </row>
    <row r="103" spans="1:5" x14ac:dyDescent="0.3">
      <c r="A103">
        <f t="shared" si="3"/>
        <v>8.2400000000000055</v>
      </c>
      <c r="B103">
        <v>1813</v>
      </c>
      <c r="C103">
        <v>1800</v>
      </c>
      <c r="D103">
        <f t="shared" si="2"/>
        <v>1.3</v>
      </c>
      <c r="E103">
        <v>13</v>
      </c>
    </row>
    <row r="104" spans="1:5" x14ac:dyDescent="0.3">
      <c r="A104">
        <f t="shared" si="3"/>
        <v>8.3200000000000056</v>
      </c>
      <c r="B104">
        <v>1829</v>
      </c>
      <c r="C104">
        <v>1800</v>
      </c>
      <c r="D104">
        <f t="shared" si="2"/>
        <v>2.9</v>
      </c>
      <c r="E104">
        <v>29</v>
      </c>
    </row>
    <row r="105" spans="1:5" x14ac:dyDescent="0.3">
      <c r="A105">
        <f t="shared" si="3"/>
        <v>8.4000000000000057</v>
      </c>
      <c r="B105">
        <v>1843</v>
      </c>
      <c r="C105">
        <v>1800</v>
      </c>
      <c r="D105">
        <f t="shared" si="2"/>
        <v>4.3</v>
      </c>
      <c r="E105">
        <v>43</v>
      </c>
    </row>
    <row r="106" spans="1:5" x14ac:dyDescent="0.3">
      <c r="A106">
        <f t="shared" si="3"/>
        <v>8.4800000000000058</v>
      </c>
      <c r="B106">
        <v>1846</v>
      </c>
      <c r="C106">
        <v>1800</v>
      </c>
      <c r="D106">
        <f t="shared" si="2"/>
        <v>4.5999999999999996</v>
      </c>
      <c r="E106">
        <v>46</v>
      </c>
    </row>
    <row r="107" spans="1:5" x14ac:dyDescent="0.3">
      <c r="A107">
        <f t="shared" si="3"/>
        <v>8.5600000000000058</v>
      </c>
      <c r="B107">
        <v>1884</v>
      </c>
      <c r="C107">
        <v>1800</v>
      </c>
      <c r="D107">
        <f t="shared" si="2"/>
        <v>8.4</v>
      </c>
      <c r="E107">
        <v>84</v>
      </c>
    </row>
    <row r="108" spans="1:5" x14ac:dyDescent="0.3">
      <c r="A108">
        <f t="shared" si="3"/>
        <v>8.6400000000000059</v>
      </c>
      <c r="B108">
        <v>1904</v>
      </c>
      <c r="C108">
        <v>1800</v>
      </c>
      <c r="D108">
        <f t="shared" si="2"/>
        <v>10.4</v>
      </c>
      <c r="E108">
        <v>104</v>
      </c>
    </row>
    <row r="109" spans="1:5" x14ac:dyDescent="0.3">
      <c r="A109">
        <f t="shared" si="3"/>
        <v>8.720000000000006</v>
      </c>
      <c r="B109">
        <v>1953</v>
      </c>
      <c r="C109">
        <v>1800</v>
      </c>
      <c r="D109">
        <f t="shared" si="2"/>
        <v>15.3</v>
      </c>
      <c r="E109">
        <v>153</v>
      </c>
    </row>
    <row r="110" spans="1:5" x14ac:dyDescent="0.3">
      <c r="A110">
        <f t="shared" si="3"/>
        <v>8.800000000000006</v>
      </c>
      <c r="B110">
        <v>1972</v>
      </c>
      <c r="C110">
        <v>1800</v>
      </c>
      <c r="D110">
        <f t="shared" si="2"/>
        <v>17.2</v>
      </c>
      <c r="E110">
        <v>172</v>
      </c>
    </row>
    <row r="111" spans="1:5" x14ac:dyDescent="0.3">
      <c r="A111">
        <f t="shared" si="3"/>
        <v>8.8800000000000061</v>
      </c>
      <c r="B111">
        <v>2008</v>
      </c>
      <c r="C111">
        <v>1800</v>
      </c>
      <c r="D111">
        <f t="shared" si="2"/>
        <v>20.8</v>
      </c>
      <c r="E111">
        <v>208</v>
      </c>
    </row>
    <row r="112" spans="1:5" x14ac:dyDescent="0.3">
      <c r="A112">
        <f t="shared" si="3"/>
        <v>8.9600000000000062</v>
      </c>
      <c r="B112">
        <v>2015</v>
      </c>
      <c r="C112">
        <v>1800</v>
      </c>
      <c r="D112">
        <f t="shared" si="2"/>
        <v>21.5</v>
      </c>
      <c r="E112">
        <v>215</v>
      </c>
    </row>
    <row r="113" spans="1:5" x14ac:dyDescent="0.3">
      <c r="A113">
        <f t="shared" si="3"/>
        <v>9.0400000000000063</v>
      </c>
      <c r="B113">
        <v>2005</v>
      </c>
      <c r="C113">
        <v>1800</v>
      </c>
      <c r="D113">
        <f t="shared" si="2"/>
        <v>20.5</v>
      </c>
      <c r="E113">
        <v>205</v>
      </c>
    </row>
    <row r="114" spans="1:5" x14ac:dyDescent="0.3">
      <c r="A114">
        <f t="shared" si="3"/>
        <v>9.1200000000000063</v>
      </c>
      <c r="B114">
        <v>1996</v>
      </c>
      <c r="C114">
        <v>1800</v>
      </c>
      <c r="D114">
        <f t="shared" si="2"/>
        <v>19.600000000000001</v>
      </c>
      <c r="E114">
        <v>196</v>
      </c>
    </row>
    <row r="115" spans="1:5" x14ac:dyDescent="0.3">
      <c r="A115">
        <f t="shared" si="3"/>
        <v>9.2000000000000064</v>
      </c>
      <c r="B115">
        <v>1964</v>
      </c>
      <c r="C115">
        <v>1800</v>
      </c>
      <c r="D115">
        <f t="shared" si="2"/>
        <v>16.399999999999999</v>
      </c>
      <c r="E115">
        <v>164</v>
      </c>
    </row>
    <row r="116" spans="1:5" x14ac:dyDescent="0.3">
      <c r="A116">
        <f t="shared" si="3"/>
        <v>9.2800000000000065</v>
      </c>
      <c r="B116">
        <v>1898</v>
      </c>
      <c r="C116">
        <v>1800</v>
      </c>
      <c r="D116">
        <f t="shared" si="2"/>
        <v>9.8000000000000007</v>
      </c>
      <c r="E116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workbookViewId="0">
      <selection activeCell="C59" sqref="C59"/>
    </sheetView>
  </sheetViews>
  <sheetFormatPr defaultRowHeight="14.4" x14ac:dyDescent="0.3"/>
  <sheetData>
    <row r="1" spans="1:3" x14ac:dyDescent="0.3">
      <c r="A1">
        <v>0.08</v>
      </c>
      <c r="B1">
        <v>82</v>
      </c>
      <c r="C1">
        <v>82</v>
      </c>
    </row>
    <row r="2" spans="1:3" x14ac:dyDescent="0.3">
      <c r="A2">
        <f>A1+0.08</f>
        <v>0.16</v>
      </c>
      <c r="B2">
        <v>78</v>
      </c>
      <c r="C2">
        <v>78</v>
      </c>
    </row>
    <row r="3" spans="1:3" x14ac:dyDescent="0.3">
      <c r="A3">
        <f t="shared" ref="A3:A66" si="0">A2+0.08</f>
        <v>0.24</v>
      </c>
      <c r="B3">
        <v>75</v>
      </c>
      <c r="C3">
        <v>75</v>
      </c>
    </row>
    <row r="4" spans="1:3" x14ac:dyDescent="0.3">
      <c r="A4">
        <f t="shared" si="0"/>
        <v>0.32</v>
      </c>
      <c r="B4">
        <v>70</v>
      </c>
      <c r="C4">
        <v>70</v>
      </c>
    </row>
    <row r="5" spans="1:3" x14ac:dyDescent="0.3">
      <c r="A5">
        <f t="shared" si="0"/>
        <v>0.4</v>
      </c>
      <c r="B5">
        <v>65</v>
      </c>
      <c r="C5">
        <v>65</v>
      </c>
    </row>
    <row r="6" spans="1:3" x14ac:dyDescent="0.3">
      <c r="A6">
        <f t="shared" si="0"/>
        <v>0.48000000000000004</v>
      </c>
      <c r="B6">
        <v>61</v>
      </c>
      <c r="C6">
        <v>61</v>
      </c>
    </row>
    <row r="7" spans="1:3" x14ac:dyDescent="0.3">
      <c r="A7">
        <f t="shared" si="0"/>
        <v>0.56000000000000005</v>
      </c>
      <c r="B7">
        <v>58</v>
      </c>
      <c r="C7">
        <v>58</v>
      </c>
    </row>
    <row r="8" spans="1:3" x14ac:dyDescent="0.3">
      <c r="A8">
        <f t="shared" si="0"/>
        <v>0.64</v>
      </c>
      <c r="B8">
        <v>55</v>
      </c>
      <c r="C8">
        <v>55</v>
      </c>
    </row>
    <row r="9" spans="1:3" x14ac:dyDescent="0.3">
      <c r="A9">
        <f t="shared" si="0"/>
        <v>0.72</v>
      </c>
      <c r="B9">
        <v>52</v>
      </c>
      <c r="C9">
        <v>52</v>
      </c>
    </row>
    <row r="10" spans="1:3" x14ac:dyDescent="0.3">
      <c r="A10">
        <f t="shared" si="0"/>
        <v>0.79999999999999993</v>
      </c>
      <c r="B10">
        <v>52</v>
      </c>
      <c r="C10">
        <v>52</v>
      </c>
    </row>
    <row r="11" spans="1:3" x14ac:dyDescent="0.3">
      <c r="A11">
        <f t="shared" si="0"/>
        <v>0.87999999999999989</v>
      </c>
      <c r="B11">
        <v>68</v>
      </c>
      <c r="C11">
        <v>68</v>
      </c>
    </row>
    <row r="12" spans="1:3" x14ac:dyDescent="0.3">
      <c r="A12">
        <f t="shared" si="0"/>
        <v>0.95999999999999985</v>
      </c>
      <c r="B12">
        <v>66</v>
      </c>
      <c r="C12">
        <v>66</v>
      </c>
    </row>
    <row r="13" spans="1:3" x14ac:dyDescent="0.3">
      <c r="A13">
        <f t="shared" si="0"/>
        <v>1.0399999999999998</v>
      </c>
      <c r="B13">
        <v>64</v>
      </c>
      <c r="C13">
        <v>64</v>
      </c>
    </row>
    <row r="14" spans="1:3" x14ac:dyDescent="0.3">
      <c r="A14">
        <f t="shared" si="0"/>
        <v>1.1199999999999999</v>
      </c>
      <c r="B14">
        <v>59</v>
      </c>
      <c r="C14">
        <v>59</v>
      </c>
    </row>
    <row r="15" spans="1:3" x14ac:dyDescent="0.3">
      <c r="A15">
        <f t="shared" si="0"/>
        <v>1.2</v>
      </c>
      <c r="B15">
        <v>60</v>
      </c>
      <c r="C15">
        <v>60</v>
      </c>
    </row>
    <row r="16" spans="1:3" x14ac:dyDescent="0.3">
      <c r="A16">
        <f t="shared" si="0"/>
        <v>1.28</v>
      </c>
      <c r="B16">
        <v>57</v>
      </c>
      <c r="C16">
        <v>57</v>
      </c>
    </row>
    <row r="17" spans="1:3" x14ac:dyDescent="0.3">
      <c r="A17">
        <f t="shared" si="0"/>
        <v>1.36</v>
      </c>
      <c r="B17">
        <v>53</v>
      </c>
      <c r="C17">
        <v>53</v>
      </c>
    </row>
    <row r="18" spans="1:3" x14ac:dyDescent="0.3">
      <c r="A18">
        <f t="shared" si="0"/>
        <v>1.4400000000000002</v>
      </c>
      <c r="B18">
        <v>50</v>
      </c>
      <c r="C18">
        <v>50</v>
      </c>
    </row>
    <row r="19" spans="1:3" x14ac:dyDescent="0.3">
      <c r="A19">
        <f t="shared" si="0"/>
        <v>1.5200000000000002</v>
      </c>
      <c r="B19">
        <v>46</v>
      </c>
      <c r="C19">
        <v>46</v>
      </c>
    </row>
    <row r="20" spans="1:3" x14ac:dyDescent="0.3">
      <c r="A20">
        <f t="shared" si="0"/>
        <v>1.6000000000000003</v>
      </c>
      <c r="B20">
        <v>44</v>
      </c>
      <c r="C20">
        <v>44</v>
      </c>
    </row>
    <row r="21" spans="1:3" x14ac:dyDescent="0.3">
      <c r="A21">
        <f t="shared" si="0"/>
        <v>1.6800000000000004</v>
      </c>
      <c r="B21">
        <v>42</v>
      </c>
      <c r="C21">
        <v>42</v>
      </c>
    </row>
    <row r="22" spans="1:3" x14ac:dyDescent="0.3">
      <c r="A22">
        <f t="shared" si="0"/>
        <v>1.7600000000000005</v>
      </c>
      <c r="B22">
        <v>40</v>
      </c>
      <c r="C22">
        <v>40</v>
      </c>
    </row>
    <row r="23" spans="1:3" x14ac:dyDescent="0.3">
      <c r="A23">
        <f t="shared" si="0"/>
        <v>1.8400000000000005</v>
      </c>
      <c r="B23">
        <v>39</v>
      </c>
      <c r="C23">
        <v>39</v>
      </c>
    </row>
    <row r="24" spans="1:3" x14ac:dyDescent="0.3">
      <c r="A24">
        <f t="shared" si="0"/>
        <v>1.9200000000000006</v>
      </c>
      <c r="B24">
        <v>38</v>
      </c>
      <c r="C24">
        <v>38</v>
      </c>
    </row>
    <row r="25" spans="1:3" x14ac:dyDescent="0.3">
      <c r="A25">
        <f t="shared" si="0"/>
        <v>2.0000000000000004</v>
      </c>
      <c r="B25">
        <v>39</v>
      </c>
      <c r="C25">
        <v>39</v>
      </c>
    </row>
    <row r="26" spans="1:3" x14ac:dyDescent="0.3">
      <c r="A26">
        <f t="shared" si="0"/>
        <v>2.0800000000000005</v>
      </c>
      <c r="B26">
        <v>38</v>
      </c>
      <c r="C26">
        <v>35</v>
      </c>
    </row>
    <row r="27" spans="1:3" x14ac:dyDescent="0.3">
      <c r="A27">
        <f t="shared" si="0"/>
        <v>2.1600000000000006</v>
      </c>
      <c r="B27">
        <v>38</v>
      </c>
      <c r="C27">
        <v>34</v>
      </c>
    </row>
    <row r="28" spans="1:3" x14ac:dyDescent="0.3">
      <c r="A28">
        <f t="shared" si="0"/>
        <v>2.2400000000000007</v>
      </c>
      <c r="B28">
        <v>38</v>
      </c>
      <c r="C28">
        <v>33</v>
      </c>
    </row>
    <row r="29" spans="1:3" x14ac:dyDescent="0.3">
      <c r="A29">
        <f t="shared" si="0"/>
        <v>2.3200000000000007</v>
      </c>
      <c r="B29">
        <v>38</v>
      </c>
      <c r="C29">
        <v>32</v>
      </c>
    </row>
    <row r="30" spans="1:3" x14ac:dyDescent="0.3">
      <c r="A30">
        <f t="shared" si="0"/>
        <v>2.4000000000000008</v>
      </c>
      <c r="B30">
        <v>38</v>
      </c>
      <c r="C30">
        <v>32</v>
      </c>
    </row>
    <row r="31" spans="1:3" x14ac:dyDescent="0.3">
      <c r="A31">
        <f t="shared" si="0"/>
        <v>2.4800000000000009</v>
      </c>
      <c r="B31">
        <v>38</v>
      </c>
      <c r="C31">
        <v>32</v>
      </c>
    </row>
    <row r="32" spans="1:3" x14ac:dyDescent="0.3">
      <c r="A32">
        <f t="shared" si="0"/>
        <v>2.5600000000000009</v>
      </c>
      <c r="B32">
        <v>38</v>
      </c>
      <c r="C32">
        <v>32</v>
      </c>
    </row>
    <row r="33" spans="1:3" x14ac:dyDescent="0.3">
      <c r="A33">
        <f t="shared" si="0"/>
        <v>2.640000000000001</v>
      </c>
      <c r="B33">
        <v>38</v>
      </c>
      <c r="C33">
        <v>32</v>
      </c>
    </row>
    <row r="34" spans="1:3" x14ac:dyDescent="0.3">
      <c r="A34">
        <f t="shared" si="0"/>
        <v>2.7200000000000011</v>
      </c>
      <c r="B34">
        <v>38</v>
      </c>
      <c r="C34">
        <v>32</v>
      </c>
    </row>
    <row r="35" spans="1:3" x14ac:dyDescent="0.3">
      <c r="A35">
        <f t="shared" si="0"/>
        <v>2.8000000000000012</v>
      </c>
      <c r="B35">
        <v>38</v>
      </c>
      <c r="C35">
        <v>32</v>
      </c>
    </row>
    <row r="36" spans="1:3" x14ac:dyDescent="0.3">
      <c r="A36">
        <f t="shared" si="0"/>
        <v>2.8800000000000012</v>
      </c>
      <c r="B36">
        <v>38</v>
      </c>
      <c r="C36">
        <v>32</v>
      </c>
    </row>
    <row r="37" spans="1:3" x14ac:dyDescent="0.3">
      <c r="A37">
        <f t="shared" si="0"/>
        <v>2.9600000000000013</v>
      </c>
      <c r="B37">
        <v>38</v>
      </c>
      <c r="C37">
        <v>32</v>
      </c>
    </row>
    <row r="38" spans="1:3" x14ac:dyDescent="0.3">
      <c r="A38">
        <f t="shared" si="0"/>
        <v>3.0400000000000014</v>
      </c>
      <c r="B38">
        <v>38</v>
      </c>
      <c r="C38">
        <v>32</v>
      </c>
    </row>
    <row r="39" spans="1:3" x14ac:dyDescent="0.3">
      <c r="A39">
        <f t="shared" si="0"/>
        <v>3.1200000000000014</v>
      </c>
      <c r="B39">
        <v>38</v>
      </c>
      <c r="C39">
        <v>32</v>
      </c>
    </row>
    <row r="40" spans="1:3" x14ac:dyDescent="0.3">
      <c r="A40">
        <f t="shared" si="0"/>
        <v>3.2000000000000015</v>
      </c>
      <c r="B40">
        <v>38</v>
      </c>
      <c r="C40">
        <v>32</v>
      </c>
    </row>
    <row r="41" spans="1:3" x14ac:dyDescent="0.3">
      <c r="A41">
        <f t="shared" si="0"/>
        <v>3.2800000000000016</v>
      </c>
      <c r="B41">
        <v>38</v>
      </c>
      <c r="C41">
        <v>32</v>
      </c>
    </row>
    <row r="42" spans="1:3" x14ac:dyDescent="0.3">
      <c r="A42">
        <f t="shared" si="0"/>
        <v>3.3600000000000017</v>
      </c>
      <c r="B42">
        <v>38</v>
      </c>
      <c r="C42">
        <v>32</v>
      </c>
    </row>
    <row r="43" spans="1:3" x14ac:dyDescent="0.3">
      <c r="A43">
        <f t="shared" si="0"/>
        <v>3.4400000000000017</v>
      </c>
      <c r="B43">
        <v>38</v>
      </c>
      <c r="C43">
        <v>32</v>
      </c>
    </row>
    <row r="44" spans="1:3" x14ac:dyDescent="0.3">
      <c r="A44">
        <f t="shared" si="0"/>
        <v>3.5200000000000018</v>
      </c>
      <c r="B44">
        <v>38</v>
      </c>
      <c r="C44">
        <v>32</v>
      </c>
    </row>
    <row r="45" spans="1:3" x14ac:dyDescent="0.3">
      <c r="A45">
        <f t="shared" si="0"/>
        <v>3.6000000000000019</v>
      </c>
      <c r="B45">
        <v>38</v>
      </c>
      <c r="C45">
        <v>32</v>
      </c>
    </row>
    <row r="46" spans="1:3" x14ac:dyDescent="0.3">
      <c r="A46">
        <f t="shared" si="0"/>
        <v>3.6800000000000019</v>
      </c>
      <c r="B46">
        <v>38</v>
      </c>
      <c r="C46">
        <v>32</v>
      </c>
    </row>
    <row r="47" spans="1:3" x14ac:dyDescent="0.3">
      <c r="A47">
        <f t="shared" si="0"/>
        <v>3.760000000000002</v>
      </c>
      <c r="B47">
        <v>38</v>
      </c>
      <c r="C47">
        <v>32</v>
      </c>
    </row>
    <row r="48" spans="1:3" x14ac:dyDescent="0.3">
      <c r="A48">
        <f t="shared" si="0"/>
        <v>3.8400000000000021</v>
      </c>
      <c r="B48">
        <v>38</v>
      </c>
      <c r="C48">
        <v>32</v>
      </c>
    </row>
    <row r="49" spans="1:3" x14ac:dyDescent="0.3">
      <c r="A49">
        <f t="shared" si="0"/>
        <v>3.9200000000000021</v>
      </c>
      <c r="B49">
        <v>38</v>
      </c>
      <c r="C49">
        <v>32</v>
      </c>
    </row>
    <row r="50" spans="1:3" x14ac:dyDescent="0.3">
      <c r="A50">
        <f t="shared" si="0"/>
        <v>4.0000000000000018</v>
      </c>
      <c r="B50">
        <v>38</v>
      </c>
      <c r="C50">
        <v>32</v>
      </c>
    </row>
    <row r="51" spans="1:3" x14ac:dyDescent="0.3">
      <c r="A51">
        <f t="shared" si="0"/>
        <v>4.0800000000000018</v>
      </c>
      <c r="B51">
        <v>38</v>
      </c>
      <c r="C51">
        <v>32</v>
      </c>
    </row>
    <row r="52" spans="1:3" x14ac:dyDescent="0.3">
      <c r="A52">
        <f t="shared" si="0"/>
        <v>4.1600000000000019</v>
      </c>
      <c r="B52">
        <v>38</v>
      </c>
      <c r="C52">
        <v>32</v>
      </c>
    </row>
    <row r="53" spans="1:3" x14ac:dyDescent="0.3">
      <c r="A53">
        <f t="shared" si="0"/>
        <v>4.240000000000002</v>
      </c>
      <c r="B53">
        <v>38</v>
      </c>
      <c r="C53">
        <v>32</v>
      </c>
    </row>
    <row r="54" spans="1:3" x14ac:dyDescent="0.3">
      <c r="A54">
        <f t="shared" si="0"/>
        <v>4.3200000000000021</v>
      </c>
      <c r="B54">
        <v>38</v>
      </c>
      <c r="C54">
        <v>32</v>
      </c>
    </row>
    <row r="55" spans="1:3" x14ac:dyDescent="0.3">
      <c r="A55">
        <f t="shared" si="0"/>
        <v>4.4000000000000021</v>
      </c>
      <c r="B55">
        <v>38</v>
      </c>
      <c r="C55">
        <v>32</v>
      </c>
    </row>
    <row r="56" spans="1:3" x14ac:dyDescent="0.3">
      <c r="A56">
        <f t="shared" si="0"/>
        <v>4.4800000000000022</v>
      </c>
      <c r="B56">
        <v>38</v>
      </c>
      <c r="C56">
        <v>32</v>
      </c>
    </row>
    <row r="57" spans="1:3" x14ac:dyDescent="0.3">
      <c r="A57">
        <f t="shared" si="0"/>
        <v>4.5600000000000023</v>
      </c>
      <c r="B57">
        <v>38</v>
      </c>
      <c r="C57">
        <v>32</v>
      </c>
    </row>
    <row r="58" spans="1:3" x14ac:dyDescent="0.3">
      <c r="A58">
        <f t="shared" si="0"/>
        <v>4.6400000000000023</v>
      </c>
      <c r="B58">
        <v>38</v>
      </c>
      <c r="C58">
        <v>33</v>
      </c>
    </row>
    <row r="59" spans="1:3" x14ac:dyDescent="0.3">
      <c r="A59">
        <f t="shared" si="0"/>
        <v>4.7200000000000024</v>
      </c>
      <c r="B59">
        <v>38</v>
      </c>
      <c r="C59">
        <v>36</v>
      </c>
    </row>
    <row r="60" spans="1:3" x14ac:dyDescent="0.3">
      <c r="A60">
        <f t="shared" si="0"/>
        <v>4.8000000000000025</v>
      </c>
      <c r="B60">
        <v>38</v>
      </c>
      <c r="C60">
        <v>36</v>
      </c>
    </row>
    <row r="61" spans="1:3" x14ac:dyDescent="0.3">
      <c r="A61">
        <f t="shared" si="0"/>
        <v>4.8800000000000026</v>
      </c>
      <c r="B61">
        <v>38</v>
      </c>
      <c r="C61">
        <v>38</v>
      </c>
    </row>
    <row r="62" spans="1:3" x14ac:dyDescent="0.3">
      <c r="A62">
        <f t="shared" si="0"/>
        <v>4.9600000000000026</v>
      </c>
      <c r="B62">
        <v>38</v>
      </c>
      <c r="C62">
        <v>38</v>
      </c>
    </row>
    <row r="63" spans="1:3" x14ac:dyDescent="0.3">
      <c r="A63">
        <f t="shared" si="0"/>
        <v>5.0400000000000027</v>
      </c>
      <c r="B63">
        <v>38</v>
      </c>
      <c r="C63">
        <v>38</v>
      </c>
    </row>
    <row r="64" spans="1:3" x14ac:dyDescent="0.3">
      <c r="A64">
        <f t="shared" si="0"/>
        <v>5.1200000000000028</v>
      </c>
      <c r="B64">
        <v>38</v>
      </c>
      <c r="C64">
        <v>38</v>
      </c>
    </row>
    <row r="65" spans="1:3" x14ac:dyDescent="0.3">
      <c r="A65">
        <f t="shared" si="0"/>
        <v>5.2000000000000028</v>
      </c>
      <c r="B65">
        <v>40</v>
      </c>
      <c r="C65">
        <v>40</v>
      </c>
    </row>
    <row r="66" spans="1:3" x14ac:dyDescent="0.3">
      <c r="A66">
        <f t="shared" si="0"/>
        <v>5.2800000000000029</v>
      </c>
      <c r="B66">
        <v>40</v>
      </c>
      <c r="C66">
        <v>40</v>
      </c>
    </row>
    <row r="67" spans="1:3" x14ac:dyDescent="0.3">
      <c r="A67">
        <f t="shared" ref="A67:A130" si="1">A66+0.08</f>
        <v>5.360000000000003</v>
      </c>
      <c r="B67">
        <v>41</v>
      </c>
      <c r="C67">
        <v>41</v>
      </c>
    </row>
    <row r="68" spans="1:3" x14ac:dyDescent="0.3">
      <c r="A68">
        <f t="shared" si="1"/>
        <v>5.4400000000000031</v>
      </c>
      <c r="B68">
        <v>43</v>
      </c>
      <c r="C68">
        <v>43</v>
      </c>
    </row>
    <row r="69" spans="1:3" x14ac:dyDescent="0.3">
      <c r="A69">
        <f t="shared" si="1"/>
        <v>5.5200000000000031</v>
      </c>
      <c r="B69">
        <v>44</v>
      </c>
      <c r="C69">
        <v>44</v>
      </c>
    </row>
    <row r="70" spans="1:3" x14ac:dyDescent="0.3">
      <c r="A70">
        <f t="shared" si="1"/>
        <v>5.6000000000000032</v>
      </c>
      <c r="B70">
        <v>44</v>
      </c>
      <c r="C70">
        <v>44</v>
      </c>
    </row>
    <row r="71" spans="1:3" x14ac:dyDescent="0.3">
      <c r="A71">
        <f t="shared" si="1"/>
        <v>5.6800000000000033</v>
      </c>
      <c r="B71">
        <v>45</v>
      </c>
      <c r="C71">
        <v>45</v>
      </c>
    </row>
    <row r="72" spans="1:3" x14ac:dyDescent="0.3">
      <c r="A72">
        <f t="shared" si="1"/>
        <v>5.7600000000000033</v>
      </c>
      <c r="B72">
        <v>46</v>
      </c>
      <c r="C72">
        <v>46</v>
      </c>
    </row>
    <row r="73" spans="1:3" x14ac:dyDescent="0.3">
      <c r="A73">
        <f t="shared" si="1"/>
        <v>5.8400000000000034</v>
      </c>
      <c r="B73">
        <v>47</v>
      </c>
      <c r="C73">
        <v>47</v>
      </c>
    </row>
    <row r="74" spans="1:3" x14ac:dyDescent="0.3">
      <c r="A74">
        <f t="shared" si="1"/>
        <v>5.9200000000000035</v>
      </c>
      <c r="B74">
        <v>47</v>
      </c>
      <c r="C74">
        <v>47</v>
      </c>
    </row>
    <row r="75" spans="1:3" x14ac:dyDescent="0.3">
      <c r="A75">
        <f t="shared" si="1"/>
        <v>6.0000000000000036</v>
      </c>
      <c r="B75">
        <v>47</v>
      </c>
      <c r="C75">
        <v>47</v>
      </c>
    </row>
    <row r="76" spans="1:3" x14ac:dyDescent="0.3">
      <c r="A76">
        <f t="shared" si="1"/>
        <v>6.0800000000000036</v>
      </c>
      <c r="B76">
        <v>46</v>
      </c>
      <c r="C76">
        <v>46</v>
      </c>
    </row>
    <row r="77" spans="1:3" x14ac:dyDescent="0.3">
      <c r="A77">
        <f t="shared" si="1"/>
        <v>6.1600000000000037</v>
      </c>
      <c r="B77">
        <v>46</v>
      </c>
      <c r="C77">
        <v>46</v>
      </c>
    </row>
    <row r="78" spans="1:3" x14ac:dyDescent="0.3">
      <c r="A78">
        <f t="shared" si="1"/>
        <v>6.2400000000000038</v>
      </c>
      <c r="B78">
        <v>46</v>
      </c>
      <c r="C78">
        <v>46</v>
      </c>
    </row>
    <row r="79" spans="1:3" x14ac:dyDescent="0.3">
      <c r="A79">
        <f t="shared" si="1"/>
        <v>6.3200000000000038</v>
      </c>
      <c r="B79">
        <v>46</v>
      </c>
      <c r="C79">
        <v>46</v>
      </c>
    </row>
    <row r="80" spans="1:3" x14ac:dyDescent="0.3">
      <c r="A80">
        <f t="shared" si="1"/>
        <v>6.4000000000000039</v>
      </c>
      <c r="B80">
        <v>46</v>
      </c>
      <c r="C80">
        <v>46</v>
      </c>
    </row>
    <row r="81" spans="1:3" x14ac:dyDescent="0.3">
      <c r="A81">
        <f t="shared" si="1"/>
        <v>6.480000000000004</v>
      </c>
      <c r="B81">
        <v>46</v>
      </c>
      <c r="C81">
        <v>46</v>
      </c>
    </row>
    <row r="82" spans="1:3" x14ac:dyDescent="0.3">
      <c r="A82">
        <f t="shared" si="1"/>
        <v>6.5600000000000041</v>
      </c>
      <c r="B82">
        <v>47</v>
      </c>
      <c r="C82">
        <v>47</v>
      </c>
    </row>
    <row r="83" spans="1:3" x14ac:dyDescent="0.3">
      <c r="A83">
        <f t="shared" si="1"/>
        <v>6.6400000000000041</v>
      </c>
      <c r="B83">
        <v>47</v>
      </c>
      <c r="C83">
        <v>47</v>
      </c>
    </row>
    <row r="84" spans="1:3" x14ac:dyDescent="0.3">
      <c r="A84">
        <f t="shared" si="1"/>
        <v>6.7200000000000042</v>
      </c>
      <c r="B84">
        <v>47</v>
      </c>
      <c r="C84">
        <v>47</v>
      </c>
    </row>
    <row r="85" spans="1:3" x14ac:dyDescent="0.3">
      <c r="A85">
        <f t="shared" si="1"/>
        <v>6.8000000000000043</v>
      </c>
      <c r="B85">
        <v>47</v>
      </c>
      <c r="C85">
        <v>47</v>
      </c>
    </row>
    <row r="86" spans="1:3" x14ac:dyDescent="0.3">
      <c r="A86">
        <f t="shared" si="1"/>
        <v>6.8800000000000043</v>
      </c>
      <c r="B86">
        <v>47</v>
      </c>
      <c r="C86">
        <v>47</v>
      </c>
    </row>
    <row r="87" spans="1:3" x14ac:dyDescent="0.3">
      <c r="A87">
        <f t="shared" si="1"/>
        <v>6.9600000000000044</v>
      </c>
      <c r="B87">
        <v>47</v>
      </c>
      <c r="C87">
        <v>47</v>
      </c>
    </row>
    <row r="88" spans="1:3" x14ac:dyDescent="0.3">
      <c r="A88">
        <f t="shared" si="1"/>
        <v>7.0400000000000045</v>
      </c>
      <c r="B88">
        <v>47</v>
      </c>
      <c r="C88">
        <v>47</v>
      </c>
    </row>
    <row r="89" spans="1:3" x14ac:dyDescent="0.3">
      <c r="A89">
        <f t="shared" si="1"/>
        <v>7.1200000000000045</v>
      </c>
      <c r="B89">
        <v>47</v>
      </c>
      <c r="C89">
        <v>47</v>
      </c>
    </row>
    <row r="90" spans="1:3" x14ac:dyDescent="0.3">
      <c r="A90">
        <f t="shared" si="1"/>
        <v>7.2000000000000046</v>
      </c>
      <c r="B90">
        <v>47</v>
      </c>
      <c r="C90">
        <v>47</v>
      </c>
    </row>
    <row r="91" spans="1:3" x14ac:dyDescent="0.3">
      <c r="A91">
        <f t="shared" si="1"/>
        <v>7.2800000000000047</v>
      </c>
      <c r="B91">
        <v>47</v>
      </c>
      <c r="C91">
        <v>47</v>
      </c>
    </row>
    <row r="92" spans="1:3" x14ac:dyDescent="0.3">
      <c r="A92">
        <f t="shared" si="1"/>
        <v>7.3600000000000048</v>
      </c>
      <c r="B92">
        <v>47</v>
      </c>
      <c r="C92">
        <v>47</v>
      </c>
    </row>
    <row r="93" spans="1:3" x14ac:dyDescent="0.3">
      <c r="A93">
        <f t="shared" si="1"/>
        <v>7.4400000000000048</v>
      </c>
      <c r="B93">
        <v>47</v>
      </c>
      <c r="C93">
        <v>47</v>
      </c>
    </row>
    <row r="94" spans="1:3" x14ac:dyDescent="0.3">
      <c r="A94">
        <f t="shared" si="1"/>
        <v>7.5200000000000049</v>
      </c>
      <c r="B94">
        <v>46</v>
      </c>
      <c r="C94">
        <v>46</v>
      </c>
    </row>
    <row r="95" spans="1:3" x14ac:dyDescent="0.3">
      <c r="A95">
        <f t="shared" si="1"/>
        <v>7.600000000000005</v>
      </c>
      <c r="B95">
        <v>47</v>
      </c>
      <c r="C95">
        <v>47</v>
      </c>
    </row>
    <row r="96" spans="1:3" x14ac:dyDescent="0.3">
      <c r="A96">
        <f t="shared" si="1"/>
        <v>7.680000000000005</v>
      </c>
      <c r="B96">
        <v>46</v>
      </c>
      <c r="C96">
        <v>46</v>
      </c>
    </row>
    <row r="97" spans="1:3" x14ac:dyDescent="0.3">
      <c r="A97">
        <f t="shared" si="1"/>
        <v>7.7600000000000051</v>
      </c>
      <c r="B97">
        <v>46</v>
      </c>
      <c r="C97">
        <v>46</v>
      </c>
    </row>
    <row r="98" spans="1:3" x14ac:dyDescent="0.3">
      <c r="A98">
        <f t="shared" si="1"/>
        <v>7.8400000000000052</v>
      </c>
      <c r="B98">
        <v>46</v>
      </c>
      <c r="C98">
        <v>46</v>
      </c>
    </row>
    <row r="99" spans="1:3" x14ac:dyDescent="0.3">
      <c r="A99">
        <f t="shared" si="1"/>
        <v>7.9200000000000053</v>
      </c>
      <c r="B99">
        <v>46</v>
      </c>
      <c r="C99">
        <v>46</v>
      </c>
    </row>
    <row r="100" spans="1:3" x14ac:dyDescent="0.3">
      <c r="A100">
        <f t="shared" si="1"/>
        <v>8.0000000000000053</v>
      </c>
      <c r="B100">
        <v>47</v>
      </c>
      <c r="C100">
        <v>47</v>
      </c>
    </row>
    <row r="101" spans="1:3" x14ac:dyDescent="0.3">
      <c r="A101">
        <f t="shared" si="1"/>
        <v>8.0800000000000054</v>
      </c>
      <c r="B101">
        <v>46</v>
      </c>
      <c r="C101">
        <v>46</v>
      </c>
    </row>
    <row r="102" spans="1:3" x14ac:dyDescent="0.3">
      <c r="A102">
        <f t="shared" si="1"/>
        <v>8.1600000000000055</v>
      </c>
      <c r="B102">
        <v>46</v>
      </c>
      <c r="C102">
        <v>46</v>
      </c>
    </row>
    <row r="103" spans="1:3" x14ac:dyDescent="0.3">
      <c r="A103">
        <f t="shared" si="1"/>
        <v>8.2400000000000055</v>
      </c>
      <c r="B103">
        <v>45</v>
      </c>
      <c r="C103">
        <v>45</v>
      </c>
    </row>
    <row r="104" spans="1:3" x14ac:dyDescent="0.3">
      <c r="A104">
        <f t="shared" si="1"/>
        <v>8.3200000000000056</v>
      </c>
      <c r="B104">
        <v>44</v>
      </c>
      <c r="C104">
        <v>44</v>
      </c>
    </row>
    <row r="105" spans="1:3" x14ac:dyDescent="0.3">
      <c r="A105">
        <f t="shared" si="1"/>
        <v>8.4000000000000057</v>
      </c>
      <c r="B105">
        <v>44</v>
      </c>
      <c r="C105">
        <v>44</v>
      </c>
    </row>
    <row r="106" spans="1:3" x14ac:dyDescent="0.3">
      <c r="A106">
        <f t="shared" si="1"/>
        <v>8.4800000000000058</v>
      </c>
      <c r="B106">
        <v>43</v>
      </c>
      <c r="C106">
        <v>43</v>
      </c>
    </row>
    <row r="107" spans="1:3" x14ac:dyDescent="0.3">
      <c r="A107">
        <f t="shared" si="1"/>
        <v>8.5600000000000058</v>
      </c>
      <c r="B107">
        <v>42</v>
      </c>
      <c r="C107">
        <v>42</v>
      </c>
    </row>
    <row r="108" spans="1:3" x14ac:dyDescent="0.3">
      <c r="A108">
        <f t="shared" si="1"/>
        <v>8.6400000000000059</v>
      </c>
      <c r="B108">
        <v>41</v>
      </c>
      <c r="C108">
        <v>41</v>
      </c>
    </row>
    <row r="109" spans="1:3" x14ac:dyDescent="0.3">
      <c r="A109">
        <f t="shared" si="1"/>
        <v>8.720000000000006</v>
      </c>
      <c r="B109">
        <v>39</v>
      </c>
      <c r="C109">
        <v>39</v>
      </c>
    </row>
    <row r="110" spans="1:3" x14ac:dyDescent="0.3">
      <c r="A110">
        <f t="shared" si="1"/>
        <v>8.800000000000006</v>
      </c>
      <c r="B110">
        <v>37</v>
      </c>
      <c r="C110">
        <v>37</v>
      </c>
    </row>
    <row r="111" spans="1:3" x14ac:dyDescent="0.3">
      <c r="A111">
        <f t="shared" si="1"/>
        <v>8.8800000000000061</v>
      </c>
      <c r="B111">
        <v>36</v>
      </c>
      <c r="C111">
        <v>36</v>
      </c>
    </row>
    <row r="112" spans="1:3" x14ac:dyDescent="0.3">
      <c r="A112">
        <f t="shared" si="1"/>
        <v>8.9600000000000062</v>
      </c>
      <c r="B112">
        <v>34</v>
      </c>
      <c r="C112">
        <v>34</v>
      </c>
    </row>
    <row r="113" spans="1:3" x14ac:dyDescent="0.3">
      <c r="A113">
        <f t="shared" si="1"/>
        <v>9.0400000000000063</v>
      </c>
      <c r="B113">
        <v>33</v>
      </c>
      <c r="C113">
        <v>33</v>
      </c>
    </row>
    <row r="114" spans="1:3" x14ac:dyDescent="0.3">
      <c r="A114">
        <f t="shared" si="1"/>
        <v>9.1200000000000063</v>
      </c>
      <c r="B114">
        <v>32</v>
      </c>
      <c r="C114">
        <v>32</v>
      </c>
    </row>
    <row r="115" spans="1:3" x14ac:dyDescent="0.3">
      <c r="A115">
        <f t="shared" si="1"/>
        <v>9.2000000000000064</v>
      </c>
      <c r="B115">
        <v>31</v>
      </c>
      <c r="C115">
        <v>31</v>
      </c>
    </row>
    <row r="116" spans="1:3" x14ac:dyDescent="0.3">
      <c r="A116">
        <f t="shared" si="1"/>
        <v>9.2800000000000065</v>
      </c>
      <c r="B116">
        <v>29</v>
      </c>
      <c r="C116">
        <v>29</v>
      </c>
    </row>
    <row r="117" spans="1:3" x14ac:dyDescent="0.3">
      <c r="A117">
        <f t="shared" si="1"/>
        <v>9.3600000000000065</v>
      </c>
      <c r="B117">
        <v>29</v>
      </c>
      <c r="C117">
        <v>29</v>
      </c>
    </row>
    <row r="118" spans="1:3" x14ac:dyDescent="0.3">
      <c r="A118">
        <f t="shared" si="1"/>
        <v>9.4400000000000066</v>
      </c>
      <c r="B118">
        <v>28</v>
      </c>
      <c r="C118">
        <v>28</v>
      </c>
    </row>
    <row r="119" spans="1:3" x14ac:dyDescent="0.3">
      <c r="A119">
        <f t="shared" si="1"/>
        <v>9.5200000000000067</v>
      </c>
      <c r="B119">
        <v>27</v>
      </c>
      <c r="C119">
        <v>27</v>
      </c>
    </row>
    <row r="120" spans="1:3" x14ac:dyDescent="0.3">
      <c r="A120">
        <f t="shared" si="1"/>
        <v>9.6000000000000068</v>
      </c>
      <c r="B120">
        <v>26</v>
      </c>
      <c r="C120">
        <v>26</v>
      </c>
    </row>
    <row r="121" spans="1:3" x14ac:dyDescent="0.3">
      <c r="A121">
        <f t="shared" si="1"/>
        <v>9.6800000000000068</v>
      </c>
      <c r="B121">
        <v>25</v>
      </c>
      <c r="C121">
        <v>25</v>
      </c>
    </row>
    <row r="122" spans="1:3" x14ac:dyDescent="0.3">
      <c r="A122">
        <f t="shared" si="1"/>
        <v>9.7600000000000069</v>
      </c>
      <c r="B122">
        <v>25</v>
      </c>
      <c r="C122">
        <v>25</v>
      </c>
    </row>
    <row r="123" spans="1:3" x14ac:dyDescent="0.3">
      <c r="A123">
        <f t="shared" si="1"/>
        <v>9.840000000000007</v>
      </c>
      <c r="B123">
        <v>24</v>
      </c>
      <c r="C123">
        <v>24</v>
      </c>
    </row>
    <row r="124" spans="1:3" x14ac:dyDescent="0.3">
      <c r="A124">
        <f t="shared" si="1"/>
        <v>9.920000000000007</v>
      </c>
      <c r="B124">
        <v>23</v>
      </c>
      <c r="C124">
        <v>23</v>
      </c>
    </row>
    <row r="125" spans="1:3" x14ac:dyDescent="0.3">
      <c r="A125">
        <f t="shared" si="1"/>
        <v>10.000000000000007</v>
      </c>
      <c r="B125">
        <v>22</v>
      </c>
      <c r="C125">
        <v>22</v>
      </c>
    </row>
    <row r="126" spans="1:3" x14ac:dyDescent="0.3">
      <c r="A126">
        <f t="shared" si="1"/>
        <v>10.080000000000007</v>
      </c>
      <c r="B126">
        <v>21</v>
      </c>
      <c r="C126">
        <v>21</v>
      </c>
    </row>
    <row r="127" spans="1:3" x14ac:dyDescent="0.3">
      <c r="A127">
        <f t="shared" si="1"/>
        <v>10.160000000000007</v>
      </c>
      <c r="B127">
        <v>21</v>
      </c>
      <c r="C127">
        <v>21</v>
      </c>
    </row>
    <row r="128" spans="1:3" x14ac:dyDescent="0.3">
      <c r="A128">
        <f t="shared" si="1"/>
        <v>10.240000000000007</v>
      </c>
      <c r="B128">
        <v>20</v>
      </c>
      <c r="C128">
        <v>20</v>
      </c>
    </row>
    <row r="129" spans="1:3" x14ac:dyDescent="0.3">
      <c r="A129">
        <f t="shared" si="1"/>
        <v>10.320000000000007</v>
      </c>
      <c r="B129">
        <v>18</v>
      </c>
      <c r="C129">
        <v>18</v>
      </c>
    </row>
    <row r="130" spans="1:3" x14ac:dyDescent="0.3">
      <c r="A130">
        <f t="shared" si="1"/>
        <v>10.400000000000007</v>
      </c>
      <c r="B130">
        <v>18</v>
      </c>
      <c r="C130">
        <v>18</v>
      </c>
    </row>
    <row r="131" spans="1:3" x14ac:dyDescent="0.3">
      <c r="A131">
        <f t="shared" ref="A131:A173" si="2">A130+0.08</f>
        <v>10.480000000000008</v>
      </c>
      <c r="B131">
        <v>18</v>
      </c>
      <c r="C131">
        <v>18</v>
      </c>
    </row>
    <row r="132" spans="1:3" x14ac:dyDescent="0.3">
      <c r="A132">
        <f t="shared" si="2"/>
        <v>10.560000000000008</v>
      </c>
      <c r="B132">
        <v>18</v>
      </c>
      <c r="C132">
        <v>18</v>
      </c>
    </row>
    <row r="133" spans="1:3" x14ac:dyDescent="0.3">
      <c r="A133">
        <f t="shared" si="2"/>
        <v>10.640000000000008</v>
      </c>
      <c r="B133">
        <v>18</v>
      </c>
      <c r="C133">
        <v>18</v>
      </c>
    </row>
    <row r="134" spans="1:3" x14ac:dyDescent="0.3">
      <c r="A134">
        <f t="shared" si="2"/>
        <v>10.720000000000008</v>
      </c>
      <c r="B134">
        <v>18</v>
      </c>
      <c r="C134">
        <v>18</v>
      </c>
    </row>
    <row r="135" spans="1:3" x14ac:dyDescent="0.3">
      <c r="A135">
        <f t="shared" si="2"/>
        <v>10.800000000000008</v>
      </c>
      <c r="B135">
        <v>19</v>
      </c>
      <c r="C135">
        <v>19</v>
      </c>
    </row>
    <row r="136" spans="1:3" x14ac:dyDescent="0.3">
      <c r="A136">
        <f t="shared" si="2"/>
        <v>10.880000000000008</v>
      </c>
      <c r="B136">
        <v>20</v>
      </c>
      <c r="C136">
        <v>20</v>
      </c>
    </row>
    <row r="137" spans="1:3" x14ac:dyDescent="0.3">
      <c r="A137">
        <f t="shared" si="2"/>
        <v>10.960000000000008</v>
      </c>
      <c r="B137">
        <v>22</v>
      </c>
      <c r="C137">
        <v>22</v>
      </c>
    </row>
    <row r="138" spans="1:3" x14ac:dyDescent="0.3">
      <c r="A138">
        <f t="shared" si="2"/>
        <v>11.040000000000008</v>
      </c>
      <c r="B138">
        <v>23</v>
      </c>
      <c r="C138">
        <v>23</v>
      </c>
    </row>
    <row r="139" spans="1:3" x14ac:dyDescent="0.3">
      <c r="A139">
        <f t="shared" si="2"/>
        <v>11.120000000000008</v>
      </c>
      <c r="B139">
        <v>25</v>
      </c>
      <c r="C139">
        <v>25</v>
      </c>
    </row>
    <row r="140" spans="1:3" x14ac:dyDescent="0.3">
      <c r="A140">
        <f t="shared" si="2"/>
        <v>11.200000000000008</v>
      </c>
      <c r="B140">
        <v>27</v>
      </c>
      <c r="C140">
        <v>27</v>
      </c>
    </row>
    <row r="141" spans="1:3" x14ac:dyDescent="0.3">
      <c r="A141">
        <f t="shared" si="2"/>
        <v>11.280000000000008</v>
      </c>
      <c r="B141">
        <v>28</v>
      </c>
      <c r="C141">
        <v>28</v>
      </c>
    </row>
    <row r="142" spans="1:3" x14ac:dyDescent="0.3">
      <c r="A142">
        <f t="shared" si="2"/>
        <v>11.360000000000008</v>
      </c>
      <c r="B142">
        <v>28</v>
      </c>
      <c r="C142">
        <v>28</v>
      </c>
    </row>
    <row r="143" spans="1:3" x14ac:dyDescent="0.3">
      <c r="A143">
        <f t="shared" si="2"/>
        <v>11.440000000000008</v>
      </c>
      <c r="B143">
        <v>27</v>
      </c>
      <c r="C143">
        <v>27</v>
      </c>
    </row>
    <row r="144" spans="1:3" x14ac:dyDescent="0.3">
      <c r="A144">
        <f t="shared" si="2"/>
        <v>11.520000000000008</v>
      </c>
      <c r="B144">
        <v>27</v>
      </c>
      <c r="C144">
        <v>27</v>
      </c>
    </row>
    <row r="145" spans="1:3" x14ac:dyDescent="0.3">
      <c r="A145">
        <f t="shared" si="2"/>
        <v>11.600000000000009</v>
      </c>
      <c r="B145">
        <v>27</v>
      </c>
      <c r="C145">
        <v>27</v>
      </c>
    </row>
    <row r="146" spans="1:3" x14ac:dyDescent="0.3">
      <c r="A146">
        <f t="shared" si="2"/>
        <v>11.680000000000009</v>
      </c>
      <c r="B146">
        <v>28</v>
      </c>
      <c r="C146">
        <v>28</v>
      </c>
    </row>
    <row r="147" spans="1:3" x14ac:dyDescent="0.3">
      <c r="A147">
        <f t="shared" si="2"/>
        <v>11.760000000000009</v>
      </c>
      <c r="B147">
        <v>28</v>
      </c>
      <c r="C147">
        <v>28</v>
      </c>
    </row>
    <row r="148" spans="1:3" x14ac:dyDescent="0.3">
      <c r="A148">
        <f t="shared" si="2"/>
        <v>11.840000000000009</v>
      </c>
      <c r="B148">
        <v>28</v>
      </c>
      <c r="C148">
        <v>28</v>
      </c>
    </row>
    <row r="149" spans="1:3" x14ac:dyDescent="0.3">
      <c r="A149">
        <f t="shared" si="2"/>
        <v>11.920000000000009</v>
      </c>
      <c r="B149">
        <v>28</v>
      </c>
      <c r="C149">
        <v>28</v>
      </c>
    </row>
    <row r="150" spans="1:3" x14ac:dyDescent="0.3">
      <c r="A150">
        <f t="shared" si="2"/>
        <v>12.000000000000009</v>
      </c>
      <c r="B150">
        <v>28</v>
      </c>
      <c r="C150">
        <v>28</v>
      </c>
    </row>
    <row r="151" spans="1:3" x14ac:dyDescent="0.3">
      <c r="A151">
        <f t="shared" si="2"/>
        <v>12.080000000000009</v>
      </c>
      <c r="B151">
        <v>28</v>
      </c>
      <c r="C151">
        <v>28</v>
      </c>
    </row>
    <row r="152" spans="1:3" x14ac:dyDescent="0.3">
      <c r="A152">
        <f t="shared" si="2"/>
        <v>12.160000000000009</v>
      </c>
      <c r="B152">
        <v>25</v>
      </c>
      <c r="C152">
        <v>25</v>
      </c>
    </row>
    <row r="153" spans="1:3" x14ac:dyDescent="0.3">
      <c r="A153">
        <f t="shared" si="2"/>
        <v>12.240000000000009</v>
      </c>
      <c r="B153">
        <v>20</v>
      </c>
      <c r="C153">
        <v>20</v>
      </c>
    </row>
    <row r="154" spans="1:3" x14ac:dyDescent="0.3">
      <c r="A154">
        <f t="shared" si="2"/>
        <v>12.320000000000009</v>
      </c>
      <c r="B154">
        <v>19</v>
      </c>
      <c r="C154">
        <v>19</v>
      </c>
    </row>
    <row r="155" spans="1:3" x14ac:dyDescent="0.3">
      <c r="A155">
        <f t="shared" si="2"/>
        <v>12.400000000000009</v>
      </c>
      <c r="B155">
        <v>20</v>
      </c>
      <c r="C155">
        <v>20</v>
      </c>
    </row>
    <row r="156" spans="1:3" x14ac:dyDescent="0.3">
      <c r="A156">
        <f t="shared" si="2"/>
        <v>12.480000000000009</v>
      </c>
      <c r="B156">
        <v>23</v>
      </c>
      <c r="C156">
        <v>23</v>
      </c>
    </row>
    <row r="157" spans="1:3" x14ac:dyDescent="0.3">
      <c r="A157">
        <f t="shared" si="2"/>
        <v>12.560000000000009</v>
      </c>
      <c r="B157">
        <v>26</v>
      </c>
      <c r="C157">
        <v>26</v>
      </c>
    </row>
    <row r="158" spans="1:3" x14ac:dyDescent="0.3">
      <c r="A158">
        <f t="shared" si="2"/>
        <v>12.640000000000009</v>
      </c>
      <c r="B158">
        <v>28</v>
      </c>
      <c r="C158">
        <v>28</v>
      </c>
    </row>
    <row r="159" spans="1:3" x14ac:dyDescent="0.3">
      <c r="A159">
        <f t="shared" si="2"/>
        <v>12.72000000000001</v>
      </c>
      <c r="B159">
        <v>29</v>
      </c>
      <c r="C159">
        <v>29</v>
      </c>
    </row>
    <row r="160" spans="1:3" x14ac:dyDescent="0.3">
      <c r="A160">
        <f t="shared" si="2"/>
        <v>12.80000000000001</v>
      </c>
      <c r="B160">
        <v>30</v>
      </c>
      <c r="C160">
        <v>30</v>
      </c>
    </row>
    <row r="161" spans="1:3" x14ac:dyDescent="0.3">
      <c r="A161">
        <f t="shared" si="2"/>
        <v>12.88000000000001</v>
      </c>
      <c r="B161">
        <v>30</v>
      </c>
      <c r="C161">
        <v>30</v>
      </c>
    </row>
    <row r="162" spans="1:3" x14ac:dyDescent="0.3">
      <c r="A162">
        <f t="shared" si="2"/>
        <v>12.96000000000001</v>
      </c>
      <c r="B162">
        <v>28</v>
      </c>
      <c r="C162">
        <v>28</v>
      </c>
    </row>
    <row r="163" spans="1:3" x14ac:dyDescent="0.3">
      <c r="A163">
        <f t="shared" si="2"/>
        <v>13.04000000000001</v>
      </c>
      <c r="B163">
        <v>23</v>
      </c>
      <c r="C163">
        <v>23</v>
      </c>
    </row>
    <row r="164" spans="1:3" x14ac:dyDescent="0.3">
      <c r="A164">
        <f t="shared" si="2"/>
        <v>13.12000000000001</v>
      </c>
      <c r="B164">
        <v>21</v>
      </c>
      <c r="C164">
        <v>21</v>
      </c>
    </row>
    <row r="165" spans="1:3" x14ac:dyDescent="0.3">
      <c r="A165">
        <f t="shared" si="2"/>
        <v>13.20000000000001</v>
      </c>
      <c r="B165">
        <v>22</v>
      </c>
      <c r="C165">
        <v>22</v>
      </c>
    </row>
    <row r="166" spans="1:3" x14ac:dyDescent="0.3">
      <c r="A166">
        <f t="shared" si="2"/>
        <v>13.28000000000001</v>
      </c>
      <c r="B166">
        <v>24</v>
      </c>
      <c r="C166">
        <v>24</v>
      </c>
    </row>
    <row r="167" spans="1:3" x14ac:dyDescent="0.3">
      <c r="A167">
        <f t="shared" si="2"/>
        <v>13.36000000000001</v>
      </c>
      <c r="B167">
        <v>25</v>
      </c>
      <c r="C167">
        <v>25</v>
      </c>
    </row>
    <row r="168" spans="1:3" x14ac:dyDescent="0.3">
      <c r="A168">
        <f t="shared" si="2"/>
        <v>13.44000000000001</v>
      </c>
      <c r="B168">
        <v>26</v>
      </c>
      <c r="C168">
        <v>26</v>
      </c>
    </row>
    <row r="169" spans="1:3" x14ac:dyDescent="0.3">
      <c r="A169">
        <f t="shared" si="2"/>
        <v>13.52000000000001</v>
      </c>
      <c r="B169">
        <v>27</v>
      </c>
      <c r="C169">
        <v>27</v>
      </c>
    </row>
    <row r="170" spans="1:3" x14ac:dyDescent="0.3">
      <c r="A170">
        <f t="shared" si="2"/>
        <v>13.60000000000001</v>
      </c>
      <c r="B170">
        <v>27</v>
      </c>
      <c r="C170">
        <v>27</v>
      </c>
    </row>
    <row r="171" spans="1:3" x14ac:dyDescent="0.3">
      <c r="A171">
        <f t="shared" si="2"/>
        <v>13.68000000000001</v>
      </c>
      <c r="B171">
        <v>27</v>
      </c>
      <c r="C171">
        <v>27</v>
      </c>
    </row>
    <row r="172" spans="1:3" x14ac:dyDescent="0.3">
      <c r="A172">
        <f t="shared" si="2"/>
        <v>13.76000000000001</v>
      </c>
      <c r="B172">
        <v>24</v>
      </c>
      <c r="C172">
        <v>24</v>
      </c>
    </row>
    <row r="173" spans="1:3" x14ac:dyDescent="0.3">
      <c r="A173">
        <f t="shared" si="2"/>
        <v>13.840000000000011</v>
      </c>
      <c r="B173">
        <v>15</v>
      </c>
      <c r="C173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sqref="A1:B1048576"/>
    </sheetView>
  </sheetViews>
  <sheetFormatPr defaultRowHeight="14.4" x14ac:dyDescent="0.3"/>
  <sheetData>
    <row r="1" spans="1:2" x14ac:dyDescent="0.3">
      <c r="A1">
        <v>0.08</v>
      </c>
      <c r="B1">
        <v>82</v>
      </c>
    </row>
    <row r="2" spans="1:2" x14ac:dyDescent="0.3">
      <c r="A2">
        <f>A1+0.08</f>
        <v>0.16</v>
      </c>
      <c r="B2">
        <v>78</v>
      </c>
    </row>
    <row r="3" spans="1:2" x14ac:dyDescent="0.3">
      <c r="A3">
        <f t="shared" ref="A3:A66" si="0">A2+0.08</f>
        <v>0.24</v>
      </c>
      <c r="B3">
        <v>73</v>
      </c>
    </row>
    <row r="4" spans="1:2" x14ac:dyDescent="0.3">
      <c r="A4">
        <f t="shared" si="0"/>
        <v>0.32</v>
      </c>
      <c r="B4">
        <v>69</v>
      </c>
    </row>
    <row r="5" spans="1:2" x14ac:dyDescent="0.3">
      <c r="A5">
        <f t="shared" si="0"/>
        <v>0.4</v>
      </c>
      <c r="B5">
        <v>64</v>
      </c>
    </row>
    <row r="6" spans="1:2" x14ac:dyDescent="0.3">
      <c r="A6">
        <f t="shared" si="0"/>
        <v>0.48000000000000004</v>
      </c>
      <c r="B6">
        <v>60</v>
      </c>
    </row>
    <row r="7" spans="1:2" x14ac:dyDescent="0.3">
      <c r="A7">
        <f t="shared" si="0"/>
        <v>0.56000000000000005</v>
      </c>
      <c r="B7">
        <v>57</v>
      </c>
    </row>
    <row r="8" spans="1:2" x14ac:dyDescent="0.3">
      <c r="A8">
        <f t="shared" si="0"/>
        <v>0.64</v>
      </c>
      <c r="B8">
        <v>54</v>
      </c>
    </row>
    <row r="9" spans="1:2" x14ac:dyDescent="0.3">
      <c r="A9">
        <f t="shared" si="0"/>
        <v>0.72</v>
      </c>
      <c r="B9">
        <v>51</v>
      </c>
    </row>
    <row r="10" spans="1:2" x14ac:dyDescent="0.3">
      <c r="A10">
        <f t="shared" si="0"/>
        <v>0.79999999999999993</v>
      </c>
      <c r="B10">
        <v>69</v>
      </c>
    </row>
    <row r="11" spans="1:2" x14ac:dyDescent="0.3">
      <c r="A11">
        <f t="shared" si="0"/>
        <v>0.87999999999999989</v>
      </c>
      <c r="B11">
        <v>66</v>
      </c>
    </row>
    <row r="12" spans="1:2" x14ac:dyDescent="0.3">
      <c r="A12">
        <f t="shared" si="0"/>
        <v>0.95999999999999985</v>
      </c>
      <c r="B12">
        <v>62</v>
      </c>
    </row>
    <row r="13" spans="1:2" x14ac:dyDescent="0.3">
      <c r="A13">
        <f t="shared" si="0"/>
        <v>1.0399999999999998</v>
      </c>
      <c r="B13">
        <v>57</v>
      </c>
    </row>
    <row r="14" spans="1:2" x14ac:dyDescent="0.3">
      <c r="A14">
        <f t="shared" si="0"/>
        <v>1.1199999999999999</v>
      </c>
      <c r="B14">
        <v>51</v>
      </c>
    </row>
    <row r="15" spans="1:2" x14ac:dyDescent="0.3">
      <c r="A15">
        <f t="shared" si="0"/>
        <v>1.2</v>
      </c>
      <c r="B15">
        <v>47</v>
      </c>
    </row>
    <row r="16" spans="1:2" x14ac:dyDescent="0.3">
      <c r="A16">
        <f t="shared" si="0"/>
        <v>1.28</v>
      </c>
      <c r="B16">
        <v>42</v>
      </c>
    </row>
    <row r="17" spans="1:2" x14ac:dyDescent="0.3">
      <c r="A17">
        <f t="shared" si="0"/>
        <v>1.36</v>
      </c>
      <c r="B17">
        <v>38</v>
      </c>
    </row>
    <row r="18" spans="1:2" x14ac:dyDescent="0.3">
      <c r="A18">
        <f t="shared" si="0"/>
        <v>1.4400000000000002</v>
      </c>
      <c r="B18">
        <v>36</v>
      </c>
    </row>
    <row r="19" spans="1:2" x14ac:dyDescent="0.3">
      <c r="A19">
        <f t="shared" si="0"/>
        <v>1.5200000000000002</v>
      </c>
      <c r="B19">
        <v>35</v>
      </c>
    </row>
    <row r="20" spans="1:2" x14ac:dyDescent="0.3">
      <c r="A20">
        <f t="shared" si="0"/>
        <v>1.6000000000000003</v>
      </c>
      <c r="B20">
        <v>34</v>
      </c>
    </row>
    <row r="21" spans="1:2" x14ac:dyDescent="0.3">
      <c r="A21">
        <f t="shared" si="0"/>
        <v>1.6800000000000004</v>
      </c>
      <c r="B21">
        <v>34</v>
      </c>
    </row>
    <row r="22" spans="1:2" x14ac:dyDescent="0.3">
      <c r="A22">
        <f t="shared" si="0"/>
        <v>1.7600000000000005</v>
      </c>
      <c r="B22">
        <v>34</v>
      </c>
    </row>
    <row r="23" spans="1:2" x14ac:dyDescent="0.3">
      <c r="A23">
        <f t="shared" si="0"/>
        <v>1.8400000000000005</v>
      </c>
      <c r="B23">
        <v>34</v>
      </c>
    </row>
    <row r="24" spans="1:2" x14ac:dyDescent="0.3">
      <c r="A24">
        <f t="shared" si="0"/>
        <v>1.9200000000000006</v>
      </c>
      <c r="B24">
        <v>34</v>
      </c>
    </row>
    <row r="25" spans="1:2" x14ac:dyDescent="0.3">
      <c r="A25">
        <f t="shared" si="0"/>
        <v>2.0000000000000004</v>
      </c>
      <c r="B25">
        <v>34</v>
      </c>
    </row>
    <row r="26" spans="1:2" x14ac:dyDescent="0.3">
      <c r="A26">
        <f t="shared" si="0"/>
        <v>2.0800000000000005</v>
      </c>
      <c r="B26">
        <v>34</v>
      </c>
    </row>
    <row r="27" spans="1:2" x14ac:dyDescent="0.3">
      <c r="A27">
        <f t="shared" si="0"/>
        <v>2.1600000000000006</v>
      </c>
      <c r="B27">
        <v>34</v>
      </c>
    </row>
    <row r="28" spans="1:2" x14ac:dyDescent="0.3">
      <c r="A28">
        <f t="shared" si="0"/>
        <v>2.2400000000000007</v>
      </c>
      <c r="B28">
        <v>34</v>
      </c>
    </row>
    <row r="29" spans="1:2" x14ac:dyDescent="0.3">
      <c r="A29">
        <f t="shared" si="0"/>
        <v>2.3200000000000007</v>
      </c>
      <c r="B29">
        <v>34</v>
      </c>
    </row>
    <row r="30" spans="1:2" x14ac:dyDescent="0.3">
      <c r="A30">
        <f t="shared" si="0"/>
        <v>2.4000000000000008</v>
      </c>
      <c r="B30">
        <v>34</v>
      </c>
    </row>
    <row r="31" spans="1:2" x14ac:dyDescent="0.3">
      <c r="A31">
        <f t="shared" si="0"/>
        <v>2.4800000000000009</v>
      </c>
      <c r="B31">
        <v>34</v>
      </c>
    </row>
    <row r="32" spans="1:2" x14ac:dyDescent="0.3">
      <c r="A32">
        <f t="shared" si="0"/>
        <v>2.5600000000000009</v>
      </c>
      <c r="B32">
        <v>34</v>
      </c>
    </row>
    <row r="33" spans="1:2" x14ac:dyDescent="0.3">
      <c r="A33">
        <f t="shared" si="0"/>
        <v>2.640000000000001</v>
      </c>
      <c r="B33">
        <v>34</v>
      </c>
    </row>
    <row r="34" spans="1:2" x14ac:dyDescent="0.3">
      <c r="A34">
        <f t="shared" si="0"/>
        <v>2.7200000000000011</v>
      </c>
      <c r="B34">
        <v>34</v>
      </c>
    </row>
    <row r="35" spans="1:2" x14ac:dyDescent="0.3">
      <c r="A35">
        <f t="shared" si="0"/>
        <v>2.8000000000000012</v>
      </c>
      <c r="B35">
        <v>34</v>
      </c>
    </row>
    <row r="36" spans="1:2" x14ac:dyDescent="0.3">
      <c r="A36">
        <f t="shared" si="0"/>
        <v>2.8800000000000012</v>
      </c>
      <c r="B36">
        <v>34</v>
      </c>
    </row>
    <row r="37" spans="1:2" x14ac:dyDescent="0.3">
      <c r="A37">
        <f t="shared" si="0"/>
        <v>2.9600000000000013</v>
      </c>
      <c r="B37">
        <v>34</v>
      </c>
    </row>
    <row r="38" spans="1:2" x14ac:dyDescent="0.3">
      <c r="A38">
        <f t="shared" si="0"/>
        <v>3.0400000000000014</v>
      </c>
      <c r="B38">
        <v>34</v>
      </c>
    </row>
    <row r="39" spans="1:2" x14ac:dyDescent="0.3">
      <c r="A39">
        <f t="shared" si="0"/>
        <v>3.1200000000000014</v>
      </c>
      <c r="B39">
        <v>34</v>
      </c>
    </row>
    <row r="40" spans="1:2" x14ac:dyDescent="0.3">
      <c r="A40">
        <f t="shared" si="0"/>
        <v>3.2000000000000015</v>
      </c>
      <c r="B40">
        <v>34</v>
      </c>
    </row>
    <row r="41" spans="1:2" x14ac:dyDescent="0.3">
      <c r="A41">
        <f t="shared" si="0"/>
        <v>3.2800000000000016</v>
      </c>
      <c r="B41">
        <v>34</v>
      </c>
    </row>
    <row r="42" spans="1:2" x14ac:dyDescent="0.3">
      <c r="A42">
        <f t="shared" si="0"/>
        <v>3.3600000000000017</v>
      </c>
      <c r="B42">
        <v>34</v>
      </c>
    </row>
    <row r="43" spans="1:2" x14ac:dyDescent="0.3">
      <c r="A43">
        <f t="shared" si="0"/>
        <v>3.4400000000000017</v>
      </c>
      <c r="B43">
        <v>34</v>
      </c>
    </row>
    <row r="44" spans="1:2" x14ac:dyDescent="0.3">
      <c r="A44">
        <f t="shared" si="0"/>
        <v>3.5200000000000018</v>
      </c>
      <c r="B44">
        <v>34</v>
      </c>
    </row>
    <row r="45" spans="1:2" x14ac:dyDescent="0.3">
      <c r="A45">
        <f t="shared" si="0"/>
        <v>3.6000000000000019</v>
      </c>
      <c r="B45">
        <v>34</v>
      </c>
    </row>
    <row r="46" spans="1:2" x14ac:dyDescent="0.3">
      <c r="A46">
        <f t="shared" si="0"/>
        <v>3.6800000000000019</v>
      </c>
      <c r="B46">
        <v>34</v>
      </c>
    </row>
    <row r="47" spans="1:2" x14ac:dyDescent="0.3">
      <c r="A47">
        <f t="shared" si="0"/>
        <v>3.760000000000002</v>
      </c>
      <c r="B47">
        <v>34</v>
      </c>
    </row>
    <row r="48" spans="1:2" x14ac:dyDescent="0.3">
      <c r="A48">
        <f t="shared" si="0"/>
        <v>3.8400000000000021</v>
      </c>
      <c r="B48">
        <v>34</v>
      </c>
    </row>
    <row r="49" spans="1:2" x14ac:dyDescent="0.3">
      <c r="A49">
        <f t="shared" si="0"/>
        <v>3.9200000000000021</v>
      </c>
      <c r="B49">
        <v>34</v>
      </c>
    </row>
    <row r="50" spans="1:2" x14ac:dyDescent="0.3">
      <c r="A50">
        <f t="shared" si="0"/>
        <v>4.0000000000000018</v>
      </c>
      <c r="B50">
        <v>34</v>
      </c>
    </row>
    <row r="51" spans="1:2" x14ac:dyDescent="0.3">
      <c r="A51">
        <f t="shared" si="0"/>
        <v>4.0800000000000018</v>
      </c>
      <c r="B51">
        <v>34</v>
      </c>
    </row>
    <row r="52" spans="1:2" x14ac:dyDescent="0.3">
      <c r="A52">
        <f t="shared" si="0"/>
        <v>4.1600000000000019</v>
      </c>
      <c r="B52">
        <v>34</v>
      </c>
    </row>
    <row r="53" spans="1:2" x14ac:dyDescent="0.3">
      <c r="A53">
        <f t="shared" si="0"/>
        <v>4.240000000000002</v>
      </c>
      <c r="B53">
        <v>34</v>
      </c>
    </row>
    <row r="54" spans="1:2" x14ac:dyDescent="0.3">
      <c r="A54">
        <f t="shared" si="0"/>
        <v>4.3200000000000021</v>
      </c>
      <c r="B54">
        <v>34</v>
      </c>
    </row>
    <row r="55" spans="1:2" x14ac:dyDescent="0.3">
      <c r="A55">
        <f t="shared" si="0"/>
        <v>4.4000000000000021</v>
      </c>
      <c r="B55">
        <v>34</v>
      </c>
    </row>
    <row r="56" spans="1:2" x14ac:dyDescent="0.3">
      <c r="A56">
        <f t="shared" si="0"/>
        <v>4.4800000000000022</v>
      </c>
      <c r="B56">
        <v>34</v>
      </c>
    </row>
    <row r="57" spans="1:2" x14ac:dyDescent="0.3">
      <c r="A57">
        <f t="shared" si="0"/>
        <v>4.5600000000000023</v>
      </c>
      <c r="B57">
        <v>33</v>
      </c>
    </row>
    <row r="58" spans="1:2" x14ac:dyDescent="0.3">
      <c r="A58">
        <f t="shared" si="0"/>
        <v>4.6400000000000023</v>
      </c>
      <c r="B58">
        <v>34</v>
      </c>
    </row>
    <row r="59" spans="1:2" x14ac:dyDescent="0.3">
      <c r="A59">
        <f t="shared" si="0"/>
        <v>4.7200000000000024</v>
      </c>
      <c r="B59">
        <v>35</v>
      </c>
    </row>
    <row r="60" spans="1:2" x14ac:dyDescent="0.3">
      <c r="A60">
        <f t="shared" si="0"/>
        <v>4.8000000000000025</v>
      </c>
      <c r="B60">
        <v>36</v>
      </c>
    </row>
    <row r="61" spans="1:2" x14ac:dyDescent="0.3">
      <c r="A61">
        <f t="shared" si="0"/>
        <v>4.8800000000000026</v>
      </c>
      <c r="B61">
        <v>37</v>
      </c>
    </row>
    <row r="62" spans="1:2" x14ac:dyDescent="0.3">
      <c r="A62">
        <f t="shared" si="0"/>
        <v>4.9600000000000026</v>
      </c>
      <c r="B62">
        <v>39</v>
      </c>
    </row>
    <row r="63" spans="1:2" x14ac:dyDescent="0.3">
      <c r="A63">
        <f t="shared" si="0"/>
        <v>5.0400000000000027</v>
      </c>
      <c r="B63">
        <v>39</v>
      </c>
    </row>
    <row r="64" spans="1:2" x14ac:dyDescent="0.3">
      <c r="A64">
        <f t="shared" si="0"/>
        <v>5.1200000000000028</v>
      </c>
      <c r="B64">
        <v>41</v>
      </c>
    </row>
    <row r="65" spans="1:2" x14ac:dyDescent="0.3">
      <c r="A65">
        <f t="shared" si="0"/>
        <v>5.2000000000000028</v>
      </c>
      <c r="B65">
        <v>41</v>
      </c>
    </row>
    <row r="66" spans="1:2" x14ac:dyDescent="0.3">
      <c r="A66">
        <f t="shared" si="0"/>
        <v>5.2800000000000029</v>
      </c>
      <c r="B66">
        <v>42</v>
      </c>
    </row>
    <row r="67" spans="1:2" x14ac:dyDescent="0.3">
      <c r="A67">
        <f t="shared" ref="A67:A130" si="1">A66+0.08</f>
        <v>5.360000000000003</v>
      </c>
      <c r="B67">
        <v>41</v>
      </c>
    </row>
    <row r="68" spans="1:2" x14ac:dyDescent="0.3">
      <c r="A68">
        <f t="shared" si="1"/>
        <v>5.4400000000000031</v>
      </c>
      <c r="B68">
        <v>41</v>
      </c>
    </row>
    <row r="69" spans="1:2" x14ac:dyDescent="0.3">
      <c r="A69">
        <f t="shared" si="1"/>
        <v>5.5200000000000031</v>
      </c>
      <c r="B69">
        <v>41</v>
      </c>
    </row>
    <row r="70" spans="1:2" x14ac:dyDescent="0.3">
      <c r="A70">
        <f t="shared" si="1"/>
        <v>5.6000000000000032</v>
      </c>
      <c r="B70">
        <v>40</v>
      </c>
    </row>
    <row r="71" spans="1:2" x14ac:dyDescent="0.3">
      <c r="A71">
        <f t="shared" si="1"/>
        <v>5.6800000000000033</v>
      </c>
      <c r="B71">
        <v>39</v>
      </c>
    </row>
    <row r="72" spans="1:2" x14ac:dyDescent="0.3">
      <c r="A72">
        <f t="shared" si="1"/>
        <v>5.7600000000000033</v>
      </c>
      <c r="B72">
        <v>39</v>
      </c>
    </row>
    <row r="73" spans="1:2" x14ac:dyDescent="0.3">
      <c r="A73">
        <f t="shared" si="1"/>
        <v>5.8400000000000034</v>
      </c>
      <c r="B73">
        <v>39</v>
      </c>
    </row>
    <row r="74" spans="1:2" x14ac:dyDescent="0.3">
      <c r="A74">
        <f t="shared" si="1"/>
        <v>5.9200000000000035</v>
      </c>
      <c r="B74">
        <v>38</v>
      </c>
    </row>
    <row r="75" spans="1:2" x14ac:dyDescent="0.3">
      <c r="A75">
        <f t="shared" si="1"/>
        <v>6.0000000000000036</v>
      </c>
      <c r="B75">
        <v>38</v>
      </c>
    </row>
    <row r="76" spans="1:2" x14ac:dyDescent="0.3">
      <c r="A76">
        <f t="shared" si="1"/>
        <v>6.0800000000000036</v>
      </c>
      <c r="B76">
        <v>38</v>
      </c>
    </row>
    <row r="77" spans="1:2" x14ac:dyDescent="0.3">
      <c r="A77">
        <f t="shared" si="1"/>
        <v>6.1600000000000037</v>
      </c>
      <c r="B77">
        <v>38</v>
      </c>
    </row>
    <row r="78" spans="1:2" x14ac:dyDescent="0.3">
      <c r="A78">
        <f t="shared" si="1"/>
        <v>6.2400000000000038</v>
      </c>
      <c r="B78">
        <v>37</v>
      </c>
    </row>
    <row r="79" spans="1:2" x14ac:dyDescent="0.3">
      <c r="A79">
        <f t="shared" si="1"/>
        <v>6.3200000000000038</v>
      </c>
      <c r="B79">
        <v>37</v>
      </c>
    </row>
    <row r="80" spans="1:2" x14ac:dyDescent="0.3">
      <c r="A80">
        <f t="shared" si="1"/>
        <v>6.4000000000000039</v>
      </c>
      <c r="B80">
        <v>37</v>
      </c>
    </row>
    <row r="81" spans="1:2" x14ac:dyDescent="0.3">
      <c r="A81">
        <f t="shared" si="1"/>
        <v>6.480000000000004</v>
      </c>
      <c r="B81">
        <v>37</v>
      </c>
    </row>
    <row r="82" spans="1:2" x14ac:dyDescent="0.3">
      <c r="A82">
        <f t="shared" si="1"/>
        <v>6.5600000000000041</v>
      </c>
      <c r="B82">
        <v>37</v>
      </c>
    </row>
    <row r="83" spans="1:2" x14ac:dyDescent="0.3">
      <c r="A83">
        <f t="shared" si="1"/>
        <v>6.6400000000000041</v>
      </c>
      <c r="B83">
        <v>37</v>
      </c>
    </row>
    <row r="84" spans="1:2" x14ac:dyDescent="0.3">
      <c r="A84">
        <f t="shared" si="1"/>
        <v>6.7200000000000042</v>
      </c>
      <c r="B84">
        <v>37</v>
      </c>
    </row>
    <row r="85" spans="1:2" x14ac:dyDescent="0.3">
      <c r="A85">
        <f t="shared" si="1"/>
        <v>6.8000000000000043</v>
      </c>
      <c r="B85">
        <v>36</v>
      </c>
    </row>
    <row r="86" spans="1:2" x14ac:dyDescent="0.3">
      <c r="A86">
        <f t="shared" si="1"/>
        <v>6.8800000000000043</v>
      </c>
      <c r="B86">
        <v>38</v>
      </c>
    </row>
    <row r="87" spans="1:2" x14ac:dyDescent="0.3">
      <c r="A87">
        <f t="shared" si="1"/>
        <v>6.9600000000000044</v>
      </c>
      <c r="B87">
        <v>39</v>
      </c>
    </row>
    <row r="88" spans="1:2" x14ac:dyDescent="0.3">
      <c r="A88">
        <f t="shared" si="1"/>
        <v>7.0400000000000045</v>
      </c>
      <c r="B88">
        <v>41</v>
      </c>
    </row>
    <row r="89" spans="1:2" x14ac:dyDescent="0.3">
      <c r="A89">
        <f t="shared" si="1"/>
        <v>7.1200000000000045</v>
      </c>
      <c r="B89">
        <v>42</v>
      </c>
    </row>
    <row r="90" spans="1:2" x14ac:dyDescent="0.3">
      <c r="A90">
        <f t="shared" si="1"/>
        <v>7.2000000000000046</v>
      </c>
      <c r="B90">
        <v>43</v>
      </c>
    </row>
    <row r="91" spans="1:2" x14ac:dyDescent="0.3">
      <c r="A91">
        <f t="shared" si="1"/>
        <v>7.2800000000000047</v>
      </c>
      <c r="B91">
        <v>43</v>
      </c>
    </row>
    <row r="92" spans="1:2" x14ac:dyDescent="0.3">
      <c r="A92">
        <f t="shared" si="1"/>
        <v>7.3600000000000048</v>
      </c>
      <c r="B92">
        <v>42</v>
      </c>
    </row>
    <row r="93" spans="1:2" x14ac:dyDescent="0.3">
      <c r="A93">
        <f t="shared" si="1"/>
        <v>7.4400000000000048</v>
      </c>
      <c r="B93">
        <v>41</v>
      </c>
    </row>
    <row r="94" spans="1:2" x14ac:dyDescent="0.3">
      <c r="A94">
        <f t="shared" si="1"/>
        <v>7.5200000000000049</v>
      </c>
      <c r="B94">
        <v>40</v>
      </c>
    </row>
    <row r="95" spans="1:2" x14ac:dyDescent="0.3">
      <c r="A95">
        <f t="shared" si="1"/>
        <v>7.600000000000005</v>
      </c>
      <c r="B95">
        <v>39</v>
      </c>
    </row>
    <row r="96" spans="1:2" x14ac:dyDescent="0.3">
      <c r="A96">
        <f t="shared" si="1"/>
        <v>7.680000000000005</v>
      </c>
      <c r="B96">
        <v>38</v>
      </c>
    </row>
    <row r="97" spans="1:2" x14ac:dyDescent="0.3">
      <c r="A97">
        <f t="shared" si="1"/>
        <v>7.7600000000000051</v>
      </c>
      <c r="B97">
        <v>38</v>
      </c>
    </row>
    <row r="98" spans="1:2" x14ac:dyDescent="0.3">
      <c r="A98">
        <f t="shared" si="1"/>
        <v>7.8400000000000052</v>
      </c>
      <c r="B98">
        <v>38</v>
      </c>
    </row>
    <row r="99" spans="1:2" x14ac:dyDescent="0.3">
      <c r="A99">
        <f t="shared" si="1"/>
        <v>7.9200000000000053</v>
      </c>
      <c r="B99">
        <v>38</v>
      </c>
    </row>
    <row r="100" spans="1:2" x14ac:dyDescent="0.3">
      <c r="A100">
        <f t="shared" si="1"/>
        <v>8.0000000000000053</v>
      </c>
      <c r="B100">
        <v>39</v>
      </c>
    </row>
    <row r="101" spans="1:2" x14ac:dyDescent="0.3">
      <c r="A101">
        <f t="shared" si="1"/>
        <v>8.0800000000000054</v>
      </c>
      <c r="B101">
        <v>39</v>
      </c>
    </row>
    <row r="102" spans="1:2" x14ac:dyDescent="0.3">
      <c r="A102">
        <f t="shared" si="1"/>
        <v>8.1600000000000055</v>
      </c>
      <c r="B102">
        <v>39</v>
      </c>
    </row>
    <row r="103" spans="1:2" x14ac:dyDescent="0.3">
      <c r="A103">
        <f t="shared" si="1"/>
        <v>8.2400000000000055</v>
      </c>
      <c r="B103">
        <v>38</v>
      </c>
    </row>
    <row r="104" spans="1:2" x14ac:dyDescent="0.3">
      <c r="A104">
        <f t="shared" si="1"/>
        <v>8.3200000000000056</v>
      </c>
      <c r="B104">
        <v>38</v>
      </c>
    </row>
    <row r="105" spans="1:2" x14ac:dyDescent="0.3">
      <c r="A105">
        <f t="shared" si="1"/>
        <v>8.4000000000000057</v>
      </c>
      <c r="B105">
        <v>38</v>
      </c>
    </row>
    <row r="106" spans="1:2" x14ac:dyDescent="0.3">
      <c r="A106">
        <f t="shared" si="1"/>
        <v>8.4800000000000058</v>
      </c>
      <c r="B106">
        <v>39</v>
      </c>
    </row>
    <row r="107" spans="1:2" x14ac:dyDescent="0.3">
      <c r="A107">
        <f t="shared" si="1"/>
        <v>8.5600000000000058</v>
      </c>
      <c r="B107">
        <v>38</v>
      </c>
    </row>
    <row r="108" spans="1:2" x14ac:dyDescent="0.3">
      <c r="A108">
        <f t="shared" si="1"/>
        <v>8.6400000000000059</v>
      </c>
      <c r="B108">
        <v>36</v>
      </c>
    </row>
    <row r="109" spans="1:2" x14ac:dyDescent="0.3">
      <c r="A109">
        <f t="shared" si="1"/>
        <v>8.720000000000006</v>
      </c>
      <c r="B109">
        <v>34</v>
      </c>
    </row>
    <row r="110" spans="1:2" x14ac:dyDescent="0.3">
      <c r="A110">
        <f t="shared" si="1"/>
        <v>8.800000000000006</v>
      </c>
      <c r="B110">
        <v>31</v>
      </c>
    </row>
    <row r="111" spans="1:2" x14ac:dyDescent="0.3">
      <c r="A111">
        <f t="shared" si="1"/>
        <v>8.8800000000000061</v>
      </c>
      <c r="B111">
        <v>25</v>
      </c>
    </row>
    <row r="112" spans="1:2" x14ac:dyDescent="0.3">
      <c r="A112">
        <f t="shared" si="1"/>
        <v>8.9600000000000062</v>
      </c>
      <c r="B112">
        <v>17</v>
      </c>
    </row>
    <row r="113" spans="1:2" x14ac:dyDescent="0.3">
      <c r="A113">
        <f t="shared" si="1"/>
        <v>9.0400000000000063</v>
      </c>
      <c r="B113">
        <v>12</v>
      </c>
    </row>
    <row r="114" spans="1:2" x14ac:dyDescent="0.3">
      <c r="A114">
        <f t="shared" si="1"/>
        <v>9.1200000000000063</v>
      </c>
      <c r="B114">
        <v>12</v>
      </c>
    </row>
    <row r="115" spans="1:2" x14ac:dyDescent="0.3">
      <c r="A115">
        <f t="shared" si="1"/>
        <v>9.2000000000000064</v>
      </c>
      <c r="B115">
        <v>12</v>
      </c>
    </row>
    <row r="116" spans="1:2" x14ac:dyDescent="0.3">
      <c r="A116">
        <f t="shared" si="1"/>
        <v>9.2800000000000065</v>
      </c>
      <c r="B116">
        <v>12</v>
      </c>
    </row>
    <row r="117" spans="1:2" x14ac:dyDescent="0.3">
      <c r="A117">
        <f t="shared" si="1"/>
        <v>9.3600000000000065</v>
      </c>
      <c r="B117">
        <v>13</v>
      </c>
    </row>
    <row r="118" spans="1:2" x14ac:dyDescent="0.3">
      <c r="A118">
        <f t="shared" si="1"/>
        <v>9.4400000000000066</v>
      </c>
      <c r="B118">
        <v>12</v>
      </c>
    </row>
    <row r="119" spans="1:2" x14ac:dyDescent="0.3">
      <c r="A119">
        <f t="shared" si="1"/>
        <v>9.5200000000000067</v>
      </c>
      <c r="B119">
        <v>12</v>
      </c>
    </row>
    <row r="120" spans="1:2" x14ac:dyDescent="0.3">
      <c r="A120">
        <f t="shared" si="1"/>
        <v>9.6000000000000068</v>
      </c>
      <c r="B120">
        <v>12</v>
      </c>
    </row>
    <row r="121" spans="1:2" x14ac:dyDescent="0.3">
      <c r="A121">
        <f t="shared" si="1"/>
        <v>9.6800000000000068</v>
      </c>
      <c r="B121">
        <v>12</v>
      </c>
    </row>
    <row r="122" spans="1:2" x14ac:dyDescent="0.3">
      <c r="A122">
        <f t="shared" si="1"/>
        <v>9.7600000000000069</v>
      </c>
      <c r="B122">
        <v>12</v>
      </c>
    </row>
    <row r="123" spans="1:2" x14ac:dyDescent="0.3">
      <c r="A123">
        <f t="shared" si="1"/>
        <v>9.840000000000007</v>
      </c>
      <c r="B123">
        <v>12</v>
      </c>
    </row>
    <row r="124" spans="1:2" x14ac:dyDescent="0.3">
      <c r="A124">
        <f t="shared" si="1"/>
        <v>9.920000000000007</v>
      </c>
      <c r="B124">
        <v>13</v>
      </c>
    </row>
    <row r="125" spans="1:2" x14ac:dyDescent="0.3">
      <c r="A125">
        <f t="shared" si="1"/>
        <v>10.000000000000007</v>
      </c>
      <c r="B125">
        <v>13</v>
      </c>
    </row>
    <row r="126" spans="1:2" x14ac:dyDescent="0.3">
      <c r="A126">
        <f t="shared" si="1"/>
        <v>10.080000000000007</v>
      </c>
      <c r="B126">
        <v>13</v>
      </c>
    </row>
    <row r="127" spans="1:2" x14ac:dyDescent="0.3">
      <c r="A127">
        <f t="shared" si="1"/>
        <v>10.160000000000007</v>
      </c>
      <c r="B127">
        <v>14</v>
      </c>
    </row>
    <row r="128" spans="1:2" x14ac:dyDescent="0.3">
      <c r="A128">
        <f t="shared" si="1"/>
        <v>10.240000000000007</v>
      </c>
      <c r="B128">
        <v>14</v>
      </c>
    </row>
    <row r="129" spans="1:2" x14ac:dyDescent="0.3">
      <c r="A129">
        <f t="shared" si="1"/>
        <v>10.320000000000007</v>
      </c>
      <c r="B129">
        <v>14</v>
      </c>
    </row>
    <row r="130" spans="1:2" x14ac:dyDescent="0.3">
      <c r="A130">
        <f t="shared" si="1"/>
        <v>10.400000000000007</v>
      </c>
      <c r="B130">
        <v>14</v>
      </c>
    </row>
    <row r="131" spans="1:2" x14ac:dyDescent="0.3">
      <c r="A131">
        <f t="shared" ref="A131:A191" si="2">A130+0.08</f>
        <v>10.480000000000008</v>
      </c>
      <c r="B131">
        <v>14</v>
      </c>
    </row>
    <row r="132" spans="1:2" x14ac:dyDescent="0.3">
      <c r="A132">
        <f t="shared" si="2"/>
        <v>10.560000000000008</v>
      </c>
      <c r="B132">
        <v>14</v>
      </c>
    </row>
    <row r="133" spans="1:2" x14ac:dyDescent="0.3">
      <c r="A133">
        <f t="shared" si="2"/>
        <v>10.640000000000008</v>
      </c>
      <c r="B133">
        <v>14</v>
      </c>
    </row>
    <row r="134" spans="1:2" x14ac:dyDescent="0.3">
      <c r="A134">
        <f t="shared" si="2"/>
        <v>10.720000000000008</v>
      </c>
      <c r="B134">
        <v>14</v>
      </c>
    </row>
    <row r="135" spans="1:2" x14ac:dyDescent="0.3">
      <c r="A135">
        <f t="shared" si="2"/>
        <v>10.800000000000008</v>
      </c>
      <c r="B135">
        <v>14</v>
      </c>
    </row>
    <row r="136" spans="1:2" x14ac:dyDescent="0.3">
      <c r="A136">
        <f t="shared" si="2"/>
        <v>10.880000000000008</v>
      </c>
      <c r="B136">
        <v>15</v>
      </c>
    </row>
    <row r="137" spans="1:2" x14ac:dyDescent="0.3">
      <c r="A137">
        <f t="shared" si="2"/>
        <v>10.960000000000008</v>
      </c>
      <c r="B137">
        <v>15</v>
      </c>
    </row>
    <row r="138" spans="1:2" x14ac:dyDescent="0.3">
      <c r="A138">
        <f t="shared" si="2"/>
        <v>11.040000000000008</v>
      </c>
      <c r="B138">
        <v>15</v>
      </c>
    </row>
    <row r="139" spans="1:2" x14ac:dyDescent="0.3">
      <c r="A139">
        <f t="shared" si="2"/>
        <v>11.120000000000008</v>
      </c>
      <c r="B139">
        <v>15</v>
      </c>
    </row>
    <row r="140" spans="1:2" x14ac:dyDescent="0.3">
      <c r="A140">
        <f t="shared" si="2"/>
        <v>11.200000000000008</v>
      </c>
      <c r="B140">
        <v>15</v>
      </c>
    </row>
    <row r="141" spans="1:2" x14ac:dyDescent="0.3">
      <c r="A141">
        <f t="shared" si="2"/>
        <v>11.280000000000008</v>
      </c>
      <c r="B141">
        <v>15</v>
      </c>
    </row>
    <row r="142" spans="1:2" x14ac:dyDescent="0.3">
      <c r="A142">
        <f t="shared" si="2"/>
        <v>11.360000000000008</v>
      </c>
      <c r="B142">
        <v>15</v>
      </c>
    </row>
    <row r="143" spans="1:2" x14ac:dyDescent="0.3">
      <c r="A143">
        <f t="shared" si="2"/>
        <v>11.440000000000008</v>
      </c>
      <c r="B143">
        <v>15</v>
      </c>
    </row>
    <row r="144" spans="1:2" x14ac:dyDescent="0.3">
      <c r="A144">
        <f t="shared" si="2"/>
        <v>11.520000000000008</v>
      </c>
      <c r="B144">
        <v>15</v>
      </c>
    </row>
    <row r="145" spans="1:2" x14ac:dyDescent="0.3">
      <c r="A145">
        <f t="shared" si="2"/>
        <v>11.600000000000009</v>
      </c>
      <c r="B145">
        <v>15</v>
      </c>
    </row>
    <row r="146" spans="1:2" x14ac:dyDescent="0.3">
      <c r="A146">
        <f t="shared" si="2"/>
        <v>11.680000000000009</v>
      </c>
      <c r="B146">
        <v>15</v>
      </c>
    </row>
    <row r="147" spans="1:2" x14ac:dyDescent="0.3">
      <c r="A147">
        <f t="shared" si="2"/>
        <v>11.760000000000009</v>
      </c>
      <c r="B147">
        <v>15</v>
      </c>
    </row>
    <row r="148" spans="1:2" x14ac:dyDescent="0.3">
      <c r="A148">
        <f t="shared" si="2"/>
        <v>11.840000000000009</v>
      </c>
      <c r="B148">
        <v>16</v>
      </c>
    </row>
    <row r="149" spans="1:2" x14ac:dyDescent="0.3">
      <c r="A149">
        <f t="shared" si="2"/>
        <v>11.920000000000009</v>
      </c>
      <c r="B149">
        <v>16</v>
      </c>
    </row>
    <row r="150" spans="1:2" x14ac:dyDescent="0.3">
      <c r="A150">
        <f t="shared" si="2"/>
        <v>12.000000000000009</v>
      </c>
      <c r="B150">
        <v>16</v>
      </c>
    </row>
    <row r="151" spans="1:2" x14ac:dyDescent="0.3">
      <c r="A151">
        <f t="shared" si="2"/>
        <v>12.080000000000009</v>
      </c>
      <c r="B151">
        <v>16</v>
      </c>
    </row>
    <row r="152" spans="1:2" x14ac:dyDescent="0.3">
      <c r="A152">
        <f t="shared" si="2"/>
        <v>12.160000000000009</v>
      </c>
      <c r="B152">
        <v>16</v>
      </c>
    </row>
    <row r="153" spans="1:2" x14ac:dyDescent="0.3">
      <c r="A153">
        <f t="shared" si="2"/>
        <v>12.240000000000009</v>
      </c>
      <c r="B153">
        <v>18</v>
      </c>
    </row>
    <row r="154" spans="1:2" x14ac:dyDescent="0.3">
      <c r="A154">
        <f t="shared" si="2"/>
        <v>12.320000000000009</v>
      </c>
      <c r="B154">
        <v>21</v>
      </c>
    </row>
    <row r="155" spans="1:2" x14ac:dyDescent="0.3">
      <c r="A155">
        <f t="shared" si="2"/>
        <v>12.400000000000009</v>
      </c>
      <c r="B155">
        <v>22</v>
      </c>
    </row>
    <row r="156" spans="1:2" x14ac:dyDescent="0.3">
      <c r="A156">
        <f t="shared" si="2"/>
        <v>12.480000000000009</v>
      </c>
      <c r="B156">
        <v>22</v>
      </c>
    </row>
    <row r="157" spans="1:2" x14ac:dyDescent="0.3">
      <c r="A157">
        <f t="shared" si="2"/>
        <v>12.560000000000009</v>
      </c>
      <c r="B157">
        <v>22</v>
      </c>
    </row>
    <row r="158" spans="1:2" x14ac:dyDescent="0.3">
      <c r="A158">
        <f t="shared" si="2"/>
        <v>12.640000000000009</v>
      </c>
      <c r="B158">
        <v>21</v>
      </c>
    </row>
    <row r="159" spans="1:2" x14ac:dyDescent="0.3">
      <c r="A159">
        <f t="shared" si="2"/>
        <v>12.72000000000001</v>
      </c>
      <c r="B159">
        <v>21</v>
      </c>
    </row>
    <row r="160" spans="1:2" x14ac:dyDescent="0.3">
      <c r="A160">
        <f t="shared" si="2"/>
        <v>12.80000000000001</v>
      </c>
      <c r="B160">
        <v>21</v>
      </c>
    </row>
    <row r="161" spans="1:2" x14ac:dyDescent="0.3">
      <c r="A161">
        <f t="shared" si="2"/>
        <v>12.88000000000001</v>
      </c>
      <c r="B161">
        <v>21</v>
      </c>
    </row>
    <row r="162" spans="1:2" x14ac:dyDescent="0.3">
      <c r="A162">
        <f t="shared" si="2"/>
        <v>12.96000000000001</v>
      </c>
      <c r="B162">
        <v>21</v>
      </c>
    </row>
    <row r="163" spans="1:2" x14ac:dyDescent="0.3">
      <c r="A163">
        <f t="shared" si="2"/>
        <v>13.04000000000001</v>
      </c>
      <c r="B163">
        <v>21</v>
      </c>
    </row>
    <row r="164" spans="1:2" x14ac:dyDescent="0.3">
      <c r="A164">
        <f t="shared" si="2"/>
        <v>13.12000000000001</v>
      </c>
      <c r="B164">
        <v>21</v>
      </c>
    </row>
    <row r="165" spans="1:2" x14ac:dyDescent="0.3">
      <c r="A165">
        <f t="shared" si="2"/>
        <v>13.20000000000001</v>
      </c>
      <c r="B165">
        <v>21</v>
      </c>
    </row>
    <row r="166" spans="1:2" x14ac:dyDescent="0.3">
      <c r="A166">
        <f t="shared" si="2"/>
        <v>13.28000000000001</v>
      </c>
      <c r="B166">
        <v>21</v>
      </c>
    </row>
    <row r="167" spans="1:2" x14ac:dyDescent="0.3">
      <c r="A167">
        <f t="shared" si="2"/>
        <v>13.36000000000001</v>
      </c>
      <c r="B167">
        <v>20</v>
      </c>
    </row>
    <row r="168" spans="1:2" x14ac:dyDescent="0.3">
      <c r="A168">
        <f t="shared" si="2"/>
        <v>13.44000000000001</v>
      </c>
      <c r="B168">
        <v>20</v>
      </c>
    </row>
    <row r="169" spans="1:2" x14ac:dyDescent="0.3">
      <c r="A169">
        <f t="shared" si="2"/>
        <v>13.52000000000001</v>
      </c>
      <c r="B169">
        <v>18</v>
      </c>
    </row>
    <row r="170" spans="1:2" x14ac:dyDescent="0.3">
      <c r="A170">
        <f t="shared" si="2"/>
        <v>13.60000000000001</v>
      </c>
      <c r="B170">
        <v>15</v>
      </c>
    </row>
    <row r="171" spans="1:2" x14ac:dyDescent="0.3">
      <c r="A171">
        <f t="shared" si="2"/>
        <v>13.68000000000001</v>
      </c>
      <c r="B171">
        <v>14</v>
      </c>
    </row>
    <row r="172" spans="1:2" x14ac:dyDescent="0.3">
      <c r="A172">
        <f t="shared" si="2"/>
        <v>13.76000000000001</v>
      </c>
      <c r="B172">
        <v>14</v>
      </c>
    </row>
    <row r="173" spans="1:2" x14ac:dyDescent="0.3">
      <c r="A173">
        <f t="shared" si="2"/>
        <v>13.840000000000011</v>
      </c>
      <c r="B173">
        <v>14</v>
      </c>
    </row>
    <row r="174" spans="1:2" x14ac:dyDescent="0.3">
      <c r="A174">
        <f t="shared" si="2"/>
        <v>13.920000000000011</v>
      </c>
      <c r="B174">
        <v>14</v>
      </c>
    </row>
    <row r="175" spans="1:2" x14ac:dyDescent="0.3">
      <c r="A175">
        <f t="shared" si="2"/>
        <v>14.000000000000011</v>
      </c>
      <c r="B175">
        <v>14</v>
      </c>
    </row>
    <row r="176" spans="1:2" x14ac:dyDescent="0.3">
      <c r="A176">
        <f t="shared" si="2"/>
        <v>14.080000000000011</v>
      </c>
      <c r="B176">
        <v>14</v>
      </c>
    </row>
    <row r="177" spans="1:2" x14ac:dyDescent="0.3">
      <c r="A177">
        <f t="shared" si="2"/>
        <v>14.160000000000011</v>
      </c>
      <c r="B177">
        <v>15</v>
      </c>
    </row>
    <row r="178" spans="1:2" x14ac:dyDescent="0.3">
      <c r="A178">
        <f t="shared" si="2"/>
        <v>14.240000000000011</v>
      </c>
      <c r="B178">
        <v>16</v>
      </c>
    </row>
    <row r="179" spans="1:2" x14ac:dyDescent="0.3">
      <c r="A179">
        <f t="shared" si="2"/>
        <v>14.320000000000011</v>
      </c>
      <c r="B179">
        <v>18</v>
      </c>
    </row>
    <row r="180" spans="1:2" x14ac:dyDescent="0.3">
      <c r="A180">
        <f t="shared" si="2"/>
        <v>14.400000000000011</v>
      </c>
      <c r="B180">
        <v>21</v>
      </c>
    </row>
    <row r="181" spans="1:2" x14ac:dyDescent="0.3">
      <c r="A181">
        <f t="shared" si="2"/>
        <v>14.480000000000011</v>
      </c>
      <c r="B181">
        <v>26</v>
      </c>
    </row>
    <row r="182" spans="1:2" x14ac:dyDescent="0.3">
      <c r="A182">
        <f t="shared" si="2"/>
        <v>14.560000000000011</v>
      </c>
      <c r="B182">
        <v>29</v>
      </c>
    </row>
    <row r="183" spans="1:2" x14ac:dyDescent="0.3">
      <c r="A183">
        <f t="shared" si="2"/>
        <v>14.640000000000011</v>
      </c>
      <c r="B183">
        <v>31</v>
      </c>
    </row>
    <row r="184" spans="1:2" x14ac:dyDescent="0.3">
      <c r="A184">
        <f t="shared" si="2"/>
        <v>14.720000000000011</v>
      </c>
      <c r="B184">
        <v>33</v>
      </c>
    </row>
    <row r="185" spans="1:2" x14ac:dyDescent="0.3">
      <c r="A185">
        <f t="shared" si="2"/>
        <v>14.800000000000011</v>
      </c>
      <c r="B185">
        <v>49</v>
      </c>
    </row>
    <row r="186" spans="1:2" x14ac:dyDescent="0.3">
      <c r="A186">
        <f t="shared" si="2"/>
        <v>14.880000000000011</v>
      </c>
      <c r="B186">
        <v>35</v>
      </c>
    </row>
    <row r="187" spans="1:2" x14ac:dyDescent="0.3">
      <c r="A187">
        <f t="shared" si="2"/>
        <v>14.960000000000012</v>
      </c>
      <c r="B187">
        <v>33</v>
      </c>
    </row>
    <row r="188" spans="1:2" x14ac:dyDescent="0.3">
      <c r="A188">
        <f t="shared" si="2"/>
        <v>15.040000000000012</v>
      </c>
      <c r="B188">
        <v>33</v>
      </c>
    </row>
    <row r="189" spans="1:2" x14ac:dyDescent="0.3">
      <c r="A189">
        <f t="shared" si="2"/>
        <v>15.120000000000012</v>
      </c>
      <c r="B189">
        <v>32</v>
      </c>
    </row>
    <row r="190" spans="1:2" x14ac:dyDescent="0.3">
      <c r="A190">
        <f t="shared" si="2"/>
        <v>15.200000000000012</v>
      </c>
      <c r="B190">
        <v>31</v>
      </c>
    </row>
    <row r="191" spans="1:2" x14ac:dyDescent="0.3">
      <c r="A191">
        <f t="shared" si="2"/>
        <v>15.280000000000012</v>
      </c>
      <c r="B191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4"/>
  <sheetViews>
    <sheetView workbookViewId="0">
      <selection activeCell="B1" activeCellId="1" sqref="A1:A1048576 B1:B1048576"/>
    </sheetView>
  </sheetViews>
  <sheetFormatPr defaultRowHeight="14.4" x14ac:dyDescent="0.3"/>
  <sheetData>
    <row r="1" spans="1:2" x14ac:dyDescent="0.3">
      <c r="A1">
        <v>0.08</v>
      </c>
      <c r="B1">
        <v>86</v>
      </c>
    </row>
    <row r="2" spans="1:2" x14ac:dyDescent="0.3">
      <c r="A2">
        <f>A1+0.08</f>
        <v>0.16</v>
      </c>
      <c r="B2">
        <v>79</v>
      </c>
    </row>
    <row r="3" spans="1:2" x14ac:dyDescent="0.3">
      <c r="A3">
        <f t="shared" ref="A3:A66" si="0">A2+0.08</f>
        <v>0.24</v>
      </c>
      <c r="B3">
        <v>78</v>
      </c>
    </row>
    <row r="4" spans="1:2" x14ac:dyDescent="0.3">
      <c r="A4">
        <f t="shared" si="0"/>
        <v>0.32</v>
      </c>
      <c r="B4">
        <v>75</v>
      </c>
    </row>
    <row r="5" spans="1:2" x14ac:dyDescent="0.3">
      <c r="A5">
        <f t="shared" si="0"/>
        <v>0.4</v>
      </c>
      <c r="B5">
        <v>70</v>
      </c>
    </row>
    <row r="6" spans="1:2" x14ac:dyDescent="0.3">
      <c r="A6">
        <f t="shared" si="0"/>
        <v>0.48000000000000004</v>
      </c>
      <c r="B6">
        <v>66</v>
      </c>
    </row>
    <row r="7" spans="1:2" x14ac:dyDescent="0.3">
      <c r="A7">
        <f t="shared" si="0"/>
        <v>0.56000000000000005</v>
      </c>
      <c r="B7">
        <v>64</v>
      </c>
    </row>
    <row r="8" spans="1:2" x14ac:dyDescent="0.3">
      <c r="A8">
        <f t="shared" si="0"/>
        <v>0.64</v>
      </c>
      <c r="B8">
        <v>59</v>
      </c>
    </row>
    <row r="9" spans="1:2" x14ac:dyDescent="0.3">
      <c r="A9">
        <f t="shared" si="0"/>
        <v>0.72</v>
      </c>
      <c r="B9">
        <v>55</v>
      </c>
    </row>
    <row r="10" spans="1:2" x14ac:dyDescent="0.3">
      <c r="A10">
        <f t="shared" si="0"/>
        <v>0.79999999999999993</v>
      </c>
      <c r="B10">
        <v>54</v>
      </c>
    </row>
    <row r="11" spans="1:2" x14ac:dyDescent="0.3">
      <c r="A11">
        <f t="shared" si="0"/>
        <v>0.87999999999999989</v>
      </c>
      <c r="B11">
        <v>60</v>
      </c>
    </row>
    <row r="12" spans="1:2" x14ac:dyDescent="0.3">
      <c r="A12">
        <f t="shared" si="0"/>
        <v>0.95999999999999985</v>
      </c>
      <c r="B12">
        <v>60</v>
      </c>
    </row>
    <row r="13" spans="1:2" x14ac:dyDescent="0.3">
      <c r="A13">
        <f t="shared" si="0"/>
        <v>1.0399999999999998</v>
      </c>
      <c r="B13">
        <v>54</v>
      </c>
    </row>
    <row r="14" spans="1:2" x14ac:dyDescent="0.3">
      <c r="A14">
        <f t="shared" si="0"/>
        <v>1.1199999999999999</v>
      </c>
      <c r="B14">
        <v>49</v>
      </c>
    </row>
    <row r="15" spans="1:2" x14ac:dyDescent="0.3">
      <c r="A15">
        <f t="shared" si="0"/>
        <v>1.2</v>
      </c>
      <c r="B15">
        <v>43</v>
      </c>
    </row>
    <row r="16" spans="1:2" x14ac:dyDescent="0.3">
      <c r="A16">
        <f t="shared" si="0"/>
        <v>1.28</v>
      </c>
      <c r="B16">
        <v>38</v>
      </c>
    </row>
    <row r="17" spans="1:2" x14ac:dyDescent="0.3">
      <c r="A17">
        <f t="shared" si="0"/>
        <v>1.36</v>
      </c>
      <c r="B17">
        <v>32</v>
      </c>
    </row>
    <row r="18" spans="1:2" x14ac:dyDescent="0.3">
      <c r="A18">
        <f t="shared" si="0"/>
        <v>1.4400000000000002</v>
      </c>
      <c r="B18">
        <v>27</v>
      </c>
    </row>
    <row r="19" spans="1:2" x14ac:dyDescent="0.3">
      <c r="A19">
        <f t="shared" si="0"/>
        <v>1.5200000000000002</v>
      </c>
      <c r="B19">
        <v>22</v>
      </c>
    </row>
    <row r="20" spans="1:2" x14ac:dyDescent="0.3">
      <c r="A20">
        <f t="shared" si="0"/>
        <v>1.6000000000000003</v>
      </c>
      <c r="B20">
        <v>20</v>
      </c>
    </row>
    <row r="21" spans="1:2" x14ac:dyDescent="0.3">
      <c r="A21">
        <f t="shared" si="0"/>
        <v>1.6800000000000004</v>
      </c>
      <c r="B21">
        <v>20</v>
      </c>
    </row>
    <row r="22" spans="1:2" x14ac:dyDescent="0.3">
      <c r="A22">
        <f t="shared" si="0"/>
        <v>1.7600000000000005</v>
      </c>
      <c r="B22">
        <v>20</v>
      </c>
    </row>
    <row r="23" spans="1:2" x14ac:dyDescent="0.3">
      <c r="A23">
        <f t="shared" si="0"/>
        <v>1.8400000000000005</v>
      </c>
      <c r="B23">
        <v>20</v>
      </c>
    </row>
    <row r="24" spans="1:2" x14ac:dyDescent="0.3">
      <c r="A24">
        <f t="shared" si="0"/>
        <v>1.9200000000000006</v>
      </c>
      <c r="B24">
        <v>20</v>
      </c>
    </row>
    <row r="25" spans="1:2" x14ac:dyDescent="0.3">
      <c r="A25">
        <f t="shared" si="0"/>
        <v>2.0000000000000004</v>
      </c>
      <c r="B25">
        <v>21</v>
      </c>
    </row>
    <row r="26" spans="1:2" x14ac:dyDescent="0.3">
      <c r="A26">
        <f t="shared" si="0"/>
        <v>2.0800000000000005</v>
      </c>
      <c r="B26">
        <v>21</v>
      </c>
    </row>
    <row r="27" spans="1:2" x14ac:dyDescent="0.3">
      <c r="A27">
        <f t="shared" si="0"/>
        <v>2.1600000000000006</v>
      </c>
      <c r="B27">
        <v>21</v>
      </c>
    </row>
    <row r="28" spans="1:2" x14ac:dyDescent="0.3">
      <c r="A28">
        <f t="shared" si="0"/>
        <v>2.2400000000000007</v>
      </c>
      <c r="B28">
        <v>21</v>
      </c>
    </row>
    <row r="29" spans="1:2" x14ac:dyDescent="0.3">
      <c r="A29">
        <f t="shared" si="0"/>
        <v>2.3200000000000007</v>
      </c>
      <c r="B29">
        <v>21</v>
      </c>
    </row>
    <row r="30" spans="1:2" x14ac:dyDescent="0.3">
      <c r="A30">
        <f t="shared" si="0"/>
        <v>2.4000000000000008</v>
      </c>
      <c r="B30">
        <v>21</v>
      </c>
    </row>
    <row r="31" spans="1:2" x14ac:dyDescent="0.3">
      <c r="A31">
        <f t="shared" si="0"/>
        <v>2.4800000000000009</v>
      </c>
      <c r="B31">
        <v>22</v>
      </c>
    </row>
    <row r="32" spans="1:2" x14ac:dyDescent="0.3">
      <c r="A32">
        <f t="shared" si="0"/>
        <v>2.5600000000000009</v>
      </c>
      <c r="B32">
        <v>22</v>
      </c>
    </row>
    <row r="33" spans="1:2" x14ac:dyDescent="0.3">
      <c r="A33">
        <f t="shared" si="0"/>
        <v>2.640000000000001</v>
      </c>
      <c r="B33">
        <v>23</v>
      </c>
    </row>
    <row r="34" spans="1:2" x14ac:dyDescent="0.3">
      <c r="A34">
        <f t="shared" si="0"/>
        <v>2.7200000000000011</v>
      </c>
      <c r="B34">
        <v>23</v>
      </c>
    </row>
    <row r="35" spans="1:2" x14ac:dyDescent="0.3">
      <c r="A35">
        <f t="shared" si="0"/>
        <v>2.8000000000000012</v>
      </c>
      <c r="B35">
        <v>24</v>
      </c>
    </row>
    <row r="36" spans="1:2" x14ac:dyDescent="0.3">
      <c r="A36">
        <f t="shared" si="0"/>
        <v>2.8800000000000012</v>
      </c>
      <c r="B36">
        <v>25</v>
      </c>
    </row>
    <row r="37" spans="1:2" x14ac:dyDescent="0.3">
      <c r="A37">
        <f t="shared" si="0"/>
        <v>2.9600000000000013</v>
      </c>
      <c r="B37">
        <v>26</v>
      </c>
    </row>
    <row r="38" spans="1:2" x14ac:dyDescent="0.3">
      <c r="A38">
        <f t="shared" si="0"/>
        <v>3.0400000000000014</v>
      </c>
      <c r="B38">
        <v>26</v>
      </c>
    </row>
    <row r="39" spans="1:2" x14ac:dyDescent="0.3">
      <c r="A39">
        <f t="shared" si="0"/>
        <v>3.1200000000000014</v>
      </c>
      <c r="B39">
        <v>26</v>
      </c>
    </row>
    <row r="40" spans="1:2" x14ac:dyDescent="0.3">
      <c r="A40">
        <f t="shared" si="0"/>
        <v>3.2000000000000015</v>
      </c>
      <c r="B40">
        <v>27</v>
      </c>
    </row>
    <row r="41" spans="1:2" x14ac:dyDescent="0.3">
      <c r="A41">
        <f t="shared" si="0"/>
        <v>3.2800000000000016</v>
      </c>
      <c r="B41">
        <v>27</v>
      </c>
    </row>
    <row r="42" spans="1:2" x14ac:dyDescent="0.3">
      <c r="A42">
        <f t="shared" si="0"/>
        <v>3.3600000000000017</v>
      </c>
      <c r="B42">
        <v>27</v>
      </c>
    </row>
    <row r="43" spans="1:2" x14ac:dyDescent="0.3">
      <c r="A43">
        <f t="shared" si="0"/>
        <v>3.4400000000000017</v>
      </c>
      <c r="B43">
        <v>27</v>
      </c>
    </row>
    <row r="44" spans="1:2" x14ac:dyDescent="0.3">
      <c r="A44">
        <f t="shared" si="0"/>
        <v>3.5200000000000018</v>
      </c>
      <c r="B44">
        <v>27</v>
      </c>
    </row>
    <row r="45" spans="1:2" x14ac:dyDescent="0.3">
      <c r="A45">
        <f t="shared" si="0"/>
        <v>3.6000000000000019</v>
      </c>
      <c r="B45">
        <v>27</v>
      </c>
    </row>
    <row r="46" spans="1:2" x14ac:dyDescent="0.3">
      <c r="A46">
        <f t="shared" si="0"/>
        <v>3.6800000000000019</v>
      </c>
      <c r="B46">
        <v>27</v>
      </c>
    </row>
    <row r="47" spans="1:2" x14ac:dyDescent="0.3">
      <c r="A47">
        <f t="shared" si="0"/>
        <v>3.760000000000002</v>
      </c>
      <c r="B47">
        <v>27</v>
      </c>
    </row>
    <row r="48" spans="1:2" x14ac:dyDescent="0.3">
      <c r="A48">
        <f t="shared" si="0"/>
        <v>3.8400000000000021</v>
      </c>
      <c r="B48">
        <v>27</v>
      </c>
    </row>
    <row r="49" spans="1:2" x14ac:dyDescent="0.3">
      <c r="A49">
        <f t="shared" si="0"/>
        <v>3.9200000000000021</v>
      </c>
      <c r="B49">
        <v>27</v>
      </c>
    </row>
    <row r="50" spans="1:2" x14ac:dyDescent="0.3">
      <c r="A50">
        <f t="shared" si="0"/>
        <v>4.0000000000000018</v>
      </c>
      <c r="B50">
        <v>27</v>
      </c>
    </row>
    <row r="51" spans="1:2" x14ac:dyDescent="0.3">
      <c r="A51">
        <f t="shared" si="0"/>
        <v>4.0800000000000018</v>
      </c>
      <c r="B51">
        <v>27</v>
      </c>
    </row>
    <row r="52" spans="1:2" x14ac:dyDescent="0.3">
      <c r="A52">
        <f t="shared" si="0"/>
        <v>4.1600000000000019</v>
      </c>
      <c r="B52">
        <v>27</v>
      </c>
    </row>
    <row r="53" spans="1:2" x14ac:dyDescent="0.3">
      <c r="A53">
        <f t="shared" si="0"/>
        <v>4.240000000000002</v>
      </c>
      <c r="B53">
        <v>27</v>
      </c>
    </row>
    <row r="54" spans="1:2" x14ac:dyDescent="0.3">
      <c r="A54">
        <f t="shared" si="0"/>
        <v>4.3200000000000021</v>
      </c>
      <c r="B54">
        <v>26</v>
      </c>
    </row>
    <row r="55" spans="1:2" x14ac:dyDescent="0.3">
      <c r="A55">
        <f t="shared" si="0"/>
        <v>4.4000000000000021</v>
      </c>
      <c r="B55">
        <v>26</v>
      </c>
    </row>
    <row r="56" spans="1:2" x14ac:dyDescent="0.3">
      <c r="A56">
        <f t="shared" si="0"/>
        <v>4.4800000000000022</v>
      </c>
      <c r="B56">
        <v>27</v>
      </c>
    </row>
    <row r="57" spans="1:2" x14ac:dyDescent="0.3">
      <c r="A57">
        <f t="shared" si="0"/>
        <v>4.5600000000000023</v>
      </c>
      <c r="B57">
        <v>27</v>
      </c>
    </row>
    <row r="58" spans="1:2" x14ac:dyDescent="0.3">
      <c r="A58">
        <f t="shared" si="0"/>
        <v>4.6400000000000023</v>
      </c>
      <c r="B58">
        <v>27</v>
      </c>
    </row>
    <row r="59" spans="1:2" x14ac:dyDescent="0.3">
      <c r="A59">
        <f t="shared" si="0"/>
        <v>4.7200000000000024</v>
      </c>
      <c r="B59">
        <v>27</v>
      </c>
    </row>
    <row r="60" spans="1:2" x14ac:dyDescent="0.3">
      <c r="A60">
        <f t="shared" si="0"/>
        <v>4.8000000000000025</v>
      </c>
      <c r="B60">
        <v>26</v>
      </c>
    </row>
    <row r="61" spans="1:2" x14ac:dyDescent="0.3">
      <c r="A61">
        <f t="shared" si="0"/>
        <v>4.8800000000000026</v>
      </c>
      <c r="B61">
        <v>25</v>
      </c>
    </row>
    <row r="62" spans="1:2" x14ac:dyDescent="0.3">
      <c r="A62">
        <f t="shared" si="0"/>
        <v>4.9600000000000026</v>
      </c>
      <c r="B62">
        <v>26</v>
      </c>
    </row>
    <row r="63" spans="1:2" x14ac:dyDescent="0.3">
      <c r="A63">
        <f t="shared" si="0"/>
        <v>5.0400000000000027</v>
      </c>
      <c r="B63">
        <v>27</v>
      </c>
    </row>
    <row r="64" spans="1:2" x14ac:dyDescent="0.3">
      <c r="A64">
        <f t="shared" si="0"/>
        <v>5.1200000000000028</v>
      </c>
      <c r="B64">
        <v>27</v>
      </c>
    </row>
    <row r="65" spans="1:2" x14ac:dyDescent="0.3">
      <c r="A65">
        <f t="shared" si="0"/>
        <v>5.2000000000000028</v>
      </c>
      <c r="B65">
        <v>27</v>
      </c>
    </row>
    <row r="66" spans="1:2" x14ac:dyDescent="0.3">
      <c r="A66">
        <f t="shared" si="0"/>
        <v>5.2800000000000029</v>
      </c>
      <c r="B66">
        <v>26</v>
      </c>
    </row>
    <row r="67" spans="1:2" x14ac:dyDescent="0.3">
      <c r="A67">
        <f t="shared" ref="A67:A130" si="1">A66+0.08</f>
        <v>5.360000000000003</v>
      </c>
      <c r="B67">
        <v>26</v>
      </c>
    </row>
    <row r="68" spans="1:2" x14ac:dyDescent="0.3">
      <c r="A68">
        <f t="shared" si="1"/>
        <v>5.4400000000000031</v>
      </c>
      <c r="B68">
        <v>27</v>
      </c>
    </row>
    <row r="69" spans="1:2" x14ac:dyDescent="0.3">
      <c r="A69">
        <f t="shared" si="1"/>
        <v>5.5200000000000031</v>
      </c>
      <c r="B69">
        <v>27</v>
      </c>
    </row>
    <row r="70" spans="1:2" x14ac:dyDescent="0.3">
      <c r="A70">
        <f t="shared" si="1"/>
        <v>5.6000000000000032</v>
      </c>
      <c r="B70">
        <v>26</v>
      </c>
    </row>
    <row r="71" spans="1:2" x14ac:dyDescent="0.3">
      <c r="A71">
        <f t="shared" si="1"/>
        <v>5.6800000000000033</v>
      </c>
      <c r="B71">
        <v>26</v>
      </c>
    </row>
    <row r="72" spans="1:2" x14ac:dyDescent="0.3">
      <c r="A72">
        <f t="shared" si="1"/>
        <v>5.7600000000000033</v>
      </c>
      <c r="B72">
        <v>27</v>
      </c>
    </row>
    <row r="73" spans="1:2" x14ac:dyDescent="0.3">
      <c r="A73">
        <f t="shared" si="1"/>
        <v>5.8400000000000034</v>
      </c>
      <c r="B73">
        <v>29</v>
      </c>
    </row>
    <row r="74" spans="1:2" x14ac:dyDescent="0.3">
      <c r="A74">
        <f t="shared" si="1"/>
        <v>5.9200000000000035</v>
      </c>
      <c r="B74">
        <v>33</v>
      </c>
    </row>
    <row r="75" spans="1:2" x14ac:dyDescent="0.3">
      <c r="A75">
        <f t="shared" si="1"/>
        <v>6.0000000000000036</v>
      </c>
      <c r="B75">
        <v>35</v>
      </c>
    </row>
    <row r="76" spans="1:2" x14ac:dyDescent="0.3">
      <c r="A76">
        <f t="shared" si="1"/>
        <v>6.0800000000000036</v>
      </c>
      <c r="B76">
        <v>37</v>
      </c>
    </row>
    <row r="77" spans="1:2" x14ac:dyDescent="0.3">
      <c r="A77">
        <f t="shared" si="1"/>
        <v>6.1600000000000037</v>
      </c>
      <c r="B77">
        <v>38</v>
      </c>
    </row>
    <row r="78" spans="1:2" x14ac:dyDescent="0.3">
      <c r="A78">
        <f t="shared" si="1"/>
        <v>6.2400000000000038</v>
      </c>
      <c r="B78">
        <v>38</v>
      </c>
    </row>
    <row r="79" spans="1:2" x14ac:dyDescent="0.3">
      <c r="A79">
        <f t="shared" si="1"/>
        <v>6.3200000000000038</v>
      </c>
      <c r="B79">
        <v>37</v>
      </c>
    </row>
    <row r="80" spans="1:2" x14ac:dyDescent="0.3">
      <c r="A80">
        <f t="shared" si="1"/>
        <v>6.4000000000000039</v>
      </c>
      <c r="B80">
        <v>34</v>
      </c>
    </row>
    <row r="81" spans="1:2" x14ac:dyDescent="0.3">
      <c r="A81">
        <f t="shared" si="1"/>
        <v>6.480000000000004</v>
      </c>
      <c r="B81">
        <v>30</v>
      </c>
    </row>
    <row r="82" spans="1:2" x14ac:dyDescent="0.3">
      <c r="A82">
        <f t="shared" si="1"/>
        <v>6.5600000000000041</v>
      </c>
      <c r="B82">
        <v>27</v>
      </c>
    </row>
    <row r="83" spans="1:2" x14ac:dyDescent="0.3">
      <c r="A83">
        <f t="shared" si="1"/>
        <v>6.6400000000000041</v>
      </c>
      <c r="B83">
        <v>25</v>
      </c>
    </row>
    <row r="84" spans="1:2" x14ac:dyDescent="0.3">
      <c r="A84">
        <f t="shared" si="1"/>
        <v>6.7200000000000042</v>
      </c>
      <c r="B84">
        <v>25</v>
      </c>
    </row>
    <row r="85" spans="1:2" x14ac:dyDescent="0.3">
      <c r="A85">
        <f t="shared" si="1"/>
        <v>6.8000000000000043</v>
      </c>
      <c r="B85">
        <v>25</v>
      </c>
    </row>
    <row r="86" spans="1:2" x14ac:dyDescent="0.3">
      <c r="A86">
        <f t="shared" si="1"/>
        <v>6.8800000000000043</v>
      </c>
      <c r="B86">
        <v>25</v>
      </c>
    </row>
    <row r="87" spans="1:2" x14ac:dyDescent="0.3">
      <c r="A87">
        <f t="shared" si="1"/>
        <v>6.9600000000000044</v>
      </c>
      <c r="B87">
        <v>25</v>
      </c>
    </row>
    <row r="88" spans="1:2" x14ac:dyDescent="0.3">
      <c r="A88">
        <f t="shared" si="1"/>
        <v>7.0400000000000045</v>
      </c>
      <c r="B88">
        <v>25</v>
      </c>
    </row>
    <row r="89" spans="1:2" x14ac:dyDescent="0.3">
      <c r="A89">
        <f t="shared" si="1"/>
        <v>7.1200000000000045</v>
      </c>
      <c r="B89">
        <v>25</v>
      </c>
    </row>
    <row r="90" spans="1:2" x14ac:dyDescent="0.3">
      <c r="A90">
        <f t="shared" si="1"/>
        <v>7.2000000000000046</v>
      </c>
      <c r="B90">
        <v>26</v>
      </c>
    </row>
    <row r="91" spans="1:2" x14ac:dyDescent="0.3">
      <c r="A91">
        <f t="shared" si="1"/>
        <v>7.2800000000000047</v>
      </c>
      <c r="B91">
        <v>27</v>
      </c>
    </row>
    <row r="92" spans="1:2" x14ac:dyDescent="0.3">
      <c r="A92">
        <f t="shared" si="1"/>
        <v>7.3600000000000048</v>
      </c>
      <c r="B92">
        <v>31</v>
      </c>
    </row>
    <row r="93" spans="1:2" x14ac:dyDescent="0.3">
      <c r="A93">
        <f t="shared" si="1"/>
        <v>7.4400000000000048</v>
      </c>
      <c r="B93">
        <v>32</v>
      </c>
    </row>
    <row r="94" spans="1:2" x14ac:dyDescent="0.3">
      <c r="A94">
        <f t="shared" si="1"/>
        <v>7.5200000000000049</v>
      </c>
      <c r="B94">
        <v>32</v>
      </c>
    </row>
    <row r="95" spans="1:2" x14ac:dyDescent="0.3">
      <c r="A95">
        <f t="shared" si="1"/>
        <v>7.600000000000005</v>
      </c>
      <c r="B95">
        <v>32</v>
      </c>
    </row>
    <row r="96" spans="1:2" x14ac:dyDescent="0.3">
      <c r="A96">
        <f t="shared" si="1"/>
        <v>7.680000000000005</v>
      </c>
      <c r="B96">
        <v>32</v>
      </c>
    </row>
    <row r="97" spans="1:2" x14ac:dyDescent="0.3">
      <c r="A97">
        <f t="shared" si="1"/>
        <v>7.7600000000000051</v>
      </c>
      <c r="B97">
        <v>32</v>
      </c>
    </row>
    <row r="98" spans="1:2" x14ac:dyDescent="0.3">
      <c r="A98">
        <f t="shared" si="1"/>
        <v>7.8400000000000052</v>
      </c>
      <c r="B98">
        <v>31</v>
      </c>
    </row>
    <row r="99" spans="1:2" x14ac:dyDescent="0.3">
      <c r="A99">
        <f t="shared" si="1"/>
        <v>7.9200000000000053</v>
      </c>
      <c r="B99">
        <v>31</v>
      </c>
    </row>
    <row r="100" spans="1:2" x14ac:dyDescent="0.3">
      <c r="A100">
        <f t="shared" si="1"/>
        <v>8.0000000000000053</v>
      </c>
      <c r="B100">
        <v>32</v>
      </c>
    </row>
    <row r="101" spans="1:2" x14ac:dyDescent="0.3">
      <c r="A101">
        <f t="shared" si="1"/>
        <v>8.0800000000000054</v>
      </c>
      <c r="B101">
        <v>31</v>
      </c>
    </row>
    <row r="102" spans="1:2" x14ac:dyDescent="0.3">
      <c r="A102">
        <f t="shared" si="1"/>
        <v>8.1600000000000055</v>
      </c>
      <c r="B102">
        <v>31</v>
      </c>
    </row>
    <row r="103" spans="1:2" x14ac:dyDescent="0.3">
      <c r="A103">
        <f t="shared" si="1"/>
        <v>8.2400000000000055</v>
      </c>
      <c r="B103">
        <v>31</v>
      </c>
    </row>
    <row r="104" spans="1:2" x14ac:dyDescent="0.3">
      <c r="A104">
        <f t="shared" si="1"/>
        <v>8.3200000000000056</v>
      </c>
      <c r="B104">
        <v>30</v>
      </c>
    </row>
    <row r="105" spans="1:2" x14ac:dyDescent="0.3">
      <c r="A105">
        <f t="shared" si="1"/>
        <v>8.4000000000000057</v>
      </c>
      <c r="B105">
        <v>27</v>
      </c>
    </row>
    <row r="106" spans="1:2" x14ac:dyDescent="0.3">
      <c r="A106">
        <f t="shared" si="1"/>
        <v>8.4800000000000058</v>
      </c>
      <c r="B106">
        <v>25</v>
      </c>
    </row>
    <row r="107" spans="1:2" x14ac:dyDescent="0.3">
      <c r="A107">
        <f t="shared" si="1"/>
        <v>8.5600000000000058</v>
      </c>
      <c r="B107">
        <v>22</v>
      </c>
    </row>
    <row r="108" spans="1:2" x14ac:dyDescent="0.3">
      <c r="A108">
        <f t="shared" si="1"/>
        <v>8.6400000000000059</v>
      </c>
      <c r="B108">
        <v>18</v>
      </c>
    </row>
    <row r="109" spans="1:2" x14ac:dyDescent="0.3">
      <c r="A109">
        <f t="shared" si="1"/>
        <v>8.720000000000006</v>
      </c>
      <c r="B109">
        <v>18</v>
      </c>
    </row>
    <row r="110" spans="1:2" x14ac:dyDescent="0.3">
      <c r="A110">
        <f t="shared" si="1"/>
        <v>8.800000000000006</v>
      </c>
      <c r="B110">
        <v>17</v>
      </c>
    </row>
    <row r="111" spans="1:2" x14ac:dyDescent="0.3">
      <c r="A111">
        <f t="shared" si="1"/>
        <v>8.8800000000000061</v>
      </c>
      <c r="B111">
        <v>16</v>
      </c>
    </row>
    <row r="112" spans="1:2" x14ac:dyDescent="0.3">
      <c r="A112">
        <f t="shared" si="1"/>
        <v>8.9600000000000062</v>
      </c>
      <c r="B112">
        <v>16</v>
      </c>
    </row>
    <row r="113" spans="1:2" x14ac:dyDescent="0.3">
      <c r="A113">
        <f t="shared" si="1"/>
        <v>9.0400000000000063</v>
      </c>
      <c r="B113">
        <v>16</v>
      </c>
    </row>
    <row r="114" spans="1:2" x14ac:dyDescent="0.3">
      <c r="A114">
        <f t="shared" si="1"/>
        <v>9.1200000000000063</v>
      </c>
      <c r="B114">
        <v>16</v>
      </c>
    </row>
    <row r="115" spans="1:2" x14ac:dyDescent="0.3">
      <c r="A115">
        <f t="shared" si="1"/>
        <v>9.2000000000000064</v>
      </c>
      <c r="B115">
        <v>16</v>
      </c>
    </row>
    <row r="116" spans="1:2" x14ac:dyDescent="0.3">
      <c r="A116">
        <f t="shared" si="1"/>
        <v>9.2800000000000065</v>
      </c>
      <c r="B116">
        <v>16</v>
      </c>
    </row>
    <row r="117" spans="1:2" x14ac:dyDescent="0.3">
      <c r="A117">
        <f t="shared" si="1"/>
        <v>9.3600000000000065</v>
      </c>
      <c r="B117">
        <v>16</v>
      </c>
    </row>
    <row r="118" spans="1:2" x14ac:dyDescent="0.3">
      <c r="A118">
        <f t="shared" si="1"/>
        <v>9.4400000000000066</v>
      </c>
      <c r="B118">
        <v>17</v>
      </c>
    </row>
    <row r="119" spans="1:2" x14ac:dyDescent="0.3">
      <c r="A119">
        <f t="shared" si="1"/>
        <v>9.5200000000000067</v>
      </c>
      <c r="B119">
        <v>18</v>
      </c>
    </row>
    <row r="120" spans="1:2" x14ac:dyDescent="0.3">
      <c r="A120">
        <f t="shared" si="1"/>
        <v>9.6000000000000068</v>
      </c>
      <c r="B120">
        <v>18</v>
      </c>
    </row>
    <row r="121" spans="1:2" x14ac:dyDescent="0.3">
      <c r="A121">
        <f t="shared" si="1"/>
        <v>9.6800000000000068</v>
      </c>
      <c r="B121">
        <v>18</v>
      </c>
    </row>
    <row r="122" spans="1:2" x14ac:dyDescent="0.3">
      <c r="A122">
        <f t="shared" si="1"/>
        <v>9.7600000000000069</v>
      </c>
      <c r="B122">
        <v>19</v>
      </c>
    </row>
    <row r="123" spans="1:2" x14ac:dyDescent="0.3">
      <c r="A123">
        <f t="shared" si="1"/>
        <v>9.840000000000007</v>
      </c>
      <c r="B123">
        <v>20</v>
      </c>
    </row>
    <row r="124" spans="1:2" x14ac:dyDescent="0.3">
      <c r="A124">
        <f t="shared" si="1"/>
        <v>9.920000000000007</v>
      </c>
      <c r="B124">
        <v>22</v>
      </c>
    </row>
    <row r="125" spans="1:2" x14ac:dyDescent="0.3">
      <c r="A125">
        <f t="shared" si="1"/>
        <v>10.000000000000007</v>
      </c>
      <c r="B125">
        <v>23</v>
      </c>
    </row>
    <row r="126" spans="1:2" x14ac:dyDescent="0.3">
      <c r="A126">
        <f t="shared" si="1"/>
        <v>10.080000000000007</v>
      </c>
      <c r="B126">
        <v>25</v>
      </c>
    </row>
    <row r="127" spans="1:2" x14ac:dyDescent="0.3">
      <c r="A127">
        <f t="shared" si="1"/>
        <v>10.160000000000007</v>
      </c>
      <c r="B127">
        <v>26</v>
      </c>
    </row>
    <row r="128" spans="1:2" x14ac:dyDescent="0.3">
      <c r="A128">
        <f t="shared" si="1"/>
        <v>10.240000000000007</v>
      </c>
      <c r="B128">
        <v>26</v>
      </c>
    </row>
    <row r="129" spans="1:2" x14ac:dyDescent="0.3">
      <c r="A129">
        <f t="shared" si="1"/>
        <v>10.320000000000007</v>
      </c>
      <c r="B129">
        <v>27</v>
      </c>
    </row>
    <row r="130" spans="1:2" x14ac:dyDescent="0.3">
      <c r="A130">
        <f t="shared" si="1"/>
        <v>10.400000000000007</v>
      </c>
      <c r="B130">
        <v>27</v>
      </c>
    </row>
    <row r="131" spans="1:2" x14ac:dyDescent="0.3">
      <c r="A131">
        <f t="shared" ref="A131:A174" si="2">A130+0.08</f>
        <v>10.480000000000008</v>
      </c>
      <c r="B131">
        <v>27</v>
      </c>
    </row>
    <row r="132" spans="1:2" x14ac:dyDescent="0.3">
      <c r="A132">
        <f t="shared" si="2"/>
        <v>10.560000000000008</v>
      </c>
      <c r="B132">
        <v>27</v>
      </c>
    </row>
    <row r="133" spans="1:2" x14ac:dyDescent="0.3">
      <c r="A133">
        <f t="shared" si="2"/>
        <v>10.640000000000008</v>
      </c>
      <c r="B133">
        <v>27</v>
      </c>
    </row>
    <row r="134" spans="1:2" x14ac:dyDescent="0.3">
      <c r="A134">
        <f t="shared" si="2"/>
        <v>10.720000000000008</v>
      </c>
      <c r="B134">
        <v>27</v>
      </c>
    </row>
    <row r="135" spans="1:2" x14ac:dyDescent="0.3">
      <c r="A135">
        <f t="shared" si="2"/>
        <v>10.800000000000008</v>
      </c>
      <c r="B135">
        <v>27</v>
      </c>
    </row>
    <row r="136" spans="1:2" x14ac:dyDescent="0.3">
      <c r="A136">
        <f t="shared" si="2"/>
        <v>10.880000000000008</v>
      </c>
      <c r="B136">
        <v>27</v>
      </c>
    </row>
    <row r="137" spans="1:2" x14ac:dyDescent="0.3">
      <c r="A137">
        <f t="shared" si="2"/>
        <v>10.960000000000008</v>
      </c>
      <c r="B137">
        <v>26</v>
      </c>
    </row>
    <row r="138" spans="1:2" x14ac:dyDescent="0.3">
      <c r="A138">
        <f t="shared" si="2"/>
        <v>11.040000000000008</v>
      </c>
      <c r="B138">
        <v>23</v>
      </c>
    </row>
    <row r="139" spans="1:2" x14ac:dyDescent="0.3">
      <c r="A139">
        <f t="shared" si="2"/>
        <v>11.120000000000008</v>
      </c>
      <c r="B139">
        <v>21</v>
      </c>
    </row>
    <row r="140" spans="1:2" x14ac:dyDescent="0.3">
      <c r="A140">
        <f t="shared" si="2"/>
        <v>11.200000000000008</v>
      </c>
      <c r="B140">
        <v>20</v>
      </c>
    </row>
    <row r="141" spans="1:2" x14ac:dyDescent="0.3">
      <c r="A141">
        <f t="shared" si="2"/>
        <v>11.280000000000008</v>
      </c>
      <c r="B141">
        <v>21</v>
      </c>
    </row>
    <row r="142" spans="1:2" x14ac:dyDescent="0.3">
      <c r="A142">
        <f t="shared" si="2"/>
        <v>11.360000000000008</v>
      </c>
      <c r="B142">
        <v>22</v>
      </c>
    </row>
    <row r="143" spans="1:2" x14ac:dyDescent="0.3">
      <c r="A143">
        <f t="shared" si="2"/>
        <v>11.440000000000008</v>
      </c>
      <c r="B143">
        <v>24</v>
      </c>
    </row>
    <row r="144" spans="1:2" x14ac:dyDescent="0.3">
      <c r="A144">
        <f t="shared" si="2"/>
        <v>11.520000000000008</v>
      </c>
      <c r="B144">
        <v>25</v>
      </c>
    </row>
    <row r="145" spans="1:2" x14ac:dyDescent="0.3">
      <c r="A145">
        <f t="shared" si="2"/>
        <v>11.600000000000009</v>
      </c>
      <c r="B145">
        <v>27</v>
      </c>
    </row>
    <row r="146" spans="1:2" x14ac:dyDescent="0.3">
      <c r="A146">
        <f t="shared" si="2"/>
        <v>11.680000000000009</v>
      </c>
      <c r="B146">
        <v>27</v>
      </c>
    </row>
    <row r="147" spans="1:2" x14ac:dyDescent="0.3">
      <c r="A147">
        <f t="shared" si="2"/>
        <v>11.760000000000009</v>
      </c>
      <c r="B147">
        <v>27</v>
      </c>
    </row>
    <row r="148" spans="1:2" x14ac:dyDescent="0.3">
      <c r="A148">
        <f t="shared" si="2"/>
        <v>11.840000000000009</v>
      </c>
      <c r="B148">
        <v>27</v>
      </c>
    </row>
    <row r="149" spans="1:2" x14ac:dyDescent="0.3">
      <c r="A149">
        <f t="shared" si="2"/>
        <v>11.920000000000009</v>
      </c>
      <c r="B149">
        <v>23</v>
      </c>
    </row>
    <row r="150" spans="1:2" x14ac:dyDescent="0.3">
      <c r="A150">
        <f t="shared" si="2"/>
        <v>12.000000000000009</v>
      </c>
      <c r="B150">
        <v>17</v>
      </c>
    </row>
    <row r="151" spans="1:2" x14ac:dyDescent="0.3">
      <c r="A151">
        <f t="shared" si="2"/>
        <v>12.080000000000009</v>
      </c>
      <c r="B151">
        <v>15</v>
      </c>
    </row>
    <row r="152" spans="1:2" x14ac:dyDescent="0.3">
      <c r="A152">
        <f t="shared" si="2"/>
        <v>12.160000000000009</v>
      </c>
      <c r="B152">
        <v>16</v>
      </c>
    </row>
    <row r="153" spans="1:2" x14ac:dyDescent="0.3">
      <c r="A153">
        <f t="shared" si="2"/>
        <v>12.240000000000009</v>
      </c>
      <c r="B153">
        <v>17</v>
      </c>
    </row>
    <row r="154" spans="1:2" x14ac:dyDescent="0.3">
      <c r="A154">
        <f t="shared" si="2"/>
        <v>12.320000000000009</v>
      </c>
      <c r="B154">
        <v>19</v>
      </c>
    </row>
    <row r="155" spans="1:2" x14ac:dyDescent="0.3">
      <c r="A155">
        <f t="shared" si="2"/>
        <v>12.400000000000009</v>
      </c>
      <c r="B155">
        <v>22</v>
      </c>
    </row>
    <row r="156" spans="1:2" x14ac:dyDescent="0.3">
      <c r="A156">
        <f t="shared" si="2"/>
        <v>12.480000000000009</v>
      </c>
      <c r="B156">
        <v>24</v>
      </c>
    </row>
    <row r="157" spans="1:2" x14ac:dyDescent="0.3">
      <c r="A157">
        <f t="shared" si="2"/>
        <v>12.560000000000009</v>
      </c>
      <c r="B157">
        <v>27</v>
      </c>
    </row>
    <row r="158" spans="1:2" x14ac:dyDescent="0.3">
      <c r="A158">
        <f t="shared" si="2"/>
        <v>12.640000000000009</v>
      </c>
      <c r="B158">
        <v>28</v>
      </c>
    </row>
    <row r="159" spans="1:2" x14ac:dyDescent="0.3">
      <c r="A159">
        <f t="shared" si="2"/>
        <v>12.72000000000001</v>
      </c>
      <c r="B159">
        <v>28</v>
      </c>
    </row>
    <row r="160" spans="1:2" x14ac:dyDescent="0.3">
      <c r="A160">
        <f t="shared" si="2"/>
        <v>12.80000000000001</v>
      </c>
      <c r="B160">
        <v>28</v>
      </c>
    </row>
    <row r="161" spans="1:2" x14ac:dyDescent="0.3">
      <c r="A161">
        <f t="shared" si="2"/>
        <v>12.88000000000001</v>
      </c>
      <c r="B161">
        <v>29</v>
      </c>
    </row>
    <row r="162" spans="1:2" x14ac:dyDescent="0.3">
      <c r="A162">
        <f t="shared" si="2"/>
        <v>12.96000000000001</v>
      </c>
      <c r="B162">
        <v>27</v>
      </c>
    </row>
    <row r="163" spans="1:2" x14ac:dyDescent="0.3">
      <c r="A163">
        <f t="shared" si="2"/>
        <v>13.04000000000001</v>
      </c>
      <c r="B163">
        <v>16</v>
      </c>
    </row>
    <row r="164" spans="1:2" x14ac:dyDescent="0.3">
      <c r="A164">
        <f t="shared" si="2"/>
        <v>13.12000000000001</v>
      </c>
      <c r="B164">
        <v>11</v>
      </c>
    </row>
    <row r="165" spans="1:2" x14ac:dyDescent="0.3">
      <c r="A165">
        <f t="shared" si="2"/>
        <v>13.20000000000001</v>
      </c>
      <c r="B165">
        <v>11</v>
      </c>
    </row>
    <row r="166" spans="1:2" x14ac:dyDescent="0.3">
      <c r="A166">
        <f t="shared" si="2"/>
        <v>13.28000000000001</v>
      </c>
      <c r="B166">
        <v>11</v>
      </c>
    </row>
    <row r="167" spans="1:2" x14ac:dyDescent="0.3">
      <c r="A167">
        <f t="shared" si="2"/>
        <v>13.36000000000001</v>
      </c>
      <c r="B167">
        <v>11</v>
      </c>
    </row>
    <row r="168" spans="1:2" x14ac:dyDescent="0.3">
      <c r="A168">
        <f t="shared" si="2"/>
        <v>13.44000000000001</v>
      </c>
      <c r="B168">
        <v>11</v>
      </c>
    </row>
    <row r="169" spans="1:2" x14ac:dyDescent="0.3">
      <c r="A169">
        <f t="shared" si="2"/>
        <v>13.52000000000001</v>
      </c>
      <c r="B169">
        <v>11</v>
      </c>
    </row>
    <row r="170" spans="1:2" x14ac:dyDescent="0.3">
      <c r="A170">
        <f t="shared" si="2"/>
        <v>13.60000000000001</v>
      </c>
      <c r="B170">
        <v>11</v>
      </c>
    </row>
    <row r="171" spans="1:2" x14ac:dyDescent="0.3">
      <c r="A171">
        <f t="shared" si="2"/>
        <v>13.68000000000001</v>
      </c>
      <c r="B171">
        <v>11</v>
      </c>
    </row>
    <row r="172" spans="1:2" x14ac:dyDescent="0.3">
      <c r="A172">
        <f t="shared" si="2"/>
        <v>13.76000000000001</v>
      </c>
      <c r="B172">
        <v>10</v>
      </c>
    </row>
    <row r="173" spans="1:2" x14ac:dyDescent="0.3">
      <c r="A173">
        <f t="shared" si="2"/>
        <v>13.840000000000011</v>
      </c>
      <c r="B173">
        <v>10</v>
      </c>
    </row>
    <row r="174" spans="1:2" x14ac:dyDescent="0.3">
      <c r="A174">
        <f t="shared" si="2"/>
        <v>13.920000000000011</v>
      </c>
      <c r="B174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Steering Gain 0.2</vt:lpstr>
      <vt:lpstr>Steering Gain 2</vt:lpstr>
      <vt:lpstr>Steering Gain 8</vt:lpstr>
      <vt:lpstr>Ranger Gain 10_40</vt:lpstr>
      <vt:lpstr>Ranger Gain 30_30</vt:lpstr>
      <vt:lpstr>Ranger Gain 10_10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</dc:creator>
  <cp:lastModifiedBy>Victor Chen</cp:lastModifiedBy>
  <dcterms:created xsi:type="dcterms:W3CDTF">2017-04-11T19:51:41Z</dcterms:created>
  <dcterms:modified xsi:type="dcterms:W3CDTF">2017-04-14T18:04:41Z</dcterms:modified>
</cp:coreProperties>
</file>