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Properties\"/>
    </mc:Choice>
  </mc:AlternateContent>
  <xr:revisionPtr revIDLastSave="0" documentId="8_{6D7A95BB-FC47-4388-802D-A875FC785D7B}" xr6:coauthVersionLast="47" xr6:coauthVersionMax="47" xr10:uidLastSave="{00000000-0000-0000-0000-000000000000}"/>
  <bookViews>
    <workbookView xWindow="-120" yWindow="-120" windowWidth="38640" windowHeight="21240" xr2:uid="{4D8FB4DF-76C0-42C3-A714-DA95D198E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2" i="1" l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71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3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15" i="1"/>
  <c r="I109" i="1"/>
  <c r="I110" i="1"/>
  <c r="I111" i="1"/>
  <c r="I112" i="1"/>
  <c r="I113" i="1"/>
  <c r="I114" i="1"/>
  <c r="I108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76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3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6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0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<sst xmlns="http://schemas.openxmlformats.org/spreadsheetml/2006/main" count="3" uniqueCount="3">
  <si>
    <t>P atm</t>
  </si>
  <si>
    <t>T K</t>
  </si>
  <si>
    <t>visc mikro Pa*s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</si>
</sst>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0AC8-4B7B-4439-8056-555AF381CF5F}">
  <dimension ref="I3:K198"/>
  <sheetViews>
    <sheetView tabSelected="1" topLeftCell="A148" workbookViewId="0">
      <selection activeCell="AB170" sqref="AB168:AB170"/>
    </sheetView>
  </sheetViews>
  <sheetFormatPr defaultRowHeight="15" x14ac:dyDescent="0.2"/>
  <cols>
    <col min="11" max="12" width="13.109375" bestFit="1" customWidth="1"/>
  </cols>
  <sheetData>
    <row r="3" spans="9:11" x14ac:dyDescent="0.2">
      <c r="I3" t="s">
        <v>1</v>
      </c>
      <c r="J3" t="s">
        <v>0</v>
      </c>
      <c r="K3" t="s">
        <v>2</v>
      </c>
    </row>
    <row r="4" spans="9:11" x14ac:dyDescent="0.2">
      <c r="I4">
        <f>0+273.15</f>
        <v>273.14999999999998</v>
      </c>
      <c r="J4">
        <v>9.1479999999999997</v>
      </c>
      <c r="K4">
        <v>13.85</v>
      </c>
    </row>
    <row r="5" spans="9:11" x14ac:dyDescent="0.2">
      <c r="I5">
        <f t="shared" ref="I5:I9" si="0">0+273.15</f>
        <v>273.14999999999998</v>
      </c>
      <c r="J5">
        <v>10.43</v>
      </c>
      <c r="K5">
        <v>13.86</v>
      </c>
    </row>
    <row r="6" spans="9:11" x14ac:dyDescent="0.2">
      <c r="I6">
        <f t="shared" si="0"/>
        <v>273.14999999999998</v>
      </c>
      <c r="J6">
        <v>24.62</v>
      </c>
      <c r="K6">
        <v>14.21</v>
      </c>
    </row>
    <row r="7" spans="9:11" x14ac:dyDescent="0.2">
      <c r="I7">
        <f t="shared" si="0"/>
        <v>273.14999999999998</v>
      </c>
      <c r="J7">
        <v>27.26</v>
      </c>
      <c r="K7">
        <v>14.34</v>
      </c>
    </row>
    <row r="8" spans="9:11" x14ac:dyDescent="0.2">
      <c r="I8">
        <f t="shared" si="0"/>
        <v>273.14999999999998</v>
      </c>
      <c r="J8">
        <v>30.24</v>
      </c>
      <c r="K8">
        <v>14.49</v>
      </c>
    </row>
    <row r="9" spans="9:11" x14ac:dyDescent="0.2">
      <c r="I9">
        <f t="shared" si="0"/>
        <v>273.14999999999998</v>
      </c>
      <c r="J9">
        <v>32.32</v>
      </c>
      <c r="K9">
        <v>14.65</v>
      </c>
    </row>
    <row r="10" spans="9:11" x14ac:dyDescent="0.2">
      <c r="I10">
        <f>25+273.15</f>
        <v>298.14999999999998</v>
      </c>
      <c r="J10">
        <v>10.82</v>
      </c>
      <c r="K10">
        <v>15.07</v>
      </c>
    </row>
    <row r="11" spans="9:11" x14ac:dyDescent="0.2">
      <c r="I11">
        <f t="shared" ref="I11:I25" si="1">25+273.15</f>
        <v>298.14999999999998</v>
      </c>
      <c r="J11">
        <v>28.74</v>
      </c>
      <c r="K11">
        <v>15.51</v>
      </c>
    </row>
    <row r="12" spans="9:11" x14ac:dyDescent="0.2">
      <c r="I12">
        <f t="shared" si="1"/>
        <v>298.14999999999998</v>
      </c>
      <c r="J12">
        <v>37.6</v>
      </c>
      <c r="K12">
        <v>15.9</v>
      </c>
    </row>
    <row r="13" spans="9:11" x14ac:dyDescent="0.2">
      <c r="I13">
        <f t="shared" si="1"/>
        <v>298.14999999999998</v>
      </c>
      <c r="J13">
        <v>44.98</v>
      </c>
      <c r="K13">
        <v>16.38</v>
      </c>
    </row>
    <row r="14" spans="9:11" x14ac:dyDescent="0.2">
      <c r="I14">
        <f t="shared" si="1"/>
        <v>298.14999999999998</v>
      </c>
      <c r="J14">
        <v>54.04</v>
      </c>
      <c r="K14">
        <v>17.54</v>
      </c>
    </row>
    <row r="15" spans="9:11" x14ac:dyDescent="0.2">
      <c r="I15">
        <f t="shared" si="1"/>
        <v>298.14999999999998</v>
      </c>
      <c r="J15">
        <v>59.6</v>
      </c>
      <c r="K15">
        <v>18.940000000000001</v>
      </c>
    </row>
    <row r="16" spans="9:11" x14ac:dyDescent="0.2">
      <c r="I16">
        <f t="shared" si="1"/>
        <v>298.14999999999998</v>
      </c>
      <c r="J16">
        <v>62.05</v>
      </c>
      <c r="K16">
        <v>20.13</v>
      </c>
    </row>
    <row r="17" spans="9:11" x14ac:dyDescent="0.2">
      <c r="I17">
        <f t="shared" si="1"/>
        <v>298.14999999999998</v>
      </c>
      <c r="J17">
        <v>65.06</v>
      </c>
      <c r="K17">
        <v>61.3</v>
      </c>
    </row>
    <row r="18" spans="9:11" x14ac:dyDescent="0.2">
      <c r="I18">
        <f t="shared" si="1"/>
        <v>298.14999999999998</v>
      </c>
      <c r="J18">
        <v>67.319999999999993</v>
      </c>
      <c r="K18">
        <v>60.6</v>
      </c>
    </row>
    <row r="19" spans="9:11" x14ac:dyDescent="0.2">
      <c r="I19">
        <f t="shared" si="1"/>
        <v>298.14999999999998</v>
      </c>
      <c r="J19">
        <v>74.59</v>
      </c>
      <c r="K19">
        <v>64.8</v>
      </c>
    </row>
    <row r="20" spans="9:11" x14ac:dyDescent="0.2">
      <c r="I20">
        <f t="shared" si="1"/>
        <v>298.14999999999998</v>
      </c>
      <c r="J20">
        <v>109.6</v>
      </c>
      <c r="K20">
        <v>76.06</v>
      </c>
    </row>
    <row r="21" spans="9:11" x14ac:dyDescent="0.2">
      <c r="I21">
        <f t="shared" si="1"/>
        <v>298.14999999999998</v>
      </c>
      <c r="J21">
        <v>180.5</v>
      </c>
      <c r="K21">
        <v>92.06</v>
      </c>
    </row>
    <row r="22" spans="9:11" x14ac:dyDescent="0.2">
      <c r="I22">
        <f t="shared" si="1"/>
        <v>298.14999999999998</v>
      </c>
      <c r="J22">
        <v>307.3</v>
      </c>
      <c r="K22">
        <v>112.1</v>
      </c>
    </row>
    <row r="23" spans="9:11" x14ac:dyDescent="0.2">
      <c r="I23">
        <f t="shared" si="1"/>
        <v>298.14999999999998</v>
      </c>
      <c r="J23">
        <v>522.9</v>
      </c>
      <c r="K23">
        <v>138.6</v>
      </c>
    </row>
    <row r="24" spans="9:11" x14ac:dyDescent="0.2">
      <c r="I24">
        <f t="shared" si="1"/>
        <v>298.14999999999998</v>
      </c>
      <c r="J24">
        <v>864.3</v>
      </c>
      <c r="K24">
        <v>173.9</v>
      </c>
    </row>
    <row r="25" spans="9:11" x14ac:dyDescent="0.2">
      <c r="I25">
        <f t="shared" si="1"/>
        <v>298.14999999999998</v>
      </c>
      <c r="J25">
        <v>1323</v>
      </c>
      <c r="K25">
        <v>218.8</v>
      </c>
    </row>
    <row r="26" spans="9:11" x14ac:dyDescent="0.2">
      <c r="I26">
        <f>29.9+273.15</f>
        <v>303.04999999999995</v>
      </c>
      <c r="J26">
        <v>11.22</v>
      </c>
      <c r="K26">
        <v>15.32</v>
      </c>
    </row>
    <row r="27" spans="9:11" x14ac:dyDescent="0.2">
      <c r="I27">
        <f t="shared" ref="I27:I42" si="2">29.9+273.15</f>
        <v>303.04999999999995</v>
      </c>
      <c r="J27">
        <v>30.23</v>
      </c>
      <c r="K27">
        <v>15.79</v>
      </c>
    </row>
    <row r="28" spans="9:11" x14ac:dyDescent="0.2">
      <c r="I28">
        <f t="shared" si="2"/>
        <v>303.04999999999995</v>
      </c>
      <c r="J28">
        <v>38.56</v>
      </c>
      <c r="K28">
        <v>16.14</v>
      </c>
    </row>
    <row r="29" spans="9:11" x14ac:dyDescent="0.2">
      <c r="I29">
        <f t="shared" si="2"/>
        <v>303.04999999999995</v>
      </c>
      <c r="J29">
        <v>47.59</v>
      </c>
      <c r="K29">
        <v>16.78</v>
      </c>
    </row>
    <row r="30" spans="9:11" x14ac:dyDescent="0.2">
      <c r="I30">
        <f t="shared" si="2"/>
        <v>303.04999999999995</v>
      </c>
      <c r="J30">
        <v>56.84</v>
      </c>
      <c r="K30">
        <v>17.87</v>
      </c>
    </row>
    <row r="31" spans="9:11" x14ac:dyDescent="0.2">
      <c r="I31">
        <f t="shared" si="2"/>
        <v>303.04999999999995</v>
      </c>
      <c r="J31">
        <v>62.88</v>
      </c>
      <c r="K31">
        <v>19.2</v>
      </c>
    </row>
    <row r="32" spans="9:11" x14ac:dyDescent="0.2">
      <c r="I32">
        <f t="shared" si="2"/>
        <v>303.04999999999995</v>
      </c>
      <c r="J32">
        <v>65.569999999999993</v>
      </c>
      <c r="K32">
        <v>20.12</v>
      </c>
    </row>
    <row r="33" spans="9:11" x14ac:dyDescent="0.2">
      <c r="I33">
        <f t="shared" si="2"/>
        <v>303.04999999999995</v>
      </c>
      <c r="J33">
        <v>69.13</v>
      </c>
      <c r="K33">
        <v>22.55</v>
      </c>
    </row>
    <row r="34" spans="9:11" x14ac:dyDescent="0.2">
      <c r="I34">
        <f t="shared" si="2"/>
        <v>303.04999999999995</v>
      </c>
      <c r="J34">
        <v>70.67</v>
      </c>
      <c r="K34">
        <v>27.1</v>
      </c>
    </row>
    <row r="35" spans="9:11" x14ac:dyDescent="0.2">
      <c r="I35">
        <f t="shared" si="2"/>
        <v>303.04999999999995</v>
      </c>
      <c r="J35">
        <v>71.03</v>
      </c>
      <c r="K35">
        <v>29.1</v>
      </c>
    </row>
    <row r="36" spans="9:11" x14ac:dyDescent="0.2">
      <c r="I36">
        <f t="shared" si="2"/>
        <v>303.04999999999995</v>
      </c>
      <c r="J36">
        <v>77.73</v>
      </c>
      <c r="K36">
        <v>55.6</v>
      </c>
    </row>
    <row r="37" spans="9:11" x14ac:dyDescent="0.2">
      <c r="I37">
        <f t="shared" si="2"/>
        <v>303.04999999999995</v>
      </c>
      <c r="J37">
        <v>95.41</v>
      </c>
      <c r="K37">
        <v>65.12</v>
      </c>
    </row>
    <row r="38" spans="9:11" x14ac:dyDescent="0.2">
      <c r="I38">
        <f t="shared" si="2"/>
        <v>303.04999999999995</v>
      </c>
      <c r="J38">
        <v>136.1</v>
      </c>
      <c r="K38">
        <v>76.56</v>
      </c>
    </row>
    <row r="39" spans="9:11" x14ac:dyDescent="0.2">
      <c r="I39">
        <f t="shared" si="2"/>
        <v>303.04999999999995</v>
      </c>
      <c r="J39">
        <v>214.7</v>
      </c>
      <c r="K39">
        <v>92.49</v>
      </c>
    </row>
    <row r="40" spans="9:11" x14ac:dyDescent="0.2">
      <c r="I40">
        <f t="shared" si="2"/>
        <v>303.04999999999995</v>
      </c>
      <c r="J40">
        <v>350</v>
      </c>
      <c r="K40">
        <v>112.4</v>
      </c>
    </row>
    <row r="41" spans="9:11" x14ac:dyDescent="0.2">
      <c r="I41">
        <f t="shared" si="2"/>
        <v>303.04999999999995</v>
      </c>
      <c r="J41">
        <v>574.6</v>
      </c>
      <c r="K41">
        <v>138.9</v>
      </c>
    </row>
    <row r="42" spans="9:11" x14ac:dyDescent="0.2">
      <c r="I42">
        <f t="shared" si="2"/>
        <v>303.04999999999995</v>
      </c>
      <c r="J42">
        <v>926.6</v>
      </c>
      <c r="K42">
        <v>173.7</v>
      </c>
    </row>
    <row r="43" spans="9:11" x14ac:dyDescent="0.2">
      <c r="I43">
        <f>31.1+273.15</f>
        <v>304.25</v>
      </c>
      <c r="J43">
        <v>11.22</v>
      </c>
      <c r="K43">
        <v>15.36</v>
      </c>
    </row>
    <row r="44" spans="9:11" x14ac:dyDescent="0.2">
      <c r="I44">
        <f t="shared" ref="I44:I75" si="3">31.1+273.15</f>
        <v>304.25</v>
      </c>
      <c r="J44">
        <v>30.77</v>
      </c>
      <c r="K44">
        <v>15.86</v>
      </c>
    </row>
    <row r="45" spans="9:11" x14ac:dyDescent="0.2">
      <c r="I45">
        <f t="shared" si="3"/>
        <v>304.25</v>
      </c>
      <c r="J45">
        <v>38.96</v>
      </c>
      <c r="K45">
        <v>16.22</v>
      </c>
    </row>
    <row r="46" spans="9:11" x14ac:dyDescent="0.2">
      <c r="I46">
        <f t="shared" si="3"/>
        <v>304.25</v>
      </c>
      <c r="J46">
        <v>47.6</v>
      </c>
      <c r="K46">
        <v>16.809999999999999</v>
      </c>
    </row>
    <row r="47" spans="9:11" x14ac:dyDescent="0.2">
      <c r="I47">
        <f t="shared" si="3"/>
        <v>304.25</v>
      </c>
      <c r="J47">
        <v>56.84</v>
      </c>
      <c r="K47">
        <v>17.84</v>
      </c>
    </row>
    <row r="48" spans="9:11" x14ac:dyDescent="0.2">
      <c r="I48">
        <f t="shared" si="3"/>
        <v>304.25</v>
      </c>
      <c r="J48">
        <v>63.31</v>
      </c>
      <c r="K48">
        <v>19.079999999999998</v>
      </c>
    </row>
    <row r="49" spans="9:11" x14ac:dyDescent="0.2">
      <c r="I49">
        <f t="shared" si="3"/>
        <v>304.25</v>
      </c>
      <c r="J49">
        <v>66.34</v>
      </c>
      <c r="K49">
        <v>20.149999999999999</v>
      </c>
    </row>
    <row r="50" spans="9:11" x14ac:dyDescent="0.2">
      <c r="I50">
        <f t="shared" si="3"/>
        <v>304.25</v>
      </c>
      <c r="J50">
        <v>69.77</v>
      </c>
      <c r="K50">
        <v>22.12</v>
      </c>
    </row>
    <row r="51" spans="9:11" x14ac:dyDescent="0.2">
      <c r="I51">
        <f t="shared" si="3"/>
        <v>304.25</v>
      </c>
      <c r="J51">
        <v>70.7</v>
      </c>
      <c r="K51">
        <v>25.5</v>
      </c>
    </row>
    <row r="52" spans="9:11" x14ac:dyDescent="0.2">
      <c r="I52">
        <f t="shared" si="3"/>
        <v>304.25</v>
      </c>
      <c r="J52">
        <v>72.42</v>
      </c>
      <c r="K52">
        <v>28.7</v>
      </c>
    </row>
    <row r="53" spans="9:11" x14ac:dyDescent="0.2">
      <c r="I53">
        <f t="shared" si="3"/>
        <v>304.25</v>
      </c>
      <c r="J53">
        <v>72.8</v>
      </c>
      <c r="K53">
        <v>32.299999999999997</v>
      </c>
    </row>
    <row r="54" spans="9:11" x14ac:dyDescent="0.2">
      <c r="I54">
        <f t="shared" si="3"/>
        <v>304.25</v>
      </c>
      <c r="J54">
        <v>72.91</v>
      </c>
      <c r="K54">
        <v>35.200000000000003</v>
      </c>
    </row>
    <row r="55" spans="9:11" x14ac:dyDescent="0.2">
      <c r="I55">
        <f t="shared" si="3"/>
        <v>304.25</v>
      </c>
      <c r="J55">
        <v>72.92</v>
      </c>
      <c r="K55">
        <v>49</v>
      </c>
    </row>
    <row r="56" spans="9:11" x14ac:dyDescent="0.2">
      <c r="I56">
        <f t="shared" si="3"/>
        <v>304.25</v>
      </c>
      <c r="J56">
        <v>72.95</v>
      </c>
      <c r="K56">
        <v>53</v>
      </c>
    </row>
    <row r="57" spans="9:11" x14ac:dyDescent="0.2">
      <c r="I57">
        <f t="shared" si="3"/>
        <v>304.25</v>
      </c>
      <c r="J57">
        <v>72.95</v>
      </c>
      <c r="K57">
        <v>59</v>
      </c>
    </row>
    <row r="58" spans="9:11" x14ac:dyDescent="0.2">
      <c r="I58">
        <f t="shared" si="3"/>
        <v>304.25</v>
      </c>
      <c r="J58">
        <v>72.95</v>
      </c>
      <c r="K58">
        <v>60</v>
      </c>
    </row>
    <row r="59" spans="9:11" x14ac:dyDescent="0.2">
      <c r="I59">
        <f t="shared" si="3"/>
        <v>304.25</v>
      </c>
      <c r="J59">
        <v>72.959999999999994</v>
      </c>
      <c r="K59">
        <v>68</v>
      </c>
    </row>
    <row r="60" spans="9:11" x14ac:dyDescent="0.2">
      <c r="I60">
        <f t="shared" si="3"/>
        <v>304.25</v>
      </c>
      <c r="J60">
        <v>72.959999999999994</v>
      </c>
      <c r="K60">
        <v>71</v>
      </c>
    </row>
    <row r="61" spans="9:11" x14ac:dyDescent="0.2">
      <c r="I61">
        <f t="shared" si="3"/>
        <v>304.25</v>
      </c>
      <c r="J61">
        <v>72.959999999999994</v>
      </c>
      <c r="K61">
        <v>74</v>
      </c>
    </row>
    <row r="62" spans="9:11" x14ac:dyDescent="0.2">
      <c r="I62">
        <f t="shared" si="3"/>
        <v>304.25</v>
      </c>
      <c r="J62">
        <v>72.959999999999994</v>
      </c>
      <c r="K62">
        <v>76</v>
      </c>
    </row>
    <row r="63" spans="9:11" x14ac:dyDescent="0.2">
      <c r="I63">
        <f t="shared" si="3"/>
        <v>304.25</v>
      </c>
      <c r="J63">
        <v>72.97</v>
      </c>
      <c r="K63">
        <v>78</v>
      </c>
    </row>
    <row r="64" spans="9:11" x14ac:dyDescent="0.2">
      <c r="I64">
        <f t="shared" si="3"/>
        <v>304.25</v>
      </c>
      <c r="J64">
        <v>72.97</v>
      </c>
      <c r="K64">
        <v>80</v>
      </c>
    </row>
    <row r="65" spans="9:11" x14ac:dyDescent="0.2">
      <c r="I65">
        <f t="shared" si="3"/>
        <v>304.25</v>
      </c>
      <c r="J65">
        <v>72.97</v>
      </c>
      <c r="K65">
        <v>80</v>
      </c>
    </row>
    <row r="66" spans="9:11" x14ac:dyDescent="0.2">
      <c r="I66">
        <f t="shared" si="3"/>
        <v>304.25</v>
      </c>
      <c r="J66">
        <v>73.2</v>
      </c>
      <c r="K66">
        <v>66</v>
      </c>
    </row>
    <row r="67" spans="9:11" x14ac:dyDescent="0.2">
      <c r="I67">
        <f t="shared" si="3"/>
        <v>304.25</v>
      </c>
      <c r="J67">
        <v>73.67</v>
      </c>
      <c r="K67">
        <v>50</v>
      </c>
    </row>
    <row r="68" spans="9:11" x14ac:dyDescent="0.2">
      <c r="I68">
        <f t="shared" si="3"/>
        <v>304.25</v>
      </c>
      <c r="J68">
        <v>81.55</v>
      </c>
      <c r="K68">
        <v>55.3</v>
      </c>
    </row>
    <row r="69" spans="9:11" x14ac:dyDescent="0.2">
      <c r="I69">
        <f t="shared" si="3"/>
        <v>304.25</v>
      </c>
      <c r="J69">
        <v>100.3</v>
      </c>
      <c r="K69">
        <v>65.069999999999993</v>
      </c>
    </row>
    <row r="70" spans="9:11" x14ac:dyDescent="0.2">
      <c r="I70">
        <f t="shared" si="3"/>
        <v>304.25</v>
      </c>
      <c r="J70">
        <v>141.80000000000001</v>
      </c>
      <c r="K70">
        <v>76.53</v>
      </c>
    </row>
    <row r="71" spans="9:11" x14ac:dyDescent="0.2">
      <c r="I71">
        <f t="shared" si="3"/>
        <v>304.25</v>
      </c>
      <c r="J71">
        <v>222</v>
      </c>
      <c r="K71">
        <v>92.45</v>
      </c>
    </row>
    <row r="72" spans="9:11" x14ac:dyDescent="0.2">
      <c r="I72">
        <f t="shared" si="3"/>
        <v>304.25</v>
      </c>
      <c r="J72">
        <v>360.5</v>
      </c>
      <c r="K72">
        <v>112.5</v>
      </c>
    </row>
    <row r="73" spans="9:11" x14ac:dyDescent="0.2">
      <c r="I73">
        <f t="shared" si="3"/>
        <v>304.25</v>
      </c>
      <c r="J73">
        <v>586.9</v>
      </c>
      <c r="K73">
        <v>138.69999999999999</v>
      </c>
    </row>
    <row r="74" spans="9:11" x14ac:dyDescent="0.2">
      <c r="I74">
        <f t="shared" si="3"/>
        <v>304.25</v>
      </c>
      <c r="J74">
        <v>942.8</v>
      </c>
      <c r="K74">
        <v>173.4</v>
      </c>
    </row>
    <row r="75" spans="9:11" x14ac:dyDescent="0.2">
      <c r="I75">
        <f t="shared" si="3"/>
        <v>304.25</v>
      </c>
      <c r="J75">
        <v>1416</v>
      </c>
      <c r="K75">
        <v>216.9</v>
      </c>
    </row>
    <row r="76" spans="9:11" x14ac:dyDescent="0.2">
      <c r="I76">
        <f>32.2+273.15</f>
        <v>305.34999999999997</v>
      </c>
      <c r="J76">
        <v>11.22</v>
      </c>
      <c r="K76">
        <v>15.42</v>
      </c>
    </row>
    <row r="77" spans="9:11" x14ac:dyDescent="0.2">
      <c r="I77">
        <f t="shared" ref="I77:I107" si="4">32.2+273.15</f>
        <v>305.34999999999997</v>
      </c>
      <c r="J77">
        <v>30.97</v>
      </c>
      <c r="K77">
        <v>15.92</v>
      </c>
    </row>
    <row r="78" spans="9:11" x14ac:dyDescent="0.2">
      <c r="I78">
        <f t="shared" si="4"/>
        <v>305.34999999999997</v>
      </c>
      <c r="J78">
        <v>39.159999999999997</v>
      </c>
      <c r="K78">
        <v>16.27</v>
      </c>
    </row>
    <row r="79" spans="9:11" x14ac:dyDescent="0.2">
      <c r="I79">
        <f t="shared" si="4"/>
        <v>305.34999999999997</v>
      </c>
      <c r="J79">
        <v>47.6</v>
      </c>
      <c r="K79">
        <v>16.86</v>
      </c>
    </row>
    <row r="80" spans="9:11" x14ac:dyDescent="0.2">
      <c r="I80">
        <f t="shared" si="4"/>
        <v>305.34999999999997</v>
      </c>
      <c r="J80">
        <v>56.84</v>
      </c>
      <c r="K80">
        <v>17.829999999999998</v>
      </c>
    </row>
    <row r="81" spans="9:11" x14ac:dyDescent="0.2">
      <c r="I81">
        <f t="shared" si="4"/>
        <v>305.34999999999997</v>
      </c>
      <c r="J81">
        <v>64.06</v>
      </c>
      <c r="K81">
        <v>19.23</v>
      </c>
    </row>
    <row r="82" spans="9:11" x14ac:dyDescent="0.2">
      <c r="I82">
        <f t="shared" si="4"/>
        <v>305.34999999999997</v>
      </c>
      <c r="J82">
        <v>66.239999999999995</v>
      </c>
      <c r="K82">
        <v>19.96</v>
      </c>
    </row>
    <row r="83" spans="9:11" x14ac:dyDescent="0.2">
      <c r="I83">
        <f t="shared" si="4"/>
        <v>305.34999999999997</v>
      </c>
      <c r="J83">
        <v>66.900000000000006</v>
      </c>
      <c r="K83">
        <v>20.07</v>
      </c>
    </row>
    <row r="84" spans="9:11" x14ac:dyDescent="0.2">
      <c r="I84">
        <f t="shared" si="4"/>
        <v>305.34999999999997</v>
      </c>
      <c r="J84">
        <v>70.91</v>
      </c>
      <c r="K84">
        <v>22.25</v>
      </c>
    </row>
    <row r="85" spans="9:11" x14ac:dyDescent="0.2">
      <c r="I85">
        <f t="shared" si="4"/>
        <v>305.34999999999997</v>
      </c>
      <c r="J85">
        <v>70.92</v>
      </c>
      <c r="K85">
        <v>22.32</v>
      </c>
    </row>
    <row r="86" spans="9:11" x14ac:dyDescent="0.2">
      <c r="I86">
        <f t="shared" si="4"/>
        <v>305.34999999999997</v>
      </c>
      <c r="J86">
        <v>72.56</v>
      </c>
      <c r="K86">
        <v>24.8</v>
      </c>
    </row>
    <row r="87" spans="9:11" x14ac:dyDescent="0.2">
      <c r="I87">
        <f t="shared" si="4"/>
        <v>305.34999999999997</v>
      </c>
      <c r="J87">
        <v>73.650000000000006</v>
      </c>
      <c r="K87">
        <v>27.5</v>
      </c>
    </row>
    <row r="88" spans="9:11" x14ac:dyDescent="0.2">
      <c r="I88">
        <f t="shared" si="4"/>
        <v>305.34999999999997</v>
      </c>
      <c r="J88">
        <v>74.05</v>
      </c>
      <c r="K88">
        <v>29.5</v>
      </c>
    </row>
    <row r="89" spans="9:11" x14ac:dyDescent="0.2">
      <c r="I89">
        <f t="shared" si="4"/>
        <v>305.34999999999997</v>
      </c>
      <c r="J89">
        <v>74.37</v>
      </c>
      <c r="K89">
        <v>32.299999999999997</v>
      </c>
    </row>
    <row r="90" spans="9:11" x14ac:dyDescent="0.2">
      <c r="I90">
        <f t="shared" si="4"/>
        <v>305.34999999999997</v>
      </c>
      <c r="J90">
        <v>74.45</v>
      </c>
      <c r="K90">
        <v>33.1</v>
      </c>
    </row>
    <row r="91" spans="9:11" x14ac:dyDescent="0.2">
      <c r="I91">
        <f t="shared" si="4"/>
        <v>305.34999999999997</v>
      </c>
      <c r="J91">
        <v>74.599999999999994</v>
      </c>
      <c r="K91">
        <v>42.5</v>
      </c>
    </row>
    <row r="92" spans="9:11" x14ac:dyDescent="0.2">
      <c r="I92">
        <f t="shared" si="4"/>
        <v>305.34999999999997</v>
      </c>
      <c r="J92">
        <v>74.69</v>
      </c>
      <c r="K92">
        <v>47.3</v>
      </c>
    </row>
    <row r="93" spans="9:11" x14ac:dyDescent="0.2">
      <c r="I93">
        <f t="shared" si="4"/>
        <v>305.34999999999997</v>
      </c>
      <c r="J93">
        <v>74.739999999999995</v>
      </c>
      <c r="K93">
        <v>49</v>
      </c>
    </row>
    <row r="94" spans="9:11" x14ac:dyDescent="0.2">
      <c r="I94">
        <f t="shared" si="4"/>
        <v>305.34999999999997</v>
      </c>
      <c r="J94">
        <v>74.77</v>
      </c>
      <c r="K94">
        <v>50.3</v>
      </c>
    </row>
    <row r="95" spans="9:11" x14ac:dyDescent="0.2">
      <c r="I95">
        <f t="shared" si="4"/>
        <v>305.34999999999997</v>
      </c>
      <c r="J95">
        <v>74.84</v>
      </c>
      <c r="K95">
        <v>52.2</v>
      </c>
    </row>
    <row r="96" spans="9:11" x14ac:dyDescent="0.2">
      <c r="I96">
        <f t="shared" si="4"/>
        <v>305.34999999999997</v>
      </c>
      <c r="J96">
        <v>74.94</v>
      </c>
      <c r="K96">
        <v>55.8</v>
      </c>
    </row>
    <row r="97" spans="9:11" x14ac:dyDescent="0.2">
      <c r="I97">
        <f t="shared" si="4"/>
        <v>305.34999999999997</v>
      </c>
      <c r="J97">
        <v>75.12</v>
      </c>
      <c r="K97">
        <v>56.8</v>
      </c>
    </row>
    <row r="98" spans="9:11" x14ac:dyDescent="0.2">
      <c r="I98">
        <f t="shared" si="4"/>
        <v>305.34999999999997</v>
      </c>
      <c r="J98">
        <v>75.14</v>
      </c>
      <c r="K98">
        <v>56.5</v>
      </c>
    </row>
    <row r="99" spans="9:11" x14ac:dyDescent="0.2">
      <c r="I99">
        <f t="shared" si="4"/>
        <v>305.34999999999997</v>
      </c>
      <c r="J99">
        <v>75.599999999999994</v>
      </c>
      <c r="K99">
        <v>47.7</v>
      </c>
    </row>
    <row r="100" spans="9:11" x14ac:dyDescent="0.2">
      <c r="I100">
        <f t="shared" si="4"/>
        <v>305.34999999999997</v>
      </c>
      <c r="J100">
        <v>76.59</v>
      </c>
      <c r="K100">
        <v>47.2</v>
      </c>
    </row>
    <row r="101" spans="9:11" x14ac:dyDescent="0.2">
      <c r="I101">
        <f t="shared" si="4"/>
        <v>305.34999999999997</v>
      </c>
      <c r="J101">
        <v>85.17</v>
      </c>
      <c r="K101">
        <v>55.4</v>
      </c>
    </row>
    <row r="102" spans="9:11" x14ac:dyDescent="0.2">
      <c r="I102">
        <f t="shared" si="4"/>
        <v>305.34999999999997</v>
      </c>
      <c r="J102">
        <v>104.9</v>
      </c>
      <c r="K102">
        <v>65.05</v>
      </c>
    </row>
    <row r="103" spans="9:11" x14ac:dyDescent="0.2">
      <c r="I103">
        <f t="shared" si="4"/>
        <v>305.34999999999997</v>
      </c>
      <c r="J103">
        <v>148.9</v>
      </c>
      <c r="K103">
        <v>76.75</v>
      </c>
    </row>
    <row r="104" spans="9:11" x14ac:dyDescent="0.2">
      <c r="I104">
        <f t="shared" si="4"/>
        <v>305.34999999999997</v>
      </c>
      <c r="J104">
        <v>229.9</v>
      </c>
      <c r="K104">
        <v>92.55</v>
      </c>
    </row>
    <row r="105" spans="9:11" x14ac:dyDescent="0.2">
      <c r="I105">
        <f t="shared" si="4"/>
        <v>305.34999999999997</v>
      </c>
      <c r="J105">
        <v>369.7</v>
      </c>
      <c r="K105">
        <v>112.4</v>
      </c>
    </row>
    <row r="106" spans="9:11" x14ac:dyDescent="0.2">
      <c r="I106">
        <f t="shared" si="4"/>
        <v>305.34999999999997</v>
      </c>
      <c r="J106">
        <v>597.5</v>
      </c>
      <c r="K106">
        <v>138.6</v>
      </c>
    </row>
    <row r="107" spans="9:11" x14ac:dyDescent="0.2">
      <c r="I107">
        <f t="shared" si="4"/>
        <v>305.34999999999997</v>
      </c>
      <c r="J107">
        <v>955.6</v>
      </c>
      <c r="K107">
        <v>173.5</v>
      </c>
    </row>
    <row r="108" spans="9:11" x14ac:dyDescent="0.2">
      <c r="I108">
        <f>34.6+273.15</f>
        <v>307.75</v>
      </c>
      <c r="J108">
        <v>76.78</v>
      </c>
      <c r="K108">
        <v>28.4</v>
      </c>
    </row>
    <row r="109" spans="9:11" x14ac:dyDescent="0.2">
      <c r="I109">
        <f t="shared" ref="I109:I114" si="5">34.6+273.15</f>
        <v>307.75</v>
      </c>
      <c r="J109">
        <v>77.62</v>
      </c>
      <c r="K109">
        <v>31.4</v>
      </c>
    </row>
    <row r="110" spans="9:11" x14ac:dyDescent="0.2">
      <c r="I110">
        <f t="shared" si="5"/>
        <v>307.75</v>
      </c>
      <c r="J110">
        <v>78.3</v>
      </c>
      <c r="K110">
        <v>34.700000000000003</v>
      </c>
    </row>
    <row r="111" spans="9:11" x14ac:dyDescent="0.2">
      <c r="I111">
        <f t="shared" si="5"/>
        <v>307.75</v>
      </c>
      <c r="J111">
        <v>78.91</v>
      </c>
      <c r="K111">
        <v>42.3</v>
      </c>
    </row>
    <row r="112" spans="9:11" x14ac:dyDescent="0.2">
      <c r="I112">
        <f t="shared" si="5"/>
        <v>307.75</v>
      </c>
      <c r="J112">
        <v>79.53</v>
      </c>
      <c r="K112">
        <v>45.4</v>
      </c>
    </row>
    <row r="113" spans="9:11" x14ac:dyDescent="0.2">
      <c r="I113">
        <f t="shared" si="5"/>
        <v>307.75</v>
      </c>
      <c r="J113">
        <v>80.760000000000005</v>
      </c>
      <c r="K113">
        <v>46.7</v>
      </c>
    </row>
    <row r="114" spans="9:11" x14ac:dyDescent="0.2">
      <c r="I114">
        <f t="shared" si="5"/>
        <v>307.75</v>
      </c>
      <c r="J114">
        <v>83.21</v>
      </c>
      <c r="K114">
        <v>48.4</v>
      </c>
    </row>
    <row r="115" spans="9:11" x14ac:dyDescent="0.2">
      <c r="I115">
        <f>50+273.15</f>
        <v>323.14999999999998</v>
      </c>
      <c r="J115">
        <v>11.22</v>
      </c>
      <c r="K115">
        <v>16.260000000000002</v>
      </c>
    </row>
    <row r="116" spans="9:11" x14ac:dyDescent="0.2">
      <c r="I116">
        <f t="shared" ref="I116:I142" si="6">50+273.15</f>
        <v>323.14999999999998</v>
      </c>
      <c r="J116">
        <v>32.880000000000003</v>
      </c>
      <c r="K116">
        <v>16.79</v>
      </c>
    </row>
    <row r="117" spans="9:11" x14ac:dyDescent="0.2">
      <c r="I117">
        <f t="shared" si="6"/>
        <v>323.14999999999998</v>
      </c>
      <c r="J117">
        <v>42.96</v>
      </c>
      <c r="K117">
        <v>17.21</v>
      </c>
    </row>
    <row r="118" spans="9:11" x14ac:dyDescent="0.2">
      <c r="I118">
        <f t="shared" si="6"/>
        <v>323.14999999999998</v>
      </c>
      <c r="J118">
        <v>51.82</v>
      </c>
      <c r="K118">
        <v>17.670000000000002</v>
      </c>
    </row>
    <row r="119" spans="9:11" x14ac:dyDescent="0.2">
      <c r="I119">
        <f t="shared" si="6"/>
        <v>323.14999999999998</v>
      </c>
      <c r="J119">
        <v>65.16</v>
      </c>
      <c r="K119">
        <v>18.809999999999999</v>
      </c>
    </row>
    <row r="120" spans="9:11" x14ac:dyDescent="0.2">
      <c r="I120">
        <f t="shared" si="6"/>
        <v>323.14999999999998</v>
      </c>
      <c r="J120">
        <v>75.2</v>
      </c>
      <c r="K120">
        <v>20.170000000000002</v>
      </c>
    </row>
    <row r="121" spans="9:11" x14ac:dyDescent="0.2">
      <c r="I121">
        <f t="shared" si="6"/>
        <v>323.14999999999998</v>
      </c>
      <c r="J121">
        <v>79.069999999999993</v>
      </c>
      <c r="K121">
        <v>20.9</v>
      </c>
    </row>
    <row r="122" spans="9:11" x14ac:dyDescent="0.2">
      <c r="I122">
        <f t="shared" si="6"/>
        <v>323.14999999999998</v>
      </c>
      <c r="J122">
        <v>85.74</v>
      </c>
      <c r="K122">
        <v>22.54</v>
      </c>
    </row>
    <row r="123" spans="9:11" x14ac:dyDescent="0.2">
      <c r="I123">
        <f t="shared" si="6"/>
        <v>323.14999999999998</v>
      </c>
      <c r="J123">
        <v>90.98</v>
      </c>
      <c r="K123">
        <v>24.45</v>
      </c>
    </row>
    <row r="124" spans="9:11" x14ac:dyDescent="0.2">
      <c r="I124">
        <f t="shared" si="6"/>
        <v>323.14999999999998</v>
      </c>
      <c r="J124">
        <v>94.31</v>
      </c>
      <c r="K124">
        <v>25.91</v>
      </c>
    </row>
    <row r="125" spans="9:11" x14ac:dyDescent="0.2">
      <c r="I125">
        <f t="shared" si="6"/>
        <v>323.14999999999998</v>
      </c>
      <c r="J125">
        <v>97.42</v>
      </c>
      <c r="K125">
        <v>27.99</v>
      </c>
    </row>
    <row r="126" spans="9:11" x14ac:dyDescent="0.2">
      <c r="I126">
        <f t="shared" si="6"/>
        <v>323.14999999999998</v>
      </c>
      <c r="J126">
        <v>99.7</v>
      </c>
      <c r="K126">
        <v>29.47</v>
      </c>
    </row>
    <row r="127" spans="9:11" x14ac:dyDescent="0.2">
      <c r="I127">
        <f t="shared" si="6"/>
        <v>323.14999999999998</v>
      </c>
      <c r="J127">
        <v>103.3</v>
      </c>
      <c r="K127">
        <v>32.409999999999997</v>
      </c>
    </row>
    <row r="128" spans="9:11" x14ac:dyDescent="0.2">
      <c r="I128">
        <f t="shared" si="6"/>
        <v>323.14999999999998</v>
      </c>
      <c r="J128">
        <v>103.8</v>
      </c>
      <c r="K128">
        <v>32.92</v>
      </c>
    </row>
    <row r="129" spans="9:11" x14ac:dyDescent="0.2">
      <c r="I129">
        <f t="shared" si="6"/>
        <v>323.14999999999998</v>
      </c>
      <c r="J129">
        <v>107.2</v>
      </c>
      <c r="K129">
        <v>35.65</v>
      </c>
    </row>
    <row r="130" spans="9:11" x14ac:dyDescent="0.2">
      <c r="I130">
        <f t="shared" si="6"/>
        <v>323.14999999999998</v>
      </c>
      <c r="J130">
        <v>110.9</v>
      </c>
      <c r="K130">
        <v>38.479999999999997</v>
      </c>
    </row>
    <row r="131" spans="9:11" x14ac:dyDescent="0.2">
      <c r="I131">
        <f t="shared" si="6"/>
        <v>323.14999999999998</v>
      </c>
      <c r="J131">
        <v>115.9</v>
      </c>
      <c r="K131">
        <v>41.95</v>
      </c>
    </row>
    <row r="132" spans="9:11" x14ac:dyDescent="0.2">
      <c r="I132">
        <f t="shared" si="6"/>
        <v>323.14999999999998</v>
      </c>
      <c r="J132">
        <v>122.5</v>
      </c>
      <c r="K132">
        <v>45.64</v>
      </c>
    </row>
    <row r="133" spans="9:11" x14ac:dyDescent="0.2">
      <c r="I133">
        <f t="shared" si="6"/>
        <v>323.14999999999998</v>
      </c>
      <c r="J133">
        <v>131.69999999999999</v>
      </c>
      <c r="K133">
        <v>50.11</v>
      </c>
    </row>
    <row r="134" spans="9:11" x14ac:dyDescent="0.2">
      <c r="I134">
        <f t="shared" si="6"/>
        <v>323.14999999999998</v>
      </c>
      <c r="J134">
        <v>143.69999999999999</v>
      </c>
      <c r="K134">
        <v>54.58</v>
      </c>
    </row>
    <row r="135" spans="9:11" x14ac:dyDescent="0.2">
      <c r="I135">
        <f t="shared" si="6"/>
        <v>323.14999999999998</v>
      </c>
      <c r="J135">
        <v>146.30000000000001</v>
      </c>
      <c r="K135">
        <v>55.65</v>
      </c>
    </row>
    <row r="136" spans="9:11" x14ac:dyDescent="0.2">
      <c r="I136">
        <f t="shared" si="6"/>
        <v>323.14999999999998</v>
      </c>
      <c r="J136">
        <v>182</v>
      </c>
      <c r="K136">
        <v>65.27</v>
      </c>
    </row>
    <row r="137" spans="9:11" x14ac:dyDescent="0.2">
      <c r="I137">
        <f t="shared" si="6"/>
        <v>323.14999999999998</v>
      </c>
      <c r="J137">
        <v>246.8</v>
      </c>
      <c r="K137">
        <v>77.11</v>
      </c>
    </row>
    <row r="138" spans="9:11" x14ac:dyDescent="0.2">
      <c r="I138">
        <f t="shared" si="6"/>
        <v>323.14999999999998</v>
      </c>
      <c r="J138">
        <v>350</v>
      </c>
      <c r="K138">
        <v>92.3</v>
      </c>
    </row>
    <row r="139" spans="9:11" x14ac:dyDescent="0.2">
      <c r="I139">
        <f t="shared" si="6"/>
        <v>323.14999999999998</v>
      </c>
      <c r="J139">
        <v>521.4</v>
      </c>
      <c r="K139">
        <v>112.9</v>
      </c>
    </row>
    <row r="140" spans="9:11" x14ac:dyDescent="0.2">
      <c r="I140">
        <f t="shared" si="6"/>
        <v>323.14999999999998</v>
      </c>
      <c r="J140">
        <v>785</v>
      </c>
      <c r="K140">
        <v>137.80000000000001</v>
      </c>
    </row>
    <row r="141" spans="9:11" x14ac:dyDescent="0.2">
      <c r="I141">
        <f t="shared" si="6"/>
        <v>323.14999999999998</v>
      </c>
      <c r="J141">
        <v>1183</v>
      </c>
      <c r="K141">
        <v>172</v>
      </c>
    </row>
    <row r="142" spans="9:11" x14ac:dyDescent="0.2">
      <c r="I142">
        <f t="shared" si="6"/>
        <v>323.14999999999998</v>
      </c>
      <c r="J142">
        <v>1699</v>
      </c>
      <c r="K142">
        <v>216.9</v>
      </c>
    </row>
    <row r="143" spans="9:11" x14ac:dyDescent="0.2">
      <c r="I143">
        <f>40+273.15</f>
        <v>313.14999999999998</v>
      </c>
      <c r="J143">
        <v>11.22</v>
      </c>
      <c r="K143">
        <v>15.79</v>
      </c>
    </row>
    <row r="144" spans="9:11" x14ac:dyDescent="0.2">
      <c r="I144">
        <f t="shared" ref="I144:I170" si="7">40+273.15</f>
        <v>313.14999999999998</v>
      </c>
      <c r="J144">
        <v>32.119999999999997</v>
      </c>
      <c r="K144">
        <v>16.329999999999998</v>
      </c>
    </row>
    <row r="145" spans="9:11" x14ac:dyDescent="0.2">
      <c r="I145">
        <f t="shared" si="7"/>
        <v>313.14999999999998</v>
      </c>
      <c r="J145">
        <v>40.82</v>
      </c>
      <c r="K145">
        <v>16.690000000000001</v>
      </c>
    </row>
    <row r="146" spans="9:11" x14ac:dyDescent="0.2">
      <c r="I146">
        <f t="shared" si="7"/>
        <v>313.14999999999998</v>
      </c>
      <c r="J146">
        <v>49.88</v>
      </c>
      <c r="K146">
        <v>17.239999999999998</v>
      </c>
    </row>
    <row r="147" spans="9:11" x14ac:dyDescent="0.2">
      <c r="I147">
        <f t="shared" si="7"/>
        <v>313.14999999999998</v>
      </c>
      <c r="J147">
        <v>60.94</v>
      </c>
      <c r="K147">
        <v>18.32</v>
      </c>
    </row>
    <row r="148" spans="9:11" x14ac:dyDescent="0.2">
      <c r="I148">
        <f t="shared" si="7"/>
        <v>313.14999999999998</v>
      </c>
      <c r="J148">
        <v>68.650000000000006</v>
      </c>
      <c r="K148">
        <v>19.59</v>
      </c>
    </row>
    <row r="149" spans="9:11" x14ac:dyDescent="0.2">
      <c r="I149">
        <f t="shared" si="7"/>
        <v>313.14999999999998</v>
      </c>
      <c r="J149">
        <v>72.28</v>
      </c>
      <c r="K149">
        <v>20.420000000000002</v>
      </c>
    </row>
    <row r="150" spans="9:11" x14ac:dyDescent="0.2">
      <c r="I150">
        <f t="shared" si="7"/>
        <v>313.14999999999998</v>
      </c>
      <c r="J150">
        <v>77.72</v>
      </c>
      <c r="K150">
        <v>22.33</v>
      </c>
    </row>
    <row r="151" spans="9:11" x14ac:dyDescent="0.2">
      <c r="I151">
        <f t="shared" si="7"/>
        <v>313.14999999999998</v>
      </c>
      <c r="J151">
        <v>81.069999999999993</v>
      </c>
      <c r="K151">
        <v>24.46</v>
      </c>
    </row>
    <row r="152" spans="9:11" x14ac:dyDescent="0.2">
      <c r="I152">
        <f t="shared" si="7"/>
        <v>313.14999999999998</v>
      </c>
      <c r="J152">
        <v>83.16</v>
      </c>
      <c r="K152">
        <v>26.54</v>
      </c>
    </row>
    <row r="153" spans="9:11" x14ac:dyDescent="0.2">
      <c r="I153">
        <f t="shared" si="7"/>
        <v>313.14999999999998</v>
      </c>
      <c r="J153">
        <v>84.69</v>
      </c>
      <c r="K153">
        <v>28.53</v>
      </c>
    </row>
    <row r="154" spans="9:11" x14ac:dyDescent="0.2">
      <c r="I154">
        <f t="shared" si="7"/>
        <v>313.14999999999998</v>
      </c>
      <c r="J154">
        <v>86.09</v>
      </c>
      <c r="K154">
        <v>31.05</v>
      </c>
    </row>
    <row r="155" spans="9:11" x14ac:dyDescent="0.2">
      <c r="I155">
        <f t="shared" si="7"/>
        <v>313.14999999999998</v>
      </c>
      <c r="J155">
        <v>87.06</v>
      </c>
      <c r="K155">
        <v>33.42</v>
      </c>
    </row>
    <row r="156" spans="9:11" x14ac:dyDescent="0.2">
      <c r="I156">
        <f t="shared" si="7"/>
        <v>313.14999999999998</v>
      </c>
      <c r="J156">
        <v>89.01</v>
      </c>
      <c r="K156">
        <v>36.6</v>
      </c>
    </row>
    <row r="157" spans="9:11" x14ac:dyDescent="0.2">
      <c r="I157">
        <f t="shared" si="7"/>
        <v>313.14999999999998</v>
      </c>
      <c r="J157">
        <v>90.53</v>
      </c>
      <c r="K157">
        <v>39.39</v>
      </c>
    </row>
    <row r="158" spans="9:11" x14ac:dyDescent="0.2">
      <c r="I158">
        <f t="shared" si="7"/>
        <v>313.14999999999998</v>
      </c>
      <c r="J158">
        <v>93.04</v>
      </c>
      <c r="K158">
        <v>43</v>
      </c>
    </row>
    <row r="159" spans="9:11" x14ac:dyDescent="0.2">
      <c r="I159">
        <f t="shared" si="7"/>
        <v>313.14999999999998</v>
      </c>
      <c r="J159">
        <v>96.46</v>
      </c>
      <c r="K159">
        <v>45.69</v>
      </c>
    </row>
    <row r="160" spans="9:11" x14ac:dyDescent="0.2">
      <c r="I160">
        <f t="shared" si="7"/>
        <v>313.14999999999998</v>
      </c>
      <c r="J160">
        <v>102</v>
      </c>
      <c r="K160">
        <v>49.8</v>
      </c>
    </row>
    <row r="161" spans="9:11" x14ac:dyDescent="0.2">
      <c r="I161">
        <f t="shared" si="7"/>
        <v>313.14999999999998</v>
      </c>
      <c r="J161">
        <v>108.7</v>
      </c>
      <c r="K161">
        <v>53.84</v>
      </c>
    </row>
    <row r="162" spans="9:11" x14ac:dyDescent="0.2">
      <c r="I162">
        <f t="shared" si="7"/>
        <v>313.14999999999998</v>
      </c>
      <c r="J162">
        <v>111.2</v>
      </c>
      <c r="K162">
        <v>55.36</v>
      </c>
    </row>
    <row r="163" spans="9:11" x14ac:dyDescent="0.2">
      <c r="I163">
        <f t="shared" si="7"/>
        <v>313.14999999999998</v>
      </c>
      <c r="J163">
        <v>138.5</v>
      </c>
      <c r="K163">
        <v>64.989999999999995</v>
      </c>
    </row>
    <row r="164" spans="9:11" x14ac:dyDescent="0.2">
      <c r="I164">
        <f t="shared" si="7"/>
        <v>313.14999999999998</v>
      </c>
      <c r="J164">
        <v>193.1</v>
      </c>
      <c r="K164">
        <v>76.069999999999993</v>
      </c>
    </row>
    <row r="165" spans="9:11" x14ac:dyDescent="0.2">
      <c r="I165">
        <f t="shared" si="7"/>
        <v>313.14999999999998</v>
      </c>
      <c r="J165">
        <v>284.3</v>
      </c>
      <c r="K165">
        <v>91.12</v>
      </c>
    </row>
    <row r="166" spans="9:11" x14ac:dyDescent="0.2">
      <c r="I166">
        <f t="shared" si="7"/>
        <v>313.14999999999998</v>
      </c>
      <c r="J166">
        <v>436.7</v>
      </c>
      <c r="K166">
        <v>111.5</v>
      </c>
    </row>
    <row r="167" spans="9:11" x14ac:dyDescent="0.2">
      <c r="I167">
        <f t="shared" si="7"/>
        <v>313.14999999999998</v>
      </c>
      <c r="J167">
        <v>437.2</v>
      </c>
      <c r="K167">
        <v>112.3</v>
      </c>
    </row>
    <row r="168" spans="9:11" x14ac:dyDescent="0.2">
      <c r="I168">
        <f t="shared" si="7"/>
        <v>313.14999999999998</v>
      </c>
      <c r="J168">
        <v>680.8</v>
      </c>
      <c r="K168">
        <v>137.69999999999999</v>
      </c>
    </row>
    <row r="169" spans="9:11" x14ac:dyDescent="0.2">
      <c r="I169">
        <f t="shared" si="7"/>
        <v>313.14999999999998</v>
      </c>
      <c r="J169">
        <v>1056.5</v>
      </c>
      <c r="K169">
        <v>170.7</v>
      </c>
    </row>
    <row r="170" spans="9:11" x14ac:dyDescent="0.2">
      <c r="I170">
        <f t="shared" si="7"/>
        <v>313.14999999999998</v>
      </c>
      <c r="J170">
        <v>1551</v>
      </c>
      <c r="K170">
        <v>216.1</v>
      </c>
    </row>
    <row r="171" spans="9:11" x14ac:dyDescent="0.2">
      <c r="I171">
        <f>75+273.15</f>
        <v>348.15</v>
      </c>
      <c r="J171">
        <v>12.16</v>
      </c>
      <c r="K171">
        <v>17.43</v>
      </c>
    </row>
    <row r="172" spans="9:11" x14ac:dyDescent="0.2">
      <c r="I172">
        <f t="shared" ref="I172:I198" si="8">75+273.15</f>
        <v>348.15</v>
      </c>
      <c r="J172">
        <v>37.99</v>
      </c>
      <c r="K172">
        <v>18.079999999999998</v>
      </c>
    </row>
    <row r="173" spans="9:11" x14ac:dyDescent="0.2">
      <c r="I173">
        <f t="shared" si="8"/>
        <v>348.15</v>
      </c>
      <c r="J173">
        <v>49</v>
      </c>
      <c r="K173">
        <v>18.5</v>
      </c>
    </row>
    <row r="174" spans="9:11" x14ac:dyDescent="0.2">
      <c r="I174">
        <f t="shared" si="8"/>
        <v>348.15</v>
      </c>
      <c r="J174">
        <v>61.73</v>
      </c>
      <c r="K174">
        <v>19.14</v>
      </c>
    </row>
    <row r="175" spans="9:11" x14ac:dyDescent="0.2">
      <c r="I175">
        <f t="shared" si="8"/>
        <v>348.15</v>
      </c>
      <c r="J175">
        <v>76.28</v>
      </c>
      <c r="K175">
        <v>20.18</v>
      </c>
    </row>
    <row r="176" spans="9:11" x14ac:dyDescent="0.2">
      <c r="I176">
        <f t="shared" si="8"/>
        <v>348.15</v>
      </c>
      <c r="J176">
        <v>89.16</v>
      </c>
      <c r="K176">
        <v>21.43</v>
      </c>
    </row>
    <row r="177" spans="9:11" x14ac:dyDescent="0.2">
      <c r="I177">
        <f t="shared" si="8"/>
        <v>348.15</v>
      </c>
      <c r="J177">
        <v>95.82</v>
      </c>
      <c r="K177">
        <v>22.25</v>
      </c>
    </row>
    <row r="178" spans="9:11" x14ac:dyDescent="0.2">
      <c r="I178">
        <f t="shared" si="8"/>
        <v>348.15</v>
      </c>
      <c r="J178">
        <v>106.9</v>
      </c>
      <c r="K178">
        <v>23.94</v>
      </c>
    </row>
    <row r="179" spans="9:11" x14ac:dyDescent="0.2">
      <c r="I179">
        <f t="shared" si="8"/>
        <v>348.15</v>
      </c>
      <c r="J179">
        <v>115.8</v>
      </c>
      <c r="K179">
        <v>25.66</v>
      </c>
    </row>
    <row r="180" spans="9:11" x14ac:dyDescent="0.2">
      <c r="I180">
        <f t="shared" si="8"/>
        <v>348.15</v>
      </c>
      <c r="J180">
        <v>123.5</v>
      </c>
      <c r="K180">
        <v>27.44</v>
      </c>
    </row>
    <row r="181" spans="9:11" x14ac:dyDescent="0.2">
      <c r="I181">
        <f t="shared" si="8"/>
        <v>348.15</v>
      </c>
      <c r="J181">
        <v>129.4</v>
      </c>
      <c r="K181">
        <v>28.92</v>
      </c>
    </row>
    <row r="182" spans="9:11" x14ac:dyDescent="0.2">
      <c r="I182">
        <f t="shared" si="8"/>
        <v>348.15</v>
      </c>
      <c r="J182">
        <v>136.1</v>
      </c>
      <c r="K182">
        <v>30.87</v>
      </c>
    </row>
    <row r="183" spans="9:11" x14ac:dyDescent="0.2">
      <c r="I183">
        <f t="shared" si="8"/>
        <v>348.15</v>
      </c>
      <c r="J183">
        <v>136.69999999999999</v>
      </c>
      <c r="K183">
        <v>31.12</v>
      </c>
    </row>
    <row r="184" spans="9:11" x14ac:dyDescent="0.2">
      <c r="I184">
        <f t="shared" si="8"/>
        <v>348.15</v>
      </c>
      <c r="J184">
        <v>144.9</v>
      </c>
      <c r="K184">
        <v>33.61</v>
      </c>
    </row>
    <row r="185" spans="9:11" x14ac:dyDescent="0.2">
      <c r="I185">
        <f t="shared" si="8"/>
        <v>348.15</v>
      </c>
      <c r="J185">
        <v>145.69999999999999</v>
      </c>
      <c r="K185">
        <v>33.869999999999997</v>
      </c>
    </row>
    <row r="186" spans="9:11" x14ac:dyDescent="0.2">
      <c r="I186">
        <f t="shared" si="8"/>
        <v>348.15</v>
      </c>
      <c r="J186">
        <v>154.9</v>
      </c>
      <c r="K186">
        <v>36.76</v>
      </c>
    </row>
    <row r="187" spans="9:11" x14ac:dyDescent="0.2">
      <c r="I187">
        <f t="shared" si="8"/>
        <v>348.15</v>
      </c>
      <c r="J187">
        <v>163.30000000000001</v>
      </c>
      <c r="K187">
        <v>39.29</v>
      </c>
    </row>
    <row r="188" spans="9:11" x14ac:dyDescent="0.2">
      <c r="I188">
        <f t="shared" si="8"/>
        <v>348.15</v>
      </c>
      <c r="J188">
        <v>175.5</v>
      </c>
      <c r="K188">
        <v>42.81</v>
      </c>
    </row>
    <row r="189" spans="9:11" x14ac:dyDescent="0.2">
      <c r="I189">
        <f t="shared" si="8"/>
        <v>348.15</v>
      </c>
      <c r="J189">
        <v>189.9</v>
      </c>
      <c r="K189">
        <v>46.67</v>
      </c>
    </row>
    <row r="190" spans="9:11" x14ac:dyDescent="0.2">
      <c r="I190">
        <f t="shared" si="8"/>
        <v>348.15</v>
      </c>
      <c r="J190">
        <v>208.4</v>
      </c>
      <c r="K190">
        <v>51.01</v>
      </c>
    </row>
    <row r="191" spans="9:11" x14ac:dyDescent="0.2">
      <c r="I191">
        <f t="shared" si="8"/>
        <v>348.15</v>
      </c>
      <c r="J191">
        <v>230.1</v>
      </c>
      <c r="K191">
        <v>55.56</v>
      </c>
    </row>
    <row r="192" spans="9:11" x14ac:dyDescent="0.2">
      <c r="I192">
        <f t="shared" si="8"/>
        <v>348.15</v>
      </c>
      <c r="J192">
        <v>293.10000000000002</v>
      </c>
      <c r="K192">
        <v>66.319999999999993</v>
      </c>
    </row>
    <row r="193" spans="9:11" x14ac:dyDescent="0.2">
      <c r="I193">
        <f t="shared" si="8"/>
        <v>348.15</v>
      </c>
      <c r="J193">
        <v>386.1</v>
      </c>
      <c r="K193">
        <v>78.34</v>
      </c>
    </row>
    <row r="194" spans="9:11" x14ac:dyDescent="0.2">
      <c r="I194">
        <f t="shared" si="8"/>
        <v>348.15</v>
      </c>
      <c r="J194">
        <v>544.29999999999995</v>
      </c>
      <c r="K194">
        <v>95.09</v>
      </c>
    </row>
    <row r="195" spans="9:11" x14ac:dyDescent="0.2">
      <c r="I195">
        <f t="shared" si="8"/>
        <v>348.15</v>
      </c>
      <c r="J195">
        <v>733.5</v>
      </c>
      <c r="K195">
        <v>112.8</v>
      </c>
    </row>
    <row r="196" spans="9:11" x14ac:dyDescent="0.2">
      <c r="I196">
        <f t="shared" si="8"/>
        <v>348.15</v>
      </c>
      <c r="J196">
        <v>1046</v>
      </c>
      <c r="K196">
        <v>138.4</v>
      </c>
    </row>
    <row r="197" spans="9:11" x14ac:dyDescent="0.2">
      <c r="I197">
        <f t="shared" si="8"/>
        <v>348.15</v>
      </c>
      <c r="J197">
        <v>1498</v>
      </c>
      <c r="K197">
        <v>171.5</v>
      </c>
    </row>
    <row r="198" spans="9:11" x14ac:dyDescent="0.2">
      <c r="I198">
        <f t="shared" si="8"/>
        <v>348.15</v>
      </c>
      <c r="J198">
        <v>2070</v>
      </c>
      <c r="K198">
        <v>217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2022-09-02T08:09:53Z</dcterms:created>
  <dcterms:modified xsi:type="dcterms:W3CDTF">2022-09-02T13:43:36Z</dcterms:modified>
</cp:coreProperties>
</file>