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30" windowWidth="15195" windowHeight="8895"/>
  </bookViews>
  <sheets>
    <sheet name="瀑布图" sheetId="2" r:id="rId1"/>
  </sheets>
  <calcPr calcId="145621"/>
</workbook>
</file>

<file path=xl/calcChain.xml><?xml version="1.0" encoding="utf-8"?>
<calcChain xmlns="http://schemas.openxmlformats.org/spreadsheetml/2006/main">
  <c r="C2" i="2" l="1"/>
  <c r="D4" i="2"/>
  <c r="D5" i="2"/>
  <c r="D6" i="2"/>
  <c r="D7" i="2"/>
  <c r="D8" i="2"/>
  <c r="D3" i="2"/>
  <c r="F4" i="2"/>
  <c r="F5" i="2"/>
  <c r="F6" i="2"/>
  <c r="F7" i="2"/>
  <c r="F8" i="2"/>
  <c r="F3" i="2"/>
  <c r="E4" i="2"/>
  <c r="E5" i="2"/>
  <c r="E6" i="2"/>
  <c r="E7" i="2"/>
  <c r="E8" i="2"/>
  <c r="E3" i="2"/>
  <c r="B9" i="2" l="1"/>
  <c r="C9" i="2" s="1"/>
</calcChain>
</file>

<file path=xl/sharedStrings.xml><?xml version="1.0" encoding="utf-8"?>
<sst xmlns="http://schemas.openxmlformats.org/spreadsheetml/2006/main" count="14" uniqueCount="14">
  <si>
    <t>项目</t>
    <phoneticPr fontId="2" type="noConversion"/>
  </si>
  <si>
    <t>金额</t>
    <phoneticPr fontId="2" type="noConversion"/>
  </si>
  <si>
    <t>销售收入</t>
    <phoneticPr fontId="5" type="noConversion"/>
  </si>
  <si>
    <t>管理费用</t>
    <phoneticPr fontId="5" type="noConversion"/>
  </si>
  <si>
    <t>营业费用</t>
    <phoneticPr fontId="5" type="noConversion"/>
  </si>
  <si>
    <t>毛利率</t>
    <phoneticPr fontId="5" type="noConversion"/>
  </si>
  <si>
    <t>补贴收入</t>
    <phoneticPr fontId="5" type="noConversion"/>
  </si>
  <si>
    <t>占位</t>
    <phoneticPr fontId="5" type="noConversion"/>
  </si>
  <si>
    <t>减少</t>
    <phoneticPr fontId="5" type="noConversion"/>
  </si>
  <si>
    <t>增加</t>
    <phoneticPr fontId="5" type="noConversion"/>
  </si>
  <si>
    <t>起点</t>
    <phoneticPr fontId="5" type="noConversion"/>
  </si>
  <si>
    <t>其他</t>
    <phoneticPr fontId="5" type="noConversion"/>
  </si>
  <si>
    <t>目标利润</t>
    <phoneticPr fontId="2" type="noConversion"/>
  </si>
  <si>
    <t>实际利润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</si>
</sst>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_ ;_ * \-#,##0_ ;_ * &quot;-&quot;??_ ;_ @_ "/>
  </numFmts>
  <fonts count="6" x14ac:knownFonts="1">
    <font>
      <sz val="10"/>
      <color theme="1"/>
      <name val="Arial"/>
      <family val="2"/>
    </font>
    <font>
      <sz val="10"/>
      <name val="微软雅黑"/>
      <family val="2"/>
      <charset val="134"/>
    </font>
    <font>
      <sz val="9"/>
      <name val="黑体"/>
      <family val="3"/>
      <charset val="134"/>
    </font>
    <font>
      <sz val="10"/>
      <name val="Arial"/>
      <family val="2"/>
    </font>
    <font>
      <sz val="10"/>
      <color theme="1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3" fontId="1" fillId="2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 indent="2"/>
    </xf>
    <xf numFmtId="176" fontId="3" fillId="0" borderId="1" xfId="1" applyNumberFormat="1" applyFont="1" applyFill="1" applyBorder="1" applyAlignme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2012</a:t>
            </a:r>
            <a:r>
              <a:rPr lang="zh-CN" altLang="en-US"/>
              <a:t>年度利润达成分析图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9868788709266692E-2"/>
          <c:y val="0.20140055409740448"/>
          <c:w val="0.83523906485708632"/>
          <c:h val="0.565621536891221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瀑布图!$C$1</c:f>
              <c:strCache>
                <c:ptCount val="1"/>
                <c:pt idx="0">
                  <c:v>起点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瀑布图!$A$2:$A$9</c:f>
              <c:strCache>
                <c:ptCount val="8"/>
                <c:pt idx="0">
                  <c:v>目标利润</c:v>
                </c:pt>
                <c:pt idx="1">
                  <c:v>销售收入</c:v>
                </c:pt>
                <c:pt idx="2">
                  <c:v>毛利率</c:v>
                </c:pt>
                <c:pt idx="3">
                  <c:v>管理费用</c:v>
                </c:pt>
                <c:pt idx="4">
                  <c:v>营业费用</c:v>
                </c:pt>
                <c:pt idx="5">
                  <c:v>补贴收入</c:v>
                </c:pt>
                <c:pt idx="6">
                  <c:v>其他</c:v>
                </c:pt>
                <c:pt idx="7">
                  <c:v>实际利润</c:v>
                </c:pt>
              </c:strCache>
            </c:strRef>
          </c:cat>
          <c:val>
            <c:numRef>
              <c:f>瀑布图!$C$2:$C$9</c:f>
              <c:numCache>
                <c:formatCode>_ * #,##0_ ;_ * \-#,##0_ ;_ * "-"??_ ;_ @_ </c:formatCode>
                <c:ptCount val="8"/>
                <c:pt idx="0">
                  <c:v>30</c:v>
                </c:pt>
                <c:pt idx="7">
                  <c:v>18</c:v>
                </c:pt>
              </c:numCache>
            </c:numRef>
          </c:val>
        </c:ser>
        <c:ser>
          <c:idx val="1"/>
          <c:order val="1"/>
          <c:tx>
            <c:strRef>
              <c:f>瀑布图!$D$1</c:f>
              <c:strCache>
                <c:ptCount val="1"/>
                <c:pt idx="0">
                  <c:v>占位</c:v>
                </c:pt>
              </c:strCache>
            </c:strRef>
          </c:tx>
          <c:spPr>
            <a:noFill/>
          </c:spPr>
          <c:invertIfNegative val="0"/>
          <c:cat>
            <c:strRef>
              <c:f>瀑布图!$A$2:$A$9</c:f>
              <c:strCache>
                <c:ptCount val="8"/>
                <c:pt idx="0">
                  <c:v>目标利润</c:v>
                </c:pt>
                <c:pt idx="1">
                  <c:v>销售收入</c:v>
                </c:pt>
                <c:pt idx="2">
                  <c:v>毛利率</c:v>
                </c:pt>
                <c:pt idx="3">
                  <c:v>管理费用</c:v>
                </c:pt>
                <c:pt idx="4">
                  <c:v>营业费用</c:v>
                </c:pt>
                <c:pt idx="5">
                  <c:v>补贴收入</c:v>
                </c:pt>
                <c:pt idx="6">
                  <c:v>其他</c:v>
                </c:pt>
                <c:pt idx="7">
                  <c:v>实际利润</c:v>
                </c:pt>
              </c:strCache>
            </c:strRef>
          </c:cat>
          <c:val>
            <c:numRef>
              <c:f>瀑布图!$D$2:$D$9</c:f>
              <c:numCache>
                <c:formatCode>_ * #,##0_ ;_ * \-#,##0_ ;_ * "-"??_ ;_ @_ </c:formatCode>
                <c:ptCount val="8"/>
                <c:pt idx="1">
                  <c:v>18</c:v>
                </c:pt>
                <c:pt idx="2">
                  <c:v>18</c:v>
                </c:pt>
                <c:pt idx="3">
                  <c:v>21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</c:numCache>
            </c:numRef>
          </c:val>
        </c:ser>
        <c:ser>
          <c:idx val="2"/>
          <c:order val="2"/>
          <c:tx>
            <c:strRef>
              <c:f>瀑布图!$E$1</c:f>
              <c:strCache>
                <c:ptCount val="1"/>
                <c:pt idx="0">
                  <c:v>减少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瀑布图!$A$2:$A$9</c:f>
              <c:strCache>
                <c:ptCount val="8"/>
                <c:pt idx="0">
                  <c:v>目标利润</c:v>
                </c:pt>
                <c:pt idx="1">
                  <c:v>销售收入</c:v>
                </c:pt>
                <c:pt idx="2">
                  <c:v>毛利率</c:v>
                </c:pt>
                <c:pt idx="3">
                  <c:v>管理费用</c:v>
                </c:pt>
                <c:pt idx="4">
                  <c:v>营业费用</c:v>
                </c:pt>
                <c:pt idx="5">
                  <c:v>补贴收入</c:v>
                </c:pt>
                <c:pt idx="6">
                  <c:v>其他</c:v>
                </c:pt>
                <c:pt idx="7">
                  <c:v>实际利润</c:v>
                </c:pt>
              </c:strCache>
            </c:strRef>
          </c:cat>
          <c:val>
            <c:numRef>
              <c:f>瀑布图!$E$2:$E$9</c:f>
              <c:numCache>
                <c:formatCode>_ * #,##0_ ;_ * \-#,##0_ ;_ * "-"??_ ;_ @_ </c:formatCode>
                <c:ptCount val="8"/>
                <c:pt idx="1">
                  <c:v>12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</c:ser>
        <c:ser>
          <c:idx val="3"/>
          <c:order val="3"/>
          <c:tx>
            <c:strRef>
              <c:f>瀑布图!$F$1</c:f>
              <c:strCache>
                <c:ptCount val="1"/>
                <c:pt idx="0">
                  <c:v>增加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瀑布图!$A$2:$A$9</c:f>
              <c:strCache>
                <c:ptCount val="8"/>
                <c:pt idx="0">
                  <c:v>目标利润</c:v>
                </c:pt>
                <c:pt idx="1">
                  <c:v>销售收入</c:v>
                </c:pt>
                <c:pt idx="2">
                  <c:v>毛利率</c:v>
                </c:pt>
                <c:pt idx="3">
                  <c:v>管理费用</c:v>
                </c:pt>
                <c:pt idx="4">
                  <c:v>营业费用</c:v>
                </c:pt>
                <c:pt idx="5">
                  <c:v>补贴收入</c:v>
                </c:pt>
                <c:pt idx="6">
                  <c:v>其他</c:v>
                </c:pt>
                <c:pt idx="7">
                  <c:v>实际利润</c:v>
                </c:pt>
              </c:strCache>
            </c:strRef>
          </c:cat>
          <c:val>
            <c:numRef>
              <c:f>瀑布图!$F$2:$F$9</c:f>
              <c:numCache>
                <c:formatCode>_ * #,##0_ ;_ * \-#,##0_ ;_ * "-"??_ ;_ @_ </c:formatCode>
                <c:ptCount val="8"/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84908928"/>
        <c:axId val="299891712"/>
      </c:barChart>
      <c:catAx>
        <c:axId val="2849089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eaVert"/>
          <a:lstStyle/>
          <a:p>
            <a:pPr>
              <a:defRPr/>
            </a:pPr>
            <a:endParaRPr lang="zh-CN"/>
          </a:p>
        </c:txPr>
        <c:crossAx val="299891712"/>
        <c:crosses val="autoZero"/>
        <c:auto val="1"/>
        <c:lblAlgn val="ctr"/>
        <c:lblOffset val="100"/>
        <c:noMultiLvlLbl val="0"/>
      </c:catAx>
      <c:valAx>
        <c:axId val="299891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84908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400051</xdr:colOff>
      <xdr:row>1</xdr:row>
      <xdr:rowOff>95249</xdr:rowOff>
    </xdr:from>
    <xdr:to>
      <xdr:col>14</xdr:col>
      <xdr:colOff>542925</xdr:colOff>
      <xdr:row>15</xdr:row>
      <xdr:rowOff>85724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tabSelected="1" workbookViewId="0">
      <selection activeCell="P20" sqref="P20"/>
    </sheetView>
  </sheetViews>
  <sheetFormatPr defaultRowHeight="12.75" x14ac:dyDescent="0.2"/>
  <cols>
    <col min="1" max="1" width="12.85546875" bestFit="1" customWidth="1"/>
    <col min="2" max="3" width="7.5703125" customWidth="1"/>
    <col min="4" max="6" width="7.42578125" customWidth="1"/>
  </cols>
  <sheetData>
    <row r="1" spans="1:6" ht="16.5" x14ac:dyDescent="0.35">
      <c r="A1" s="1" t="s">
        <v>0</v>
      </c>
      <c r="B1" s="2" t="s">
        <v>1</v>
      </c>
      <c r="C1" s="2" t="s">
        <v>10</v>
      </c>
      <c r="D1" s="2" t="s">
        <v>7</v>
      </c>
      <c r="E1" s="2" t="s">
        <v>8</v>
      </c>
      <c r="F1" s="2" t="s">
        <v>9</v>
      </c>
    </row>
    <row r="2" spans="1:6" ht="16.5" x14ac:dyDescent="0.2">
      <c r="A2" s="3" t="s">
        <v>12</v>
      </c>
      <c r="B2" s="5">
        <v>30</v>
      </c>
      <c r="C2" s="5">
        <f>B2</f>
        <v>30</v>
      </c>
      <c r="D2" s="5"/>
      <c r="E2" s="5"/>
      <c r="F2" s="5"/>
    </row>
    <row r="3" spans="1:6" ht="16.5" x14ac:dyDescent="0.2">
      <c r="A3" s="4" t="s">
        <v>2</v>
      </c>
      <c r="B3" s="5">
        <v>-12</v>
      </c>
      <c r="C3" s="5"/>
      <c r="D3" s="5">
        <f>IF(B3&lt;0,SUM(B$2:B3),SUM(B$2:B2))</f>
        <v>18</v>
      </c>
      <c r="E3" s="5">
        <f>IF(B3&lt;0,-B3,0)</f>
        <v>12</v>
      </c>
      <c r="F3" s="5">
        <f>IF(B3&gt;0,B3,0)</f>
        <v>0</v>
      </c>
    </row>
    <row r="4" spans="1:6" ht="16.5" x14ac:dyDescent="0.2">
      <c r="A4" s="4" t="s">
        <v>5</v>
      </c>
      <c r="B4" s="5">
        <v>5</v>
      </c>
      <c r="C4" s="5"/>
      <c r="D4" s="5">
        <f>IF(B4&lt;0,SUM(B$2:B4),SUM(B$2:B3))</f>
        <v>18</v>
      </c>
      <c r="E4" s="5">
        <f t="shared" ref="E4:E8" si="0">IF(B4&lt;0,-B4,0)</f>
        <v>0</v>
      </c>
      <c r="F4" s="5">
        <f t="shared" ref="F4:F8" si="1">IF(B4&gt;0,B4,0)</f>
        <v>5</v>
      </c>
    </row>
    <row r="5" spans="1:6" ht="16.5" x14ac:dyDescent="0.2">
      <c r="A5" s="4" t="s">
        <v>3</v>
      </c>
      <c r="B5" s="5">
        <v>-2</v>
      </c>
      <c r="C5" s="5"/>
      <c r="D5" s="5">
        <f>IF(B5&lt;0,SUM(B$2:B5),SUM(B$2:B4))</f>
        <v>21</v>
      </c>
      <c r="E5" s="5">
        <f t="shared" si="0"/>
        <v>2</v>
      </c>
      <c r="F5" s="5">
        <f t="shared" si="1"/>
        <v>0</v>
      </c>
    </row>
    <row r="6" spans="1:6" ht="16.5" x14ac:dyDescent="0.2">
      <c r="A6" s="4" t="s">
        <v>4</v>
      </c>
      <c r="B6" s="5">
        <v>-4</v>
      </c>
      <c r="C6" s="5"/>
      <c r="D6" s="5">
        <f>IF(B6&lt;0,SUM(B$2:B6),SUM(B$2:B5))</f>
        <v>17</v>
      </c>
      <c r="E6" s="5">
        <f t="shared" si="0"/>
        <v>4</v>
      </c>
      <c r="F6" s="5">
        <f t="shared" si="1"/>
        <v>0</v>
      </c>
    </row>
    <row r="7" spans="1:6" ht="16.5" x14ac:dyDescent="0.2">
      <c r="A7" s="4" t="s">
        <v>6</v>
      </c>
      <c r="B7" s="5">
        <v>3</v>
      </c>
      <c r="C7" s="5"/>
      <c r="D7" s="5">
        <f>IF(B7&lt;0,SUM(B$2:B7),SUM(B$2:B6))</f>
        <v>17</v>
      </c>
      <c r="E7" s="5">
        <f t="shared" si="0"/>
        <v>0</v>
      </c>
      <c r="F7" s="5">
        <f t="shared" si="1"/>
        <v>3</v>
      </c>
    </row>
    <row r="8" spans="1:6" ht="16.5" x14ac:dyDescent="0.2">
      <c r="A8" s="4" t="s">
        <v>11</v>
      </c>
      <c r="B8" s="5">
        <v>-2</v>
      </c>
      <c r="C8" s="5"/>
      <c r="D8" s="5">
        <f>IF(B8&lt;0,SUM(B$2:B8),SUM(B$2:B7))</f>
        <v>18</v>
      </c>
      <c r="E8" s="5">
        <f t="shared" si="0"/>
        <v>2</v>
      </c>
      <c r="F8" s="5">
        <f t="shared" si="1"/>
        <v>0</v>
      </c>
    </row>
    <row r="9" spans="1:6" ht="16.5" x14ac:dyDescent="0.2">
      <c r="A9" s="3" t="s">
        <v>13</v>
      </c>
      <c r="B9" s="5">
        <f>SUM(B2:B8)</f>
        <v>18</v>
      </c>
      <c r="C9" s="5">
        <f>B9</f>
        <v>18</v>
      </c>
      <c r="D9" s="5"/>
      <c r="E9" s="5"/>
      <c r="F9" s="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瀑布图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james.li</cp:lastModifiedBy>
  <dcterms:created xsi:type="dcterms:W3CDTF">2011-09-13T02:55:52Z</dcterms:created>
  <dcterms:modified xsi:type="dcterms:W3CDTF">2013-09-24T08:23:08Z</dcterms:modified>
</cp:coreProperties>
</file>