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firstSheet="1" activeTab="8"/>
  </bookViews>
  <sheets>
    <sheet name="设置前" sheetId="1" r:id="rId1"/>
    <sheet name="设置打印区域" sheetId="4" r:id="rId2"/>
    <sheet name="分页预览" sheetId="5" r:id="rId3"/>
    <sheet name="行号列标" sheetId="6" r:id="rId4"/>
    <sheet name="错误值" sheetId="8" r:id="rId5"/>
    <sheet name="网格线" sheetId="9" r:id="rId6"/>
    <sheet name="单色打印" sheetId="10" r:id="rId7"/>
    <sheet name="批注1" sheetId="11" r:id="rId8"/>
    <sheet name="批注2" sheetId="14" r:id="rId9"/>
  </sheets>
  <definedNames>
    <definedName name="_xlnm.Print_Area" localSheetId="1">设置打印区域!$A$1:$J$17</definedName>
  </definedNames>
  <calcPr calcId="145621"/>
</workbook>
</file>

<file path=xl/calcChain.xml><?xml version="1.0" encoding="utf-8"?>
<calcChain xmlns="http://schemas.openxmlformats.org/spreadsheetml/2006/main">
  <c r="E7" i="14" l="1"/>
  <c r="D7" i="14"/>
  <c r="C7" i="14"/>
  <c r="B7" i="14"/>
  <c r="E6" i="14"/>
  <c r="D6" i="14"/>
  <c r="C6" i="14"/>
  <c r="B6" i="14"/>
  <c r="E7" i="11"/>
  <c r="D7" i="11"/>
  <c r="C7" i="11"/>
  <c r="B7" i="11"/>
  <c r="E6" i="11"/>
  <c r="D6" i="11"/>
  <c r="C6" i="11"/>
  <c r="B6" i="11"/>
  <c r="E7" i="10"/>
  <c r="D7" i="10"/>
  <c r="C7" i="10"/>
  <c r="B7" i="10"/>
  <c r="E6" i="10"/>
  <c r="D6" i="10"/>
  <c r="C6" i="10"/>
  <c r="B6" i="10"/>
  <c r="E7" i="9" l="1"/>
  <c r="D7" i="9"/>
  <c r="C7" i="9"/>
  <c r="B7" i="9"/>
  <c r="E6" i="9"/>
  <c r="D6" i="9"/>
  <c r="C6" i="9"/>
  <c r="B6" i="9"/>
  <c r="D12" i="8" l="1"/>
  <c r="D11" i="8"/>
  <c r="D7" i="8"/>
  <c r="D5" i="8"/>
  <c r="D3" i="8"/>
  <c r="D10" i="8"/>
  <c r="D8" i="8"/>
  <c r="D6" i="8"/>
  <c r="D4" i="8"/>
  <c r="D13" i="8"/>
  <c r="D9" i="8"/>
  <c r="C14" i="8"/>
  <c r="D2" i="8"/>
  <c r="B14" i="8"/>
  <c r="C7" i="6"/>
  <c r="B7" i="6"/>
  <c r="D14" i="8" l="1"/>
  <c r="E7" i="6"/>
  <c r="D7" i="6"/>
  <c r="E6" i="6"/>
  <c r="C6" i="6"/>
  <c r="D6" i="6"/>
  <c r="B6" i="6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17" i="5" s="1"/>
  <c r="I16" i="4" l="1"/>
  <c r="I15" i="4"/>
  <c r="I14" i="4"/>
  <c r="I13" i="4"/>
  <c r="I12" i="4"/>
  <c r="I11" i="4"/>
  <c r="I10" i="4"/>
  <c r="I9" i="4"/>
  <c r="I8" i="4"/>
  <c r="I7" i="4"/>
  <c r="I6" i="4"/>
  <c r="I5" i="4"/>
  <c r="I17" i="4" s="1"/>
  <c r="I4" i="4"/>
  <c r="I17" i="1" l="1"/>
  <c r="I5" i="1"/>
  <c r="I6" i="1"/>
  <c r="I7" i="1"/>
  <c r="I8" i="1"/>
  <c r="I9" i="1"/>
  <c r="I10" i="1"/>
  <c r="I11" i="1"/>
  <c r="I12" i="1"/>
  <c r="I13" i="1"/>
  <c r="I14" i="1"/>
  <c r="I15" i="1"/>
  <c r="I16" i="1"/>
  <c r="I4" i="1"/>
</calcChain>
</file>

<file path=xl/comments1.xml><?xml version="1.0" encoding="utf-8"?>
<comments xmlns="http://schemas.openxmlformats.org/spreadsheetml/2006/main">
  <authors>
    <author>james.li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james.li:</t>
        </r>
        <r>
          <rPr>
            <sz val="9"/>
            <color indexed="81"/>
            <rFont val="宋体"/>
            <family val="3"/>
            <charset val="134"/>
          </rPr>
          <t xml:space="preserve">
受年底铺货影响较大</t>
        </r>
      </text>
    </comment>
  </commentList>
</comments>
</file>

<file path=xl/comments2.xml><?xml version="1.0" encoding="utf-8"?>
<comments xmlns="http://schemas.openxmlformats.org/spreadsheetml/2006/main">
  <authors>
    <author>james.li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james.li:</t>
        </r>
        <r>
          <rPr>
            <sz val="9"/>
            <color indexed="81"/>
            <rFont val="宋体"/>
            <family val="3"/>
            <charset val="134"/>
          </rPr>
          <t xml:space="preserve">
受年底铺货影响较大</t>
        </r>
      </text>
    </comment>
  </commentList>
</comments>
</file>

<file path=xl/sharedStrings.xml><?xml version="1.0" encoding="utf-8"?>
<sst xmlns="http://schemas.openxmlformats.org/spreadsheetml/2006/main" count="106" uniqueCount="43">
  <si>
    <t>日期</t>
    <phoneticPr fontId="2" type="noConversion"/>
  </si>
  <si>
    <t>部门</t>
    <phoneticPr fontId="2" type="noConversion"/>
  </si>
  <si>
    <t>物品</t>
    <phoneticPr fontId="2" type="noConversion"/>
  </si>
  <si>
    <t>备注</t>
    <phoneticPr fontId="2" type="noConversion"/>
  </si>
  <si>
    <t>数量</t>
    <phoneticPr fontId="2" type="noConversion"/>
  </si>
  <si>
    <t>询价</t>
    <phoneticPr fontId="2" type="noConversion"/>
  </si>
  <si>
    <t>总金额</t>
    <phoneticPr fontId="2" type="noConversion"/>
  </si>
  <si>
    <t>办公用品申请表</t>
    <phoneticPr fontId="2" type="noConversion"/>
  </si>
  <si>
    <t>申请原因</t>
    <phoneticPr fontId="2" type="noConversion"/>
  </si>
  <si>
    <t>申请人</t>
    <phoneticPr fontId="2" type="noConversion"/>
  </si>
  <si>
    <t>合计</t>
    <phoneticPr fontId="2" type="noConversion"/>
  </si>
  <si>
    <t>核准</t>
    <phoneticPr fontId="2" type="noConversion"/>
  </si>
  <si>
    <t xml:space="preserve"> </t>
    <phoneticPr fontId="2" type="noConversion"/>
  </si>
  <si>
    <t xml:space="preserve"> </t>
    <phoneticPr fontId="2" type="noConversion"/>
  </si>
  <si>
    <t>一季度</t>
    <phoneticPr fontId="2" type="noConversion"/>
  </si>
  <si>
    <t>二季度</t>
    <phoneticPr fontId="2" type="noConversion"/>
  </si>
  <si>
    <t>三季度</t>
    <phoneticPr fontId="2" type="noConversion"/>
  </si>
  <si>
    <t>四季度</t>
    <phoneticPr fontId="2" type="noConversion"/>
  </si>
  <si>
    <t>EAST</t>
    <phoneticPr fontId="2" type="noConversion"/>
  </si>
  <si>
    <t>SOUTH</t>
    <phoneticPr fontId="2" type="noConversion"/>
  </si>
  <si>
    <t>WEST</t>
    <phoneticPr fontId="2" type="noConversion"/>
  </si>
  <si>
    <t>NORTH</t>
    <phoneticPr fontId="2" type="noConversion"/>
  </si>
  <si>
    <t>合计</t>
    <phoneticPr fontId="2" type="noConversion"/>
  </si>
  <si>
    <t>平均</t>
    <phoneticPr fontId="2" type="noConversion"/>
  </si>
  <si>
    <t>项目</t>
    <phoneticPr fontId="2" type="noConversion"/>
  </si>
  <si>
    <t>人员成本</t>
    <phoneticPr fontId="2" type="noConversion"/>
  </si>
  <si>
    <t>办公费</t>
    <phoneticPr fontId="2" type="noConversion"/>
  </si>
  <si>
    <t>租赁费</t>
    <phoneticPr fontId="2" type="noConversion"/>
  </si>
  <si>
    <t>折旧费</t>
    <phoneticPr fontId="2" type="noConversion"/>
  </si>
  <si>
    <t>交通费</t>
    <phoneticPr fontId="2" type="noConversion"/>
  </si>
  <si>
    <t>差旅费</t>
    <phoneticPr fontId="2" type="noConversion"/>
  </si>
  <si>
    <t>通讯费</t>
    <phoneticPr fontId="2" type="noConversion"/>
  </si>
  <si>
    <t>修理费</t>
    <phoneticPr fontId="2" type="noConversion"/>
  </si>
  <si>
    <t>业务招待费</t>
    <phoneticPr fontId="2" type="noConversion"/>
  </si>
  <si>
    <t>促销费</t>
    <phoneticPr fontId="2" type="noConversion"/>
  </si>
  <si>
    <t>其他费用</t>
    <phoneticPr fontId="2" type="noConversion"/>
  </si>
  <si>
    <t>合计</t>
    <phoneticPr fontId="2" type="noConversion"/>
  </si>
  <si>
    <t>当期</t>
    <phoneticPr fontId="2" type="noConversion"/>
  </si>
  <si>
    <t>增长率</t>
    <phoneticPr fontId="2" type="noConversion"/>
  </si>
  <si>
    <t>员工关系</t>
    <phoneticPr fontId="2" type="noConversion"/>
  </si>
  <si>
    <t>上年</t>
    <phoneticPr fontId="2" type="noConversion"/>
  </si>
  <si>
    <r>
      <rPr>
        <sz val="11"/>
        <rFont val="Arial"/>
        <family val="2"/>
        <charset val="134"/>
      </rPr>
      <t>合计</t>
    </r>
    <phoneticPr fontId="2" type="noConversion"/>
  </si>
  <si>
    <r>
      <rPr>
        <sz val="11"/>
        <rFont val="Arial"/>
        <family val="2"/>
        <charset val="134"/>
      </rPr>
      <t>平均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</si>
</sst>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76" formatCode="0.0%"/>
  </numFmts>
  <fonts count="12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6"/>
      <color theme="1"/>
      <name val="Arial"/>
      <family val="2"/>
      <charset val="134"/>
    </font>
    <font>
      <sz val="11"/>
      <color theme="1"/>
      <name val="Arial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Arial"/>
      <family val="2"/>
      <charset val="134"/>
    </font>
    <font>
      <b/>
      <sz val="12"/>
      <color theme="1"/>
      <name val="宋体"/>
      <family val="3"/>
      <charset val="134"/>
    </font>
    <font>
      <sz val="11"/>
      <name val="Arial"/>
      <family val="2"/>
      <charset val="134"/>
    </font>
    <font>
      <sz val="1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41" fontId="6" fillId="0" borderId="1" xfId="0" applyNumberFormat="1" applyFont="1" applyBorder="1">
      <alignment vertical="center"/>
    </xf>
    <xf numFmtId="176" fontId="6" fillId="0" borderId="1" xfId="1" applyNumberFormat="1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41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0"/>
  <sheetViews>
    <sheetView view="pageBreakPreview" zoomScale="60" zoomScaleNormal="100" workbookViewId="0">
      <pane xSplit="1" ySplit="3" topLeftCell="XEK4" activePane="bottomRight" state="frozen"/>
      <selection pane="topRight" activeCell="B1" sqref="B1"/>
      <selection pane="bottomLeft" activeCell="A4" sqref="A4"/>
      <selection pane="bottomRight" activeCell="XFC20" sqref="XFC20"/>
    </sheetView>
  </sheetViews>
  <sheetFormatPr defaultRowHeight="14.25"/>
  <cols>
    <col min="5" max="5" width="19.5" customWidth="1"/>
    <col min="7" max="7" width="20" customWidth="1"/>
    <col min="9" max="9" width="14.375" customWidth="1"/>
  </cols>
  <sheetData>
    <row r="1" spans="1:10" ht="20.25">
      <c r="A1" s="19" t="s">
        <v>7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15">
      <c r="A3" s="2" t="s">
        <v>0</v>
      </c>
      <c r="B3" s="2" t="s">
        <v>1</v>
      </c>
      <c r="C3" s="2" t="s">
        <v>2</v>
      </c>
      <c r="D3" s="2" t="s">
        <v>4</v>
      </c>
      <c r="E3" s="2" t="s">
        <v>8</v>
      </c>
      <c r="F3" s="2" t="s">
        <v>9</v>
      </c>
      <c r="G3" s="2" t="s">
        <v>3</v>
      </c>
      <c r="H3" s="2" t="s">
        <v>5</v>
      </c>
      <c r="I3" s="2" t="s">
        <v>6</v>
      </c>
      <c r="J3" s="2" t="s">
        <v>11</v>
      </c>
    </row>
    <row r="4" spans="1:10">
      <c r="A4" s="1"/>
      <c r="B4" s="1"/>
      <c r="C4" s="1"/>
      <c r="D4" s="1"/>
      <c r="E4" s="1"/>
      <c r="F4" s="1"/>
      <c r="G4" s="1"/>
      <c r="H4" s="1"/>
      <c r="I4" s="3">
        <f>D4*H4</f>
        <v>0</v>
      </c>
      <c r="J4" s="1"/>
    </row>
    <row r="5" spans="1:10">
      <c r="A5" s="1"/>
      <c r="B5" s="1"/>
      <c r="C5" s="1"/>
      <c r="D5" s="1"/>
      <c r="E5" s="1"/>
      <c r="F5" s="1"/>
      <c r="G5" s="1"/>
      <c r="H5" s="1"/>
      <c r="I5" s="3">
        <f t="shared" ref="I5:I16" si="0">D5*H5</f>
        <v>0</v>
      </c>
      <c r="J5" s="1"/>
    </row>
    <row r="6" spans="1:10">
      <c r="A6" s="1"/>
      <c r="B6" s="1"/>
      <c r="C6" s="1"/>
      <c r="D6" s="1"/>
      <c r="E6" s="1"/>
      <c r="F6" s="1"/>
      <c r="G6" s="1"/>
      <c r="H6" s="1"/>
      <c r="I6" s="3">
        <f t="shared" si="0"/>
        <v>0</v>
      </c>
      <c r="J6" s="1"/>
    </row>
    <row r="7" spans="1:10">
      <c r="A7" s="1"/>
      <c r="B7" s="1"/>
      <c r="C7" s="1"/>
      <c r="D7" s="1"/>
      <c r="E7" s="1"/>
      <c r="F7" s="1"/>
      <c r="G7" s="1"/>
      <c r="H7" s="1"/>
      <c r="I7" s="3">
        <f t="shared" si="0"/>
        <v>0</v>
      </c>
      <c r="J7" s="1"/>
    </row>
    <row r="8" spans="1:10">
      <c r="A8" s="1"/>
      <c r="B8" s="1"/>
      <c r="C8" s="1"/>
      <c r="D8" s="1"/>
      <c r="E8" s="1"/>
      <c r="F8" s="1"/>
      <c r="G8" s="1"/>
      <c r="H8" s="1"/>
      <c r="I8" s="3">
        <f t="shared" si="0"/>
        <v>0</v>
      </c>
      <c r="J8" s="1"/>
    </row>
    <row r="9" spans="1:10">
      <c r="A9" s="1"/>
      <c r="B9" s="1"/>
      <c r="C9" s="1"/>
      <c r="D9" s="1"/>
      <c r="E9" s="1"/>
      <c r="F9" s="1"/>
      <c r="G9" s="1"/>
      <c r="H9" s="1"/>
      <c r="I9" s="3">
        <f t="shared" si="0"/>
        <v>0</v>
      </c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3">
        <f t="shared" si="0"/>
        <v>0</v>
      </c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3">
        <f t="shared" si="0"/>
        <v>0</v>
      </c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3">
        <f t="shared" si="0"/>
        <v>0</v>
      </c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3">
        <f t="shared" si="0"/>
        <v>0</v>
      </c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3">
        <f t="shared" si="0"/>
        <v>0</v>
      </c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3">
        <f t="shared" si="0"/>
        <v>0</v>
      </c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3">
        <f t="shared" si="0"/>
        <v>0</v>
      </c>
      <c r="J16" s="1"/>
    </row>
    <row r="17" spans="1:10 16383:16383">
      <c r="A17" s="18" t="s">
        <v>10</v>
      </c>
      <c r="B17" s="18"/>
      <c r="C17" s="18"/>
      <c r="D17" s="18"/>
      <c r="E17" s="18"/>
      <c r="F17" s="18"/>
      <c r="G17" s="18"/>
      <c r="H17" s="18"/>
      <c r="I17" s="3">
        <f>SUM(I4:I16)</f>
        <v>0</v>
      </c>
      <c r="J17" s="1"/>
    </row>
    <row r="20" spans="1:10 16383:16383">
      <c r="XFC20" t="s">
        <v>12</v>
      </c>
    </row>
  </sheetData>
  <mergeCells count="2">
    <mergeCell ref="A17:H17"/>
    <mergeCell ref="A1:J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7" sqref="E7"/>
    </sheetView>
  </sheetViews>
  <sheetFormatPr defaultRowHeight="14.25"/>
  <cols>
    <col min="5" max="5" width="19.5" customWidth="1"/>
    <col min="7" max="7" width="20" customWidth="1"/>
    <col min="9" max="9" width="14.375" customWidth="1"/>
  </cols>
  <sheetData>
    <row r="1" spans="1:10" ht="20.25">
      <c r="A1" s="19" t="s">
        <v>7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15">
      <c r="A3" s="2" t="s">
        <v>0</v>
      </c>
      <c r="B3" s="2" t="s">
        <v>1</v>
      </c>
      <c r="C3" s="2" t="s">
        <v>2</v>
      </c>
      <c r="D3" s="2" t="s">
        <v>4</v>
      </c>
      <c r="E3" s="2" t="s">
        <v>8</v>
      </c>
      <c r="F3" s="2" t="s">
        <v>9</v>
      </c>
      <c r="G3" s="2" t="s">
        <v>3</v>
      </c>
      <c r="H3" s="2" t="s">
        <v>5</v>
      </c>
      <c r="I3" s="2" t="s">
        <v>6</v>
      </c>
      <c r="J3" s="2" t="s">
        <v>11</v>
      </c>
    </row>
    <row r="4" spans="1:10">
      <c r="A4" s="1"/>
      <c r="B4" s="1"/>
      <c r="C4" s="1"/>
      <c r="D4" s="1"/>
      <c r="E4" s="1"/>
      <c r="F4" s="1"/>
      <c r="G4" s="1"/>
      <c r="H4" s="1"/>
      <c r="I4" s="3">
        <f>D4*H4</f>
        <v>0</v>
      </c>
      <c r="J4" s="1"/>
    </row>
    <row r="5" spans="1:10">
      <c r="A5" s="1"/>
      <c r="B5" s="1"/>
      <c r="C5" s="1"/>
      <c r="D5" s="1"/>
      <c r="E5" s="1"/>
      <c r="F5" s="1"/>
      <c r="G5" s="1"/>
      <c r="H5" s="1"/>
      <c r="I5" s="3">
        <f t="shared" ref="I5:I16" si="0">D5*H5</f>
        <v>0</v>
      </c>
      <c r="J5" s="1"/>
    </row>
    <row r="6" spans="1:10">
      <c r="A6" s="1"/>
      <c r="B6" s="1"/>
      <c r="C6" s="1"/>
      <c r="D6" s="1"/>
      <c r="E6" s="1"/>
      <c r="F6" s="1"/>
      <c r="G6" s="1"/>
      <c r="H6" s="1"/>
      <c r="I6" s="3">
        <f t="shared" si="0"/>
        <v>0</v>
      </c>
      <c r="J6" s="1"/>
    </row>
    <row r="7" spans="1:10">
      <c r="A7" s="1"/>
      <c r="B7" s="1"/>
      <c r="C7" s="1"/>
      <c r="D7" s="1"/>
      <c r="E7" s="1"/>
      <c r="F7" s="1"/>
      <c r="G7" s="1"/>
      <c r="H7" s="1"/>
      <c r="I7" s="3">
        <f t="shared" si="0"/>
        <v>0</v>
      </c>
      <c r="J7" s="1"/>
    </row>
    <row r="8" spans="1:10">
      <c r="A8" s="1"/>
      <c r="B8" s="1"/>
      <c r="C8" s="1"/>
      <c r="D8" s="1"/>
      <c r="E8" s="1"/>
      <c r="F8" s="1"/>
      <c r="G8" s="1"/>
      <c r="H8" s="1"/>
      <c r="I8" s="3">
        <f t="shared" si="0"/>
        <v>0</v>
      </c>
      <c r="J8" s="1"/>
    </row>
    <row r="9" spans="1:10">
      <c r="A9" s="1"/>
      <c r="B9" s="1"/>
      <c r="C9" s="1"/>
      <c r="D9" s="1"/>
      <c r="E9" s="1"/>
      <c r="F9" s="1"/>
      <c r="G9" s="1"/>
      <c r="H9" s="1"/>
      <c r="I9" s="3">
        <f t="shared" si="0"/>
        <v>0</v>
      </c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3">
        <f t="shared" si="0"/>
        <v>0</v>
      </c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3">
        <f t="shared" si="0"/>
        <v>0</v>
      </c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3">
        <f t="shared" si="0"/>
        <v>0</v>
      </c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3">
        <f t="shared" si="0"/>
        <v>0</v>
      </c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3">
        <f t="shared" si="0"/>
        <v>0</v>
      </c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3">
        <f t="shared" si="0"/>
        <v>0</v>
      </c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3">
        <f t="shared" si="0"/>
        <v>0</v>
      </c>
      <c r="J16" s="1"/>
    </row>
    <row r="17" spans="1:10 16383:16383">
      <c r="A17" s="18" t="s">
        <v>10</v>
      </c>
      <c r="B17" s="18"/>
      <c r="C17" s="18"/>
      <c r="D17" s="18"/>
      <c r="E17" s="18"/>
      <c r="F17" s="18"/>
      <c r="G17" s="18"/>
      <c r="H17" s="18"/>
      <c r="I17" s="3">
        <f>SUM(I4:I16)</f>
        <v>0</v>
      </c>
      <c r="J17" s="1"/>
    </row>
    <row r="20" spans="1:10 16383:16383">
      <c r="XFC20" t="s">
        <v>12</v>
      </c>
    </row>
  </sheetData>
  <mergeCells count="2">
    <mergeCell ref="A1:J1"/>
    <mergeCell ref="A17:H17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0"/>
  <sheetViews>
    <sheetView view="pageBreakPreview" zoomScale="60" zoomScaleNormal="100" workbookViewId="0">
      <pane xSplit="1" ySplit="3" topLeftCell="XES4" activePane="bottomRight" state="frozen"/>
      <selection pane="topRight" activeCell="B1" sqref="B1"/>
      <selection pane="bottomLeft" activeCell="A4" sqref="A4"/>
      <selection pane="bottomRight" activeCell="XEW40" sqref="XEW40"/>
    </sheetView>
  </sheetViews>
  <sheetFormatPr defaultRowHeight="14.25"/>
  <cols>
    <col min="5" max="5" width="19.5" customWidth="1"/>
    <col min="7" max="7" width="20" customWidth="1"/>
    <col min="9" max="9" width="14.375" customWidth="1"/>
  </cols>
  <sheetData>
    <row r="1" spans="1:10" ht="20.25">
      <c r="A1" s="19" t="s">
        <v>7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15">
      <c r="A3" s="2" t="s">
        <v>0</v>
      </c>
      <c r="B3" s="2" t="s">
        <v>1</v>
      </c>
      <c r="C3" s="2" t="s">
        <v>2</v>
      </c>
      <c r="D3" s="2" t="s">
        <v>4</v>
      </c>
      <c r="E3" s="2" t="s">
        <v>8</v>
      </c>
      <c r="F3" s="2" t="s">
        <v>9</v>
      </c>
      <c r="G3" s="2" t="s">
        <v>3</v>
      </c>
      <c r="H3" s="2" t="s">
        <v>5</v>
      </c>
      <c r="I3" s="2" t="s">
        <v>6</v>
      </c>
      <c r="J3" s="2" t="s">
        <v>11</v>
      </c>
    </row>
    <row r="4" spans="1:10">
      <c r="A4" s="1"/>
      <c r="B4" s="1"/>
      <c r="C4" s="1"/>
      <c r="D4" s="1"/>
      <c r="E4" s="1"/>
      <c r="F4" s="1"/>
      <c r="G4" s="1"/>
      <c r="H4" s="1"/>
      <c r="I4" s="3">
        <f>D4*H4</f>
        <v>0</v>
      </c>
      <c r="J4" s="1"/>
    </row>
    <row r="5" spans="1:10">
      <c r="A5" s="1"/>
      <c r="B5" s="1"/>
      <c r="C5" s="1"/>
      <c r="D5" s="1"/>
      <c r="E5" s="1"/>
      <c r="F5" s="1"/>
      <c r="G5" s="1"/>
      <c r="H5" s="1"/>
      <c r="I5" s="3">
        <f t="shared" ref="I5:I16" si="0">D5*H5</f>
        <v>0</v>
      </c>
      <c r="J5" s="1"/>
    </row>
    <row r="6" spans="1:10">
      <c r="A6" s="1"/>
      <c r="B6" s="1"/>
      <c r="C6" s="1"/>
      <c r="D6" s="1"/>
      <c r="E6" s="1"/>
      <c r="F6" s="1"/>
      <c r="G6" s="1"/>
      <c r="H6" s="1"/>
      <c r="I6" s="3">
        <f t="shared" si="0"/>
        <v>0</v>
      </c>
      <c r="J6" s="1"/>
    </row>
    <row r="7" spans="1:10">
      <c r="A7" s="1"/>
      <c r="B7" s="1"/>
      <c r="C7" s="1"/>
      <c r="D7" s="1"/>
      <c r="E7" s="1"/>
      <c r="F7" s="1"/>
      <c r="G7" s="1"/>
      <c r="H7" s="1"/>
      <c r="I7" s="3">
        <f t="shared" si="0"/>
        <v>0</v>
      </c>
      <c r="J7" s="1"/>
    </row>
    <row r="8" spans="1:10">
      <c r="A8" s="1"/>
      <c r="B8" s="1"/>
      <c r="C8" s="1"/>
      <c r="D8" s="1"/>
      <c r="E8" s="1"/>
      <c r="F8" s="1"/>
      <c r="G8" s="1"/>
      <c r="H8" s="1"/>
      <c r="I8" s="3">
        <f t="shared" si="0"/>
        <v>0</v>
      </c>
      <c r="J8" s="1"/>
    </row>
    <row r="9" spans="1:10">
      <c r="A9" s="1"/>
      <c r="B9" s="1"/>
      <c r="C9" s="1"/>
      <c r="D9" s="1"/>
      <c r="E9" s="1"/>
      <c r="F9" s="1"/>
      <c r="G9" s="1"/>
      <c r="H9" s="1"/>
      <c r="I9" s="3">
        <f t="shared" si="0"/>
        <v>0</v>
      </c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3">
        <f t="shared" si="0"/>
        <v>0</v>
      </c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3">
        <f t="shared" si="0"/>
        <v>0</v>
      </c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3">
        <f t="shared" si="0"/>
        <v>0</v>
      </c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3">
        <f t="shared" si="0"/>
        <v>0</v>
      </c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3">
        <f t="shared" si="0"/>
        <v>0</v>
      </c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3">
        <f t="shared" si="0"/>
        <v>0</v>
      </c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3">
        <f t="shared" si="0"/>
        <v>0</v>
      </c>
      <c r="J16" s="1"/>
    </row>
    <row r="17" spans="1:10 16383:16383">
      <c r="A17" s="18" t="s">
        <v>10</v>
      </c>
      <c r="B17" s="18"/>
      <c r="C17" s="18"/>
      <c r="D17" s="18"/>
      <c r="E17" s="18"/>
      <c r="F17" s="18"/>
      <c r="G17" s="18"/>
      <c r="H17" s="18"/>
      <c r="I17" s="3">
        <f>SUM(I4:I16)</f>
        <v>0</v>
      </c>
      <c r="J17" s="1"/>
    </row>
    <row r="20" spans="1:10 16383:16383">
      <c r="XFC20" t="s">
        <v>13</v>
      </c>
    </row>
  </sheetData>
  <mergeCells count="2">
    <mergeCell ref="A1:J1"/>
    <mergeCell ref="A17:H17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workbookViewId="0">
      <selection sqref="A1:E7"/>
    </sheetView>
  </sheetViews>
  <sheetFormatPr defaultRowHeight="14.25"/>
  <cols>
    <col min="1" max="1" width="8" bestFit="1" customWidth="1"/>
  </cols>
  <sheetData>
    <row r="1" spans="1:5" s="8" customFormat="1">
      <c r="A1" s="4"/>
      <c r="B1" s="7" t="s">
        <v>14</v>
      </c>
      <c r="C1" s="7" t="s">
        <v>15</v>
      </c>
      <c r="D1" s="7" t="s">
        <v>16</v>
      </c>
      <c r="E1" s="7" t="s">
        <v>17</v>
      </c>
    </row>
    <row r="2" spans="1:5">
      <c r="A2" s="6" t="s">
        <v>18</v>
      </c>
      <c r="B2" s="3">
        <v>96442</v>
      </c>
      <c r="C2" s="3">
        <v>91576</v>
      </c>
      <c r="D2" s="3">
        <v>76521</v>
      </c>
      <c r="E2" s="3">
        <v>51741</v>
      </c>
    </row>
    <row r="3" spans="1:5">
      <c r="A3" s="6" t="s">
        <v>19</v>
      </c>
      <c r="B3" s="3">
        <v>98695</v>
      </c>
      <c r="C3" s="3">
        <v>68826</v>
      </c>
      <c r="D3" s="3">
        <v>69994</v>
      </c>
      <c r="E3" s="3">
        <v>96840</v>
      </c>
    </row>
    <row r="4" spans="1:5">
      <c r="A4" s="6" t="s">
        <v>20</v>
      </c>
      <c r="B4" s="3">
        <v>18629</v>
      </c>
      <c r="C4" s="3">
        <v>65535</v>
      </c>
      <c r="D4" s="3">
        <v>50824</v>
      </c>
      <c r="E4" s="3">
        <v>66495</v>
      </c>
    </row>
    <row r="5" spans="1:5">
      <c r="A5" s="6" t="s">
        <v>21</v>
      </c>
      <c r="B5" s="3">
        <v>78804</v>
      </c>
      <c r="C5" s="3">
        <v>73406</v>
      </c>
      <c r="D5" s="3">
        <v>20524</v>
      </c>
      <c r="E5" s="3">
        <v>38275</v>
      </c>
    </row>
    <row r="6" spans="1:5">
      <c r="A6" s="7" t="s">
        <v>22</v>
      </c>
      <c r="B6" s="3">
        <f>SUM(B2:B5)</f>
        <v>292570</v>
      </c>
      <c r="C6" s="3">
        <f t="shared" ref="C6:E6" si="0">SUM(C2:C5)</f>
        <v>299343</v>
      </c>
      <c r="D6" s="3">
        <f t="shared" si="0"/>
        <v>217863</v>
      </c>
      <c r="E6" s="3">
        <f t="shared" si="0"/>
        <v>253351</v>
      </c>
    </row>
    <row r="7" spans="1:5">
      <c r="A7" s="7" t="s">
        <v>23</v>
      </c>
      <c r="B7" s="3">
        <f>AVERAGE(B2:B5)</f>
        <v>73142.5</v>
      </c>
      <c r="C7" s="3">
        <f t="shared" ref="C7:E7" si="1">AVERAGE(C2:C5)</f>
        <v>74835.75</v>
      </c>
      <c r="D7" s="3">
        <f t="shared" si="1"/>
        <v>54465.75</v>
      </c>
      <c r="E7" s="3">
        <f t="shared" si="1"/>
        <v>63337.75</v>
      </c>
    </row>
  </sheetData>
  <phoneticPr fontId="2" type="noConversion"/>
  <printOptions headings="1"/>
  <pageMargins left="0.70866141732283472" right="0.70866141732283472" top="0.74803149606299213" bottom="0.74803149606299213" header="0.31496062992125984" footer="0.31496062992125984"/>
  <pageSetup paperSize="9" orientation="portrait" errors="blank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7" sqref="H7"/>
    </sheetView>
  </sheetViews>
  <sheetFormatPr defaultRowHeight="15"/>
  <cols>
    <col min="1" max="1" width="11.25" style="9" customWidth="1"/>
    <col min="2" max="2" width="11.375" style="9" customWidth="1"/>
    <col min="3" max="3" width="10.5" style="9" customWidth="1"/>
    <col min="4" max="4" width="10.625" style="9" customWidth="1"/>
    <col min="5" max="16384" width="9" style="9"/>
  </cols>
  <sheetData>
    <row r="1" spans="1:4">
      <c r="A1" s="13" t="s">
        <v>24</v>
      </c>
      <c r="B1" s="13" t="s">
        <v>37</v>
      </c>
      <c r="C1" s="13" t="s">
        <v>40</v>
      </c>
      <c r="D1" s="13" t="s">
        <v>38</v>
      </c>
    </row>
    <row r="2" spans="1:4">
      <c r="A2" s="10" t="s">
        <v>25</v>
      </c>
      <c r="B2" s="11">
        <v>54984</v>
      </c>
      <c r="C2" s="11">
        <v>98836</v>
      </c>
      <c r="D2" s="12">
        <f>(B2-C2)/C2</f>
        <v>-0.44368448743372862</v>
      </c>
    </row>
    <row r="3" spans="1:4">
      <c r="A3" s="10" t="s">
        <v>39</v>
      </c>
      <c r="B3" s="11">
        <v>53299</v>
      </c>
      <c r="C3" s="11">
        <v>0</v>
      </c>
      <c r="D3" s="12" t="e">
        <f t="shared" ref="D3:D13" si="0">(B3-C3)/C3</f>
        <v>#DIV/0!</v>
      </c>
    </row>
    <row r="4" spans="1:4">
      <c r="A4" s="10" t="s">
        <v>26</v>
      </c>
      <c r="B4" s="11">
        <v>21517</v>
      </c>
      <c r="C4" s="11">
        <v>22095</v>
      </c>
      <c r="D4" s="12">
        <f t="shared" si="0"/>
        <v>-2.6159764652636343E-2</v>
      </c>
    </row>
    <row r="5" spans="1:4">
      <c r="A5" s="10" t="s">
        <v>27</v>
      </c>
      <c r="B5" s="11">
        <v>90455</v>
      </c>
      <c r="C5" s="11">
        <v>99800</v>
      </c>
      <c r="D5" s="12">
        <f t="shared" si="0"/>
        <v>-9.363727454909819E-2</v>
      </c>
    </row>
    <row r="6" spans="1:4">
      <c r="A6" s="10" t="s">
        <v>28</v>
      </c>
      <c r="B6" s="11">
        <v>77332</v>
      </c>
      <c r="C6" s="11">
        <v>91363</v>
      </c>
      <c r="D6" s="12">
        <f t="shared" si="0"/>
        <v>-0.15357420399943084</v>
      </c>
    </row>
    <row r="7" spans="1:4">
      <c r="A7" s="10" t="s">
        <v>29</v>
      </c>
      <c r="B7" s="11">
        <v>67319</v>
      </c>
      <c r="C7" s="11">
        <v>99889</v>
      </c>
      <c r="D7" s="12">
        <f t="shared" si="0"/>
        <v>-0.3260619287409024</v>
      </c>
    </row>
    <row r="8" spans="1:4">
      <c r="A8" s="10" t="s">
        <v>30</v>
      </c>
      <c r="B8" s="11">
        <v>42924</v>
      </c>
      <c r="C8" s="11">
        <v>81145</v>
      </c>
      <c r="D8" s="12">
        <f t="shared" si="0"/>
        <v>-0.47102101176905542</v>
      </c>
    </row>
    <row r="9" spans="1:4">
      <c r="A9" s="10" t="s">
        <v>31</v>
      </c>
      <c r="B9" s="11">
        <v>40407</v>
      </c>
      <c r="C9" s="11">
        <v>58566</v>
      </c>
      <c r="D9" s="12">
        <f t="shared" si="0"/>
        <v>-0.31006044462657517</v>
      </c>
    </row>
    <row r="10" spans="1:4">
      <c r="A10" s="10" t="s">
        <v>32</v>
      </c>
      <c r="B10" s="11">
        <v>53323</v>
      </c>
      <c r="C10" s="11">
        <v>84046</v>
      </c>
      <c r="D10" s="12">
        <f t="shared" si="0"/>
        <v>-0.36554981795683317</v>
      </c>
    </row>
    <row r="11" spans="1:4">
      <c r="A11" s="10" t="s">
        <v>33</v>
      </c>
      <c r="B11" s="11">
        <v>11748</v>
      </c>
      <c r="C11" s="11">
        <v>96948</v>
      </c>
      <c r="D11" s="12">
        <f t="shared" si="0"/>
        <v>-0.87882163634113131</v>
      </c>
    </row>
    <row r="12" spans="1:4">
      <c r="A12" s="10" t="s">
        <v>34</v>
      </c>
      <c r="B12" s="11">
        <v>71014</v>
      </c>
      <c r="C12" s="11">
        <v>16970</v>
      </c>
      <c r="D12" s="12">
        <f t="shared" si="0"/>
        <v>3.1846788450206245</v>
      </c>
    </row>
    <row r="13" spans="1:4">
      <c r="A13" s="10" t="s">
        <v>35</v>
      </c>
      <c r="B13" s="11">
        <v>88398</v>
      </c>
      <c r="C13" s="11">
        <v>58391</v>
      </c>
      <c r="D13" s="12">
        <f t="shared" si="0"/>
        <v>0.51389768971245564</v>
      </c>
    </row>
    <row r="14" spans="1:4">
      <c r="A14" s="10" t="s">
        <v>36</v>
      </c>
      <c r="B14" s="11">
        <f>SUM(B2:B13)</f>
        <v>672720</v>
      </c>
      <c r="C14" s="11">
        <f>SUM(C2:C13)</f>
        <v>808049</v>
      </c>
      <c r="D14" s="12">
        <f>(B14-C14)/C14</f>
        <v>-0.16747622978309484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50" orientation="portrait" errors="blank" r:id="rId1"/>
  <ignoredErrors>
    <ignoredError sqref="D3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2" sqref="H12"/>
    </sheetView>
  </sheetViews>
  <sheetFormatPr defaultRowHeight="14.25"/>
  <sheetData>
    <row r="1" spans="1:5">
      <c r="A1" s="14"/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6" t="s">
        <v>18</v>
      </c>
      <c r="B2" s="17">
        <v>96442</v>
      </c>
      <c r="C2" s="17">
        <v>91576</v>
      </c>
      <c r="D2" s="17">
        <v>76521</v>
      </c>
      <c r="E2" s="17">
        <v>51741</v>
      </c>
    </row>
    <row r="3" spans="1:5">
      <c r="A3" s="16" t="s">
        <v>19</v>
      </c>
      <c r="B3" s="17">
        <v>98695</v>
      </c>
      <c r="C3" s="17">
        <v>68826</v>
      </c>
      <c r="D3" s="17">
        <v>69994</v>
      </c>
      <c r="E3" s="17">
        <v>96840</v>
      </c>
    </row>
    <row r="4" spans="1:5">
      <c r="A4" s="16" t="s">
        <v>20</v>
      </c>
      <c r="B4" s="17">
        <v>18629</v>
      </c>
      <c r="C4" s="17">
        <v>65535</v>
      </c>
      <c r="D4" s="17">
        <v>50824</v>
      </c>
      <c r="E4" s="17">
        <v>66495</v>
      </c>
    </row>
    <row r="5" spans="1:5">
      <c r="A5" s="16" t="s">
        <v>21</v>
      </c>
      <c r="B5" s="17">
        <v>78804</v>
      </c>
      <c r="C5" s="17">
        <v>73406</v>
      </c>
      <c r="D5" s="17">
        <v>20524</v>
      </c>
      <c r="E5" s="17">
        <v>38275</v>
      </c>
    </row>
    <row r="6" spans="1:5">
      <c r="A6" s="15" t="s">
        <v>22</v>
      </c>
      <c r="B6" s="17">
        <f>SUM(B2:B5)</f>
        <v>292570</v>
      </c>
      <c r="C6" s="17">
        <f t="shared" ref="C6:E6" si="0">SUM(C2:C5)</f>
        <v>299343</v>
      </c>
      <c r="D6" s="17">
        <f t="shared" si="0"/>
        <v>217863</v>
      </c>
      <c r="E6" s="17">
        <f t="shared" si="0"/>
        <v>253351</v>
      </c>
    </row>
    <row r="7" spans="1:5">
      <c r="A7" s="15" t="s">
        <v>23</v>
      </c>
      <c r="B7" s="17">
        <f>AVERAGE(B2:B5)</f>
        <v>73142.5</v>
      </c>
      <c r="C7" s="17">
        <f t="shared" ref="C7:E7" si="1">AVERAGE(C2:C5)</f>
        <v>74835.75</v>
      </c>
      <c r="D7" s="17">
        <f t="shared" si="1"/>
        <v>54465.75</v>
      </c>
      <c r="E7" s="17">
        <f t="shared" si="1"/>
        <v>63337.75</v>
      </c>
    </row>
  </sheetData>
  <phoneticPr fontId="2" type="noConversion"/>
  <printOptions horizontalCentered="1" gridLines="1"/>
  <pageMargins left="0.70866141732283472" right="0.70866141732283472" top="0.74803149606299213" bottom="0.74803149606299213" header="0.31496062992125984" footer="0.31496062992125984"/>
  <pageSetup paperSize="9" scale="1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4.25"/>
  <sheetData>
    <row r="1" spans="1:5">
      <c r="A1" s="5"/>
      <c r="B1" s="7" t="s">
        <v>14</v>
      </c>
      <c r="C1" s="7" t="s">
        <v>15</v>
      </c>
      <c r="D1" s="7" t="s">
        <v>16</v>
      </c>
      <c r="E1" s="7" t="s">
        <v>17</v>
      </c>
    </row>
    <row r="2" spans="1:5">
      <c r="A2" s="20" t="s">
        <v>18</v>
      </c>
      <c r="B2" s="3">
        <v>96442</v>
      </c>
      <c r="C2" s="3">
        <v>91576</v>
      </c>
      <c r="D2" s="3">
        <v>76521</v>
      </c>
      <c r="E2" s="3">
        <v>51741</v>
      </c>
    </row>
    <row r="3" spans="1:5">
      <c r="A3" s="21" t="s">
        <v>19</v>
      </c>
      <c r="B3" s="3">
        <v>98695</v>
      </c>
      <c r="C3" s="3">
        <v>68826</v>
      </c>
      <c r="D3" s="3">
        <v>69994</v>
      </c>
      <c r="E3" s="3">
        <v>96840</v>
      </c>
    </row>
    <row r="4" spans="1:5">
      <c r="A4" s="21" t="s">
        <v>20</v>
      </c>
      <c r="B4" s="3">
        <v>18629</v>
      </c>
      <c r="C4" s="3">
        <v>65535</v>
      </c>
      <c r="D4" s="3">
        <v>50824</v>
      </c>
      <c r="E4" s="3">
        <v>66495</v>
      </c>
    </row>
    <row r="5" spans="1:5">
      <c r="A5" s="21" t="s">
        <v>21</v>
      </c>
      <c r="B5" s="3">
        <v>78804</v>
      </c>
      <c r="C5" s="3">
        <v>73406</v>
      </c>
      <c r="D5" s="3">
        <v>20524</v>
      </c>
      <c r="E5" s="3">
        <v>38275</v>
      </c>
    </row>
    <row r="6" spans="1:5">
      <c r="A6" s="22" t="s">
        <v>41</v>
      </c>
      <c r="B6" s="3">
        <f>SUM(B2:B5)</f>
        <v>292570</v>
      </c>
      <c r="C6" s="3">
        <f t="shared" ref="C6:E6" si="0">SUM(C2:C5)</f>
        <v>299343</v>
      </c>
      <c r="D6" s="3">
        <f t="shared" si="0"/>
        <v>217863</v>
      </c>
      <c r="E6" s="3">
        <f t="shared" si="0"/>
        <v>253351</v>
      </c>
    </row>
    <row r="7" spans="1:5">
      <c r="A7" s="22" t="s">
        <v>42</v>
      </c>
      <c r="B7" s="3">
        <f>AVERAGE(B2:B5)</f>
        <v>73142.5</v>
      </c>
      <c r="C7" s="3">
        <f t="shared" ref="C7:E7" si="1">AVERAGE(C2:C5)</f>
        <v>74835.75</v>
      </c>
      <c r="D7" s="3">
        <f t="shared" si="1"/>
        <v>54465.75</v>
      </c>
      <c r="E7" s="3">
        <f t="shared" si="1"/>
        <v>63337.75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40" orientation="portrait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H26" sqref="H26"/>
    </sheetView>
  </sheetViews>
  <sheetFormatPr defaultRowHeight="14.25"/>
  <sheetData>
    <row r="1" spans="1:5">
      <c r="A1" s="5"/>
      <c r="B1" s="7" t="s">
        <v>14</v>
      </c>
      <c r="C1" s="7" t="s">
        <v>15</v>
      </c>
      <c r="D1" s="7" t="s">
        <v>16</v>
      </c>
      <c r="E1" s="7" t="s">
        <v>17</v>
      </c>
    </row>
    <row r="2" spans="1:5">
      <c r="A2" s="20" t="s">
        <v>18</v>
      </c>
      <c r="B2" s="3">
        <v>96442</v>
      </c>
      <c r="C2" s="3">
        <v>91576</v>
      </c>
      <c r="D2" s="3">
        <v>76521</v>
      </c>
      <c r="E2" s="3">
        <v>51741</v>
      </c>
    </row>
    <row r="3" spans="1:5">
      <c r="A3" s="21" t="s">
        <v>19</v>
      </c>
      <c r="B3" s="3">
        <v>98695</v>
      </c>
      <c r="C3" s="3">
        <v>68826</v>
      </c>
      <c r="D3" s="3">
        <v>69994</v>
      </c>
      <c r="E3" s="3">
        <v>96840</v>
      </c>
    </row>
    <row r="4" spans="1:5">
      <c r="A4" s="21" t="s">
        <v>20</v>
      </c>
      <c r="B4" s="3">
        <v>18629</v>
      </c>
      <c r="C4" s="3">
        <v>65535</v>
      </c>
      <c r="D4" s="3">
        <v>50824</v>
      </c>
      <c r="E4" s="3">
        <v>66495</v>
      </c>
    </row>
    <row r="5" spans="1:5">
      <c r="A5" s="21" t="s">
        <v>21</v>
      </c>
      <c r="B5" s="3">
        <v>78804</v>
      </c>
      <c r="C5" s="3">
        <v>73406</v>
      </c>
      <c r="D5" s="3">
        <v>20524</v>
      </c>
      <c r="E5" s="3">
        <v>38275</v>
      </c>
    </row>
    <row r="6" spans="1:5">
      <c r="A6" s="22" t="s">
        <v>41</v>
      </c>
      <c r="B6" s="3">
        <f>SUM(B2:B5)</f>
        <v>292570</v>
      </c>
      <c r="C6" s="3">
        <f t="shared" ref="C6:E6" si="0">SUM(C2:C5)</f>
        <v>299343</v>
      </c>
      <c r="D6" s="3">
        <f t="shared" si="0"/>
        <v>217863</v>
      </c>
      <c r="E6" s="3">
        <f t="shared" si="0"/>
        <v>253351</v>
      </c>
    </row>
    <row r="7" spans="1:5">
      <c r="A7" s="22" t="s">
        <v>42</v>
      </c>
      <c r="B7" s="3">
        <f>AVERAGE(B2:B5)</f>
        <v>73142.5</v>
      </c>
      <c r="C7" s="3">
        <f t="shared" ref="C7:E7" si="1">AVERAGE(C2:C5)</f>
        <v>74835.75</v>
      </c>
      <c r="D7" s="3">
        <f t="shared" si="1"/>
        <v>54465.75</v>
      </c>
      <c r="E7" s="3">
        <f t="shared" si="1"/>
        <v>63337.75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40" orientation="portrait" cellComments="atEn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tabSelected="1" workbookViewId="0">
      <selection activeCell="D11" sqref="D11"/>
    </sheetView>
  </sheetViews>
  <sheetFormatPr defaultRowHeight="14.25"/>
  <sheetData>
    <row r="1" spans="1:5">
      <c r="A1" s="5"/>
      <c r="B1" s="7" t="s">
        <v>14</v>
      </c>
      <c r="C1" s="7" t="s">
        <v>15</v>
      </c>
      <c r="D1" s="7" t="s">
        <v>16</v>
      </c>
      <c r="E1" s="7" t="s">
        <v>17</v>
      </c>
    </row>
    <row r="2" spans="1:5">
      <c r="A2" s="20" t="s">
        <v>18</v>
      </c>
      <c r="B2" s="3">
        <v>96442</v>
      </c>
      <c r="C2" s="3">
        <v>91576</v>
      </c>
      <c r="D2" s="3">
        <v>76521</v>
      </c>
      <c r="E2" s="3">
        <v>51741</v>
      </c>
    </row>
    <row r="3" spans="1:5">
      <c r="A3" s="21" t="s">
        <v>19</v>
      </c>
      <c r="B3" s="3">
        <v>98695</v>
      </c>
      <c r="C3" s="3">
        <v>68826</v>
      </c>
      <c r="D3" s="3">
        <v>69994</v>
      </c>
      <c r="E3" s="3">
        <v>96840</v>
      </c>
    </row>
    <row r="4" spans="1:5">
      <c r="A4" s="21" t="s">
        <v>20</v>
      </c>
      <c r="B4" s="3">
        <v>18629</v>
      </c>
      <c r="C4" s="3">
        <v>65535</v>
      </c>
      <c r="D4" s="3">
        <v>50824</v>
      </c>
      <c r="E4" s="3">
        <v>66495</v>
      </c>
    </row>
    <row r="5" spans="1:5">
      <c r="A5" s="21" t="s">
        <v>21</v>
      </c>
      <c r="B5" s="3">
        <v>78804</v>
      </c>
      <c r="C5" s="3">
        <v>73406</v>
      </c>
      <c r="D5" s="3">
        <v>20524</v>
      </c>
      <c r="E5" s="3">
        <v>38275</v>
      </c>
    </row>
    <row r="6" spans="1:5">
      <c r="A6" s="22" t="s">
        <v>41</v>
      </c>
      <c r="B6" s="3">
        <f>SUM(B2:B5)</f>
        <v>292570</v>
      </c>
      <c r="C6" s="3">
        <f t="shared" ref="C6:E6" si="0">SUM(C2:C5)</f>
        <v>299343</v>
      </c>
      <c r="D6" s="3">
        <f t="shared" si="0"/>
        <v>217863</v>
      </c>
      <c r="E6" s="3">
        <f t="shared" si="0"/>
        <v>253351</v>
      </c>
    </row>
    <row r="7" spans="1:5">
      <c r="A7" s="22" t="s">
        <v>42</v>
      </c>
      <c r="B7" s="3">
        <f>AVERAGE(B2:B5)</f>
        <v>73142.5</v>
      </c>
      <c r="C7" s="3">
        <f t="shared" ref="C7:E7" si="1">AVERAGE(C2:C5)</f>
        <v>74835.75</v>
      </c>
      <c r="D7" s="3">
        <f t="shared" si="1"/>
        <v>54465.75</v>
      </c>
      <c r="E7" s="3">
        <f t="shared" si="1"/>
        <v>63337.75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设置前</vt:lpstr>
      <vt:lpstr>设置打印区域</vt:lpstr>
      <vt:lpstr>分页预览</vt:lpstr>
      <vt:lpstr>行号列标</vt:lpstr>
      <vt:lpstr>错误值</vt:lpstr>
      <vt:lpstr>网格线</vt:lpstr>
      <vt:lpstr>单色打印</vt:lpstr>
      <vt:lpstr>批注1</vt:lpstr>
      <vt:lpstr>批注2</vt:lpstr>
      <vt:lpstr>设置打印区域!Print_Area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cp:lastPrinted>2013-10-10T03:35:24Z</cp:lastPrinted>
  <dcterms:created xsi:type="dcterms:W3CDTF">2012-12-19T08:58:00Z</dcterms:created>
  <dcterms:modified xsi:type="dcterms:W3CDTF">2013-10-10T03:35:34Z</dcterms:modified>
</cp:coreProperties>
</file>