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235" windowHeight="6945" activeTab="1"/>
  </bookViews>
  <sheets>
    <sheet name="阅读能力" sheetId="2" r:id="rId1"/>
    <sheet name="组合能力" sheetId="1" r:id="rId2"/>
  </sheets>
  <calcPr calcId="145621" calcOnSave="0"/>
</workbook>
</file>

<file path=xl/calcChain.xml><?xml version="1.0" encoding="utf-8"?>
<calcChain xmlns="http://schemas.openxmlformats.org/spreadsheetml/2006/main">
  <c r="I2" i="2" l="1"/>
  <c r="G2" i="2" a="1"/>
  <c r="G2" i="2" s="1"/>
  <c r="E2" i="2" a="1"/>
  <c r="E3" i="2" s="1"/>
  <c r="C2" i="2" a="1"/>
  <c r="C2" i="2" s="1"/>
  <c r="G8" i="1"/>
  <c r="E8" i="1"/>
  <c r="G7" i="1"/>
  <c r="E7" i="1"/>
  <c r="G6" i="1"/>
  <c r="E6" i="1"/>
  <c r="G5" i="1"/>
  <c r="E5" i="1"/>
  <c r="G4" i="1"/>
  <c r="E4" i="1"/>
  <c r="G3" i="1"/>
  <c r="E3" i="1"/>
  <c r="G2" i="1"/>
  <c r="E2" i="1"/>
  <c r="G9" i="2" l="1"/>
  <c r="G7" i="2"/>
  <c r="G5" i="2"/>
  <c r="G3" i="2"/>
  <c r="G10" i="2"/>
  <c r="G8" i="2"/>
  <c r="G6" i="2"/>
  <c r="G4" i="2"/>
  <c r="E10" i="2"/>
  <c r="E8" i="2"/>
  <c r="E6" i="2"/>
  <c r="E4" i="2"/>
  <c r="E2" i="2"/>
  <c r="E9" i="2"/>
  <c r="E7" i="2"/>
  <c r="E5" i="2"/>
</calcChain>
</file>

<file path=xl/sharedStrings.xml><?xml version="1.0" encoding="utf-8"?>
<sst xmlns="http://schemas.openxmlformats.org/spreadsheetml/2006/main" count="31" uniqueCount="26">
  <si>
    <t>学号</t>
    <phoneticPr fontId="1" type="noConversion"/>
  </si>
  <si>
    <t>语文</t>
    <phoneticPr fontId="1" type="noConversion"/>
  </si>
  <si>
    <t>数学</t>
    <phoneticPr fontId="1" type="noConversion"/>
  </si>
  <si>
    <t>外语</t>
    <phoneticPr fontId="1" type="noConversion"/>
  </si>
  <si>
    <t>是否家访</t>
    <phoneticPr fontId="1" type="noConversion"/>
  </si>
  <si>
    <t>平均分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</si>
  <si>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</si>
  <si>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</si>
  <si>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</si>
  <si>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</si>
  <si>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</si>
  <si>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</si>
  <si>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</si>
  <si>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对有成绩不及格或平均分低于70的学生安排家访</t>
    <phoneticPr fontId="1" type="noConversion"/>
  </si>
  <si>
    <t>项目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</si>
  <si>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</si>
  <si>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</si>
  <si>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</si>
  <si>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</si>
  <si>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不重复项目个数</t>
    <phoneticPr fontId="1" type="noConversion"/>
  </si>
  <si>
    <t>COUNTIF</t>
    <phoneticPr fontId="1" type="noConversion"/>
  </si>
  <si>
    <t>1/COUNTIF</t>
    <phoneticPr fontId="1" type="noConversion"/>
  </si>
  <si>
    <t>SUM</t>
    <phoneticPr fontId="1" type="noConversion"/>
  </si>
  <si>
    <r>
      <t>IF</t>
    </r>
    <r>
      <rPr>
        <b/>
        <sz val="11"/>
        <color theme="1"/>
        <rFont val="Arial"/>
        <family val="2"/>
        <charset val="134"/>
      </rPr>
      <t>（判断条件，家访，不家访）</t>
    </r>
    <phoneticPr fontId="1" type="noConversion"/>
  </si>
  <si>
    <r>
      <t>IF</t>
    </r>
    <r>
      <rPr>
        <b/>
        <sz val="11"/>
        <color theme="1"/>
        <rFont val="Arial"/>
        <family val="2"/>
        <charset val="134"/>
      </rPr>
      <t>（</t>
    </r>
    <r>
      <rPr>
        <b/>
        <sz val="11"/>
        <color theme="1"/>
        <rFont val="Arial"/>
        <family val="2"/>
      </rPr>
      <t>OR</t>
    </r>
    <r>
      <rPr>
        <b/>
        <sz val="11"/>
        <color theme="1"/>
        <rFont val="Arial"/>
        <family val="2"/>
        <charset val="134"/>
      </rPr>
      <t>（条件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Arial"/>
        <family val="2"/>
        <charset val="134"/>
      </rPr>
      <t>，条件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  <charset val="134"/>
      </rPr>
      <t>），家访，不家访）</t>
    </r>
    <phoneticPr fontId="1" type="noConversion"/>
  </si>
  <si>
    <r>
      <t>IF</t>
    </r>
    <r>
      <rPr>
        <b/>
        <sz val="11"/>
        <color theme="1"/>
        <rFont val="Arial"/>
        <family val="2"/>
        <charset val="134"/>
      </rPr>
      <t>（</t>
    </r>
    <r>
      <rPr>
        <b/>
        <sz val="11"/>
        <color theme="1"/>
        <rFont val="Arial"/>
        <family val="2"/>
      </rPr>
      <t>OR</t>
    </r>
    <r>
      <rPr>
        <b/>
        <sz val="11"/>
        <color theme="1"/>
        <rFont val="Arial"/>
        <family val="2"/>
        <charset val="134"/>
      </rPr>
      <t>（</t>
    </r>
    <r>
      <rPr>
        <b/>
        <sz val="11"/>
        <color theme="1"/>
        <rFont val="Arial"/>
        <family val="2"/>
      </rPr>
      <t>COUNTIF</t>
    </r>
    <r>
      <rPr>
        <b/>
        <sz val="11"/>
        <color theme="1"/>
        <rFont val="Arial"/>
        <family val="2"/>
        <charset val="134"/>
      </rPr>
      <t>（）</t>
    </r>
    <r>
      <rPr>
        <b/>
        <sz val="11"/>
        <color theme="1"/>
        <rFont val="Arial"/>
        <family val="2"/>
      </rPr>
      <t>&gt;0</t>
    </r>
    <r>
      <rPr>
        <b/>
        <sz val="11"/>
        <color theme="1"/>
        <rFont val="Arial"/>
        <family val="2"/>
        <charset val="134"/>
      </rPr>
      <t>，</t>
    </r>
    <r>
      <rPr>
        <b/>
        <sz val="11"/>
        <color theme="1"/>
        <rFont val="Arial"/>
        <family val="2"/>
      </rPr>
      <t>AVERAGE</t>
    </r>
    <r>
      <rPr>
        <b/>
        <sz val="11"/>
        <color theme="1"/>
        <rFont val="Arial"/>
        <family val="2"/>
        <charset val="134"/>
      </rPr>
      <t>（）</t>
    </r>
    <r>
      <rPr>
        <b/>
        <sz val="11"/>
        <color theme="1"/>
        <rFont val="Arial"/>
        <family val="2"/>
      </rPr>
      <t>&lt;70</t>
    </r>
    <r>
      <rPr>
        <b/>
        <sz val="11"/>
        <color theme="1"/>
        <rFont val="Arial"/>
        <family val="2"/>
        <charset val="134"/>
      </rPr>
      <t>），家访，不家访）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</si>
</sst>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  <charset val="134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0" applyNumberFormat="1">
      <alignment vertical="center"/>
    </xf>
    <xf numFmtId="43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2" sqref="C2"/>
    </sheetView>
  </sheetViews>
  <sheetFormatPr defaultRowHeight="14.25" x14ac:dyDescent="0.2"/>
  <cols>
    <col min="1" max="1" width="5.25" bestFit="1" customWidth="1"/>
    <col min="2" max="2" width="3.25" customWidth="1"/>
    <col min="3" max="3" width="15.125" bestFit="1" customWidth="1"/>
    <col min="4" max="4" width="3.25" customWidth="1"/>
    <col min="6" max="6" width="3.25" customWidth="1"/>
    <col min="7" max="7" width="11.125" bestFit="1" customWidth="1"/>
    <col min="8" max="8" width="3.25" customWidth="1"/>
  </cols>
  <sheetData>
    <row r="1" spans="1:9" s="3" customFormat="1" x14ac:dyDescent="0.2">
      <c r="A1" s="7" t="s">
        <v>14</v>
      </c>
      <c r="C1" s="7" t="s">
        <v>19</v>
      </c>
      <c r="E1" s="7" t="s">
        <v>20</v>
      </c>
      <c r="G1" s="7" t="s">
        <v>21</v>
      </c>
      <c r="I1" s="7" t="s">
        <v>22</v>
      </c>
    </row>
    <row r="2" spans="1:9" x14ac:dyDescent="0.2">
      <c r="A2" s="8" t="s">
        <v>15</v>
      </c>
      <c r="C2" s="8">
        <f t="array" ref="C2">SUM(1/COUNTIF(A2:A10,A2:A10))</f>
        <v>3</v>
      </c>
      <c r="E2" s="8">
        <f t="array" ref="E2:E10">COUNTIF(A2:A10,A2:A10)</f>
        <v>4</v>
      </c>
      <c r="G2" s="8">
        <f t="array" ref="G2:G10">1/E2:E10</f>
        <v>0.25</v>
      </c>
      <c r="I2" s="8">
        <f>SUM(G2:G10)</f>
        <v>3</v>
      </c>
    </row>
    <row r="3" spans="1:9" x14ac:dyDescent="0.2">
      <c r="A3" s="8" t="s">
        <v>16</v>
      </c>
      <c r="E3" s="8">
        <v>2</v>
      </c>
      <c r="G3" s="8">
        <v>0.5</v>
      </c>
    </row>
    <row r="4" spans="1:9" x14ac:dyDescent="0.2">
      <c r="A4" s="8" t="s">
        <v>17</v>
      </c>
      <c r="E4" s="8">
        <v>3</v>
      </c>
      <c r="G4" s="8">
        <v>0.33333333333333331</v>
      </c>
    </row>
    <row r="5" spans="1:9" x14ac:dyDescent="0.2">
      <c r="A5" s="8" t="s">
        <v>15</v>
      </c>
      <c r="E5" s="8">
        <v>4</v>
      </c>
      <c r="G5" s="8">
        <v>0.25</v>
      </c>
    </row>
    <row r="6" spans="1:9" x14ac:dyDescent="0.2">
      <c r="A6" s="8" t="s">
        <v>18</v>
      </c>
      <c r="E6" s="8">
        <v>3</v>
      </c>
      <c r="G6" s="8">
        <v>0.33333333333333331</v>
      </c>
    </row>
    <row r="7" spans="1:9" x14ac:dyDescent="0.2">
      <c r="A7" s="8" t="s">
        <v>15</v>
      </c>
      <c r="E7" s="8">
        <v>4</v>
      </c>
      <c r="G7" s="8">
        <v>0.25</v>
      </c>
    </row>
    <row r="8" spans="1:9" x14ac:dyDescent="0.2">
      <c r="A8" s="8" t="s">
        <v>16</v>
      </c>
      <c r="E8" s="8">
        <v>2</v>
      </c>
      <c r="G8" s="8">
        <v>0.5</v>
      </c>
    </row>
    <row r="9" spans="1:9" x14ac:dyDescent="0.2">
      <c r="A9" s="8" t="s">
        <v>18</v>
      </c>
      <c r="E9" s="8">
        <v>3</v>
      </c>
      <c r="G9" s="8">
        <v>0.33333333333333331</v>
      </c>
    </row>
    <row r="10" spans="1:9" x14ac:dyDescent="0.2">
      <c r="A10" s="8" t="s">
        <v>15</v>
      </c>
      <c r="E10" s="8">
        <v>4</v>
      </c>
      <c r="G10" s="8">
        <v>0.25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11" sqref="J11"/>
    </sheetView>
  </sheetViews>
  <sheetFormatPr defaultRowHeight="14.25" x14ac:dyDescent="0.2"/>
  <cols>
    <col min="1" max="1" width="8.75" bestFit="1" customWidth="1"/>
    <col min="2" max="2" width="8.875" customWidth="1"/>
    <col min="3" max="3" width="10.5" bestFit="1" customWidth="1"/>
    <col min="4" max="4" width="9.5" bestFit="1" customWidth="1"/>
    <col min="5" max="5" width="10.5" bestFit="1" customWidth="1"/>
    <col min="6" max="6" width="10.5" customWidth="1"/>
    <col min="7" max="7" width="10.5" style="4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</row>
    <row r="2" spans="1:7" x14ac:dyDescent="0.2">
      <c r="A2" t="s">
        <v>6</v>
      </c>
      <c r="B2">
        <v>78</v>
      </c>
      <c r="C2">
        <v>68</v>
      </c>
      <c r="D2">
        <v>93</v>
      </c>
      <c r="E2" s="3" t="str">
        <f>IF(OR(COUNTIF(B2:D2,"&lt;60")&gt;0,AVERAGE(B2:D2)&lt;70),"是","否")</f>
        <v>否</v>
      </c>
      <c r="G2" s="4">
        <f>AVERAGE(B2:D2)</f>
        <v>79.666666666666671</v>
      </c>
    </row>
    <row r="3" spans="1:7" x14ac:dyDescent="0.2">
      <c r="A3" t="s">
        <v>7</v>
      </c>
      <c r="B3">
        <v>98</v>
      </c>
      <c r="C3">
        <v>63</v>
      </c>
      <c r="D3">
        <v>86</v>
      </c>
      <c r="E3" s="3" t="str">
        <f t="shared" ref="E3:E8" si="0">IF(OR(COUNTIF(B3:D3,"&lt;60")&gt;0,AVERAGE(B3:D3)&lt;70),"是","否")</f>
        <v>否</v>
      </c>
      <c r="G3" s="4">
        <f t="shared" ref="G3:G8" si="1">AVERAGE(B3:D3)</f>
        <v>82.333333333333329</v>
      </c>
    </row>
    <row r="4" spans="1:7" x14ac:dyDescent="0.2">
      <c r="A4" t="s">
        <v>8</v>
      </c>
      <c r="B4">
        <v>75</v>
      </c>
      <c r="C4">
        <v>71</v>
      </c>
      <c r="D4">
        <v>61</v>
      </c>
      <c r="E4" s="3" t="str">
        <f t="shared" si="0"/>
        <v>是</v>
      </c>
      <c r="G4" s="5">
        <f t="shared" si="1"/>
        <v>69</v>
      </c>
    </row>
    <row r="5" spans="1:7" x14ac:dyDescent="0.2">
      <c r="A5" t="s">
        <v>9</v>
      </c>
      <c r="B5">
        <v>90</v>
      </c>
      <c r="C5" s="6">
        <v>55</v>
      </c>
      <c r="D5">
        <v>97</v>
      </c>
      <c r="E5" s="3" t="str">
        <f t="shared" si="0"/>
        <v>是</v>
      </c>
      <c r="G5" s="4">
        <f t="shared" si="1"/>
        <v>80.666666666666671</v>
      </c>
    </row>
    <row r="6" spans="1:7" x14ac:dyDescent="0.2">
      <c r="A6" t="s">
        <v>10</v>
      </c>
      <c r="B6">
        <v>88</v>
      </c>
      <c r="C6">
        <v>84</v>
      </c>
      <c r="D6">
        <v>95</v>
      </c>
      <c r="E6" s="3" t="str">
        <f t="shared" si="0"/>
        <v>否</v>
      </c>
      <c r="G6" s="4">
        <f t="shared" si="1"/>
        <v>89</v>
      </c>
    </row>
    <row r="7" spans="1:7" x14ac:dyDescent="0.2">
      <c r="A7" t="s">
        <v>11</v>
      </c>
      <c r="B7">
        <v>99</v>
      </c>
      <c r="C7" s="6">
        <v>58</v>
      </c>
      <c r="D7">
        <v>94</v>
      </c>
      <c r="E7" s="3" t="str">
        <f t="shared" si="0"/>
        <v>是</v>
      </c>
      <c r="G7" s="4">
        <f t="shared" si="1"/>
        <v>83.666666666666671</v>
      </c>
    </row>
    <row r="8" spans="1:7" x14ac:dyDescent="0.2">
      <c r="A8" t="s">
        <v>12</v>
      </c>
      <c r="B8">
        <v>90</v>
      </c>
      <c r="C8">
        <v>65</v>
      </c>
      <c r="D8">
        <v>93</v>
      </c>
      <c r="E8" s="3" t="str">
        <f t="shared" si="0"/>
        <v>否</v>
      </c>
      <c r="G8" s="4">
        <f t="shared" si="1"/>
        <v>82.666666666666671</v>
      </c>
    </row>
    <row r="10" spans="1:7" x14ac:dyDescent="0.2">
      <c r="A10" t="s">
        <v>13</v>
      </c>
    </row>
    <row r="12" spans="1:7" ht="15" x14ac:dyDescent="0.2">
      <c r="A12" s="9" t="s">
        <v>23</v>
      </c>
    </row>
    <row r="14" spans="1:7" ht="15" x14ac:dyDescent="0.2">
      <c r="A14" s="9" t="s">
        <v>24</v>
      </c>
    </row>
    <row r="16" spans="1:7" ht="15" x14ac:dyDescent="0.2">
      <c r="A16" s="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阅读能力</vt:lpstr>
      <vt:lpstr>组合能力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dgxsdr</dc:creator>
  <cp:lastModifiedBy>james.li</cp:lastModifiedBy>
  <dcterms:created xsi:type="dcterms:W3CDTF">2013-07-28T01:49:31Z</dcterms:created>
  <dcterms:modified xsi:type="dcterms:W3CDTF">2013-10-23T05:34:49Z</dcterms:modified>
</cp:coreProperties>
</file>