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235" windowHeight="7845"/>
  </bookViews>
  <sheets>
    <sheet name="千元显示" sheetId="1" r:id="rId1"/>
  </sheets>
  <externalReferences>
    <externalReference r:id="rId2"/>
  </externalReferences>
  <definedNames>
    <definedName name="VAT">0.17</definedName>
    <definedName name="部门">OFFSET(#REF!,1,0,COUNTA(#REF!)-1,1)</definedName>
  </definedNames>
  <calcPr calcId="145621"/>
</workbook>
</file>

<file path=xl/calcChain.xml><?xml version="1.0" encoding="utf-8"?>
<calcChain xmlns="http://schemas.openxmlformats.org/spreadsheetml/2006/main">
  <c r="B4" i="1" l="1"/>
  <c r="B8" i="1" s="1"/>
  <c r="B10" i="1" s="1"/>
  <c r="B15" i="1" s="1"/>
  <c r="B19" i="1" s="1"/>
</calcChain>
</file>

<file path=xl/sharedStrings.xml><?xml version="1.0" encoding="utf-8"?>
<sst xmlns="http://schemas.openxmlformats.org/spreadsheetml/2006/main" count="20" uniqueCount="20">
  <si>
    <t>五、利润总额</t>
    <phoneticPr fontId="5" type="noConversion"/>
  </si>
  <si>
    <t xml:space="preserve">        减：营业外支出</t>
    <phoneticPr fontId="5" type="noConversion"/>
  </si>
  <si>
    <t xml:space="preserve">            营业外收入</t>
    <phoneticPr fontId="5" type="noConversion"/>
  </si>
  <si>
    <t xml:space="preserve">        加：投资收益</t>
    <phoneticPr fontId="5" type="noConversion"/>
  </si>
  <si>
    <t>四、营业利润</t>
    <phoneticPr fontId="5" type="noConversion"/>
  </si>
  <si>
    <t xml:space="preserve">            汇兑损失</t>
    <phoneticPr fontId="5" type="noConversion"/>
  </si>
  <si>
    <t xml:space="preserve">            财务费用</t>
    <phoneticPr fontId="5" type="noConversion"/>
  </si>
  <si>
    <t xml:space="preserve">        减：管理费用</t>
    <phoneticPr fontId="5" type="noConversion"/>
  </si>
  <si>
    <t xml:space="preserve">        加：其他业务利润</t>
    <phoneticPr fontId="5" type="noConversion"/>
  </si>
  <si>
    <t>三、主营业务利润</t>
    <phoneticPr fontId="5" type="noConversion"/>
  </si>
  <si>
    <t xml:space="preserve">        加：代购代销收入</t>
    <phoneticPr fontId="5" type="noConversion"/>
  </si>
  <si>
    <t>二、商品销售利润</t>
    <phoneticPr fontId="5" type="noConversion"/>
  </si>
  <si>
    <t xml:space="preserve">            商品销售税金及附加</t>
    <phoneticPr fontId="5" type="noConversion"/>
  </si>
  <si>
    <t xml:space="preserve">            经营费用</t>
    <phoneticPr fontId="5" type="noConversion"/>
  </si>
  <si>
    <t xml:space="preserve">        减：营业成本</t>
    <phoneticPr fontId="5" type="noConversion"/>
  </si>
  <si>
    <t xml:space="preserve">        营业收入净额</t>
    <phoneticPr fontId="5" type="noConversion"/>
  </si>
  <si>
    <t xml:space="preserve">        减：销售折扣与折让</t>
    <phoneticPr fontId="5" type="noConversion"/>
  </si>
  <si>
    <t>一、营业收入</t>
    <phoneticPr fontId="5" type="noConversion"/>
  </si>
  <si>
    <t>本月数</t>
  </si>
  <si>
    <t>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</si>
</sst>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Arial"/>
      <family val="2"/>
      <charset val="134"/>
    </font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color rgb="FF897072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FEBEB"/>
        <bgColor rgb="FF000000"/>
      </patternFill>
    </fill>
    <fill>
      <patternFill patternType="solid">
        <fgColor rgb="FF89707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rgb="FFDFD7D8"/>
      </left>
      <right/>
      <top style="thin">
        <color rgb="FFDFD7D8"/>
      </top>
      <bottom style="thin">
        <color rgb="FFDFD7D8"/>
      </bottom>
      <diagonal/>
    </border>
  </borders>
  <cellStyleXfs count="12">
    <xf numFmtId="0" fontId="0" fillId="0" borderId="0">
      <alignment vertical="center"/>
    </xf>
    <xf numFmtId="0" fontId="3" fillId="0" borderId="0"/>
    <xf numFmtId="0" fontId="7" fillId="3" borderId="4">
      <alignment vertical="center"/>
    </xf>
    <xf numFmtId="0" fontId="7" fillId="4" borderId="4">
      <alignment vertical="center"/>
    </xf>
    <xf numFmtId="0" fontId="8" fillId="5" borderId="4">
      <alignment horizontal="center" vertical="center"/>
    </xf>
    <xf numFmtId="0" fontId="3" fillId="0" borderId="0" applyBorder="0"/>
    <xf numFmtId="0" fontId="9" fillId="0" borderId="0">
      <alignment vertical="center"/>
    </xf>
    <xf numFmtId="0" fontId="10" fillId="0" borderId="0"/>
    <xf numFmtId="0" fontId="3" fillId="0" borderId="0">
      <alignment vertical="center"/>
    </xf>
    <xf numFmtId="0" fontId="8" fillId="5" borderId="4">
      <alignment horizontal="center" vertical="center"/>
    </xf>
    <xf numFmtId="0" fontId="7" fillId="3" borderId="4">
      <alignment vertical="center"/>
    </xf>
    <xf numFmtId="0" fontId="7" fillId="4" borderId="4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3" fontId="4" fillId="2" borderId="1" xfId="1" applyNumberFormat="1" applyFont="1" applyFill="1" applyBorder="1" applyAlignment="1" applyProtection="1">
      <alignment horizontal="right"/>
      <protection locked="0"/>
    </xf>
    <xf numFmtId="0" fontId="4" fillId="2" borderId="1" xfId="1" applyFont="1" applyFill="1" applyBorder="1" applyAlignment="1" applyProtection="1">
      <protection locked="0"/>
    </xf>
    <xf numFmtId="43" fontId="4" fillId="0" borderId="1" xfId="1" applyNumberFormat="1" applyFont="1" applyFill="1" applyBorder="1" applyAlignment="1" applyProtection="1">
      <alignment horizontal="right"/>
      <protection locked="0"/>
    </xf>
    <xf numFmtId="0" fontId="1" fillId="0" borderId="0" xfId="0" applyNumberFormat="1" applyFont="1">
      <alignment vertical="center"/>
    </xf>
    <xf numFmtId="4" fontId="6" fillId="2" borderId="2" xfId="1" applyNumberFormat="1" applyFont="1" applyFill="1" applyBorder="1" applyAlignment="1" applyProtection="1">
      <alignment horizontal="center"/>
      <protection locked="0"/>
    </xf>
    <xf numFmtId="0" fontId="6" fillId="2" borderId="3" xfId="1" applyFont="1" applyFill="1" applyBorder="1" applyAlignment="1" applyProtection="1">
      <alignment horizontal="center"/>
      <protection locked="0"/>
    </xf>
  </cellXfs>
  <cellStyles count="12">
    <cellStyle name="soeasy1" xfId="2"/>
    <cellStyle name="soeasy2" xfId="3"/>
    <cellStyle name="SOEASY标题" xfId="4"/>
    <cellStyle name="常规" xfId="0" builtinId="0"/>
    <cellStyle name="常规 2" xfId="5"/>
    <cellStyle name="常规 2 2" xfId="6"/>
    <cellStyle name="常规 3" xfId="7"/>
    <cellStyle name="常规 4" xfId="8"/>
    <cellStyle name="常规 5" xfId="1"/>
    <cellStyle name="样式 1" xfId="9"/>
    <cellStyle name="样式 2" xfId="10"/>
    <cellStyle name="样式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3724275" cy="3448050"/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0"/>
          <a:ext cx="3724275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57150</xdr:colOff>
      <xdr:row>8</xdr:row>
      <xdr:rowOff>66675</xdr:rowOff>
    </xdr:from>
    <xdr:to>
      <xdr:col>4</xdr:col>
      <xdr:colOff>257175</xdr:colOff>
      <xdr:row>10</xdr:row>
      <xdr:rowOff>171450</xdr:rowOff>
    </xdr:to>
    <xdr:sp macro="" textlink="">
      <xdr:nvSpPr>
        <xdr:cNvPr id="3" name="右箭头 2"/>
        <xdr:cNvSpPr/>
      </xdr:nvSpPr>
      <xdr:spPr>
        <a:xfrm>
          <a:off x="1428750" y="1514475"/>
          <a:ext cx="1571625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.1%20&#36873;&#25321;&#24615;&#31896;&#361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复制粘贴公式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F24" sqref="F24"/>
    </sheetView>
  </sheetViews>
  <sheetFormatPr defaultRowHeight="14.25" x14ac:dyDescent="0.2"/>
  <cols>
    <col min="1" max="1" width="32.625" style="1" bestFit="1" customWidth="1"/>
    <col min="2" max="2" width="16.125" style="1" bestFit="1" customWidth="1"/>
    <col min="3" max="3" width="4.5" style="1" customWidth="1"/>
    <col min="4" max="4" width="5.75" style="1" customWidth="1"/>
    <col min="5" max="5" width="4.25" style="1" customWidth="1"/>
    <col min="6" max="6" width="32.625" style="1" customWidth="1"/>
    <col min="7" max="7" width="16" style="1" customWidth="1"/>
    <col min="8" max="16384" width="9" style="1"/>
  </cols>
  <sheetData>
    <row r="1" spans="1:4" x14ac:dyDescent="0.15">
      <c r="A1" s="7" t="s">
        <v>19</v>
      </c>
      <c r="B1" s="6" t="s">
        <v>18</v>
      </c>
      <c r="D1" s="5">
        <v>1000</v>
      </c>
    </row>
    <row r="2" spans="1:4" x14ac:dyDescent="0.15">
      <c r="A2" s="3" t="s">
        <v>17</v>
      </c>
      <c r="B2" s="4">
        <v>9404375</v>
      </c>
    </row>
    <row r="3" spans="1:4" x14ac:dyDescent="0.15">
      <c r="A3" s="3" t="s">
        <v>16</v>
      </c>
      <c r="B3" s="4">
        <v>721229.81784004194</v>
      </c>
    </row>
    <row r="4" spans="1:4" x14ac:dyDescent="0.15">
      <c r="A4" s="3" t="s">
        <v>15</v>
      </c>
      <c r="B4" s="2">
        <f>B2-B3</f>
        <v>8683145.1821599584</v>
      </c>
    </row>
    <row r="5" spans="1:4" x14ac:dyDescent="0.15">
      <c r="A5" s="3" t="s">
        <v>14</v>
      </c>
      <c r="B5" s="4">
        <v>2253196.0979702543</v>
      </c>
    </row>
    <row r="6" spans="1:4" x14ac:dyDescent="0.15">
      <c r="A6" s="3" t="s">
        <v>13</v>
      </c>
      <c r="B6" s="4">
        <v>580999</v>
      </c>
    </row>
    <row r="7" spans="1:4" x14ac:dyDescent="0.15">
      <c r="A7" s="3" t="s">
        <v>12</v>
      </c>
      <c r="B7" s="4">
        <v>333855.31249999994</v>
      </c>
    </row>
    <row r="8" spans="1:4" x14ac:dyDescent="0.15">
      <c r="A8" s="3" t="s">
        <v>11</v>
      </c>
      <c r="B8" s="2">
        <f>B4-B5-B6-B7</f>
        <v>5515094.7716897037</v>
      </c>
    </row>
    <row r="9" spans="1:4" x14ac:dyDescent="0.15">
      <c r="A9" s="3" t="s">
        <v>10</v>
      </c>
      <c r="B9" s="4">
        <v>5000</v>
      </c>
    </row>
    <row r="10" spans="1:4" x14ac:dyDescent="0.15">
      <c r="A10" s="3" t="s">
        <v>9</v>
      </c>
      <c r="B10" s="2">
        <f>B8+B9</f>
        <v>5520094.7716897037</v>
      </c>
    </row>
    <row r="11" spans="1:4" x14ac:dyDescent="0.15">
      <c r="A11" s="3" t="s">
        <v>8</v>
      </c>
      <c r="B11" s="4">
        <v>471300</v>
      </c>
    </row>
    <row r="12" spans="1:4" x14ac:dyDescent="0.15">
      <c r="A12" s="3" t="s">
        <v>7</v>
      </c>
      <c r="B12" s="4">
        <v>239207</v>
      </c>
    </row>
    <row r="13" spans="1:4" x14ac:dyDescent="0.15">
      <c r="A13" s="3" t="s">
        <v>6</v>
      </c>
      <c r="B13" s="4">
        <v>7601</v>
      </c>
    </row>
    <row r="14" spans="1:4" x14ac:dyDescent="0.15">
      <c r="A14" s="3" t="s">
        <v>5</v>
      </c>
      <c r="B14" s="4">
        <v>0</v>
      </c>
    </row>
    <row r="15" spans="1:4" x14ac:dyDescent="0.15">
      <c r="A15" s="3" t="s">
        <v>4</v>
      </c>
      <c r="B15" s="2">
        <f>B10+B11-B12-B13-B14</f>
        <v>5744586.7716897037</v>
      </c>
    </row>
    <row r="16" spans="1:4" x14ac:dyDescent="0.15">
      <c r="A16" s="3" t="s">
        <v>3</v>
      </c>
      <c r="B16" s="4">
        <v>0</v>
      </c>
    </row>
    <row r="17" spans="1:2" x14ac:dyDescent="0.15">
      <c r="A17" s="3" t="s">
        <v>2</v>
      </c>
      <c r="B17" s="4">
        <v>170532</v>
      </c>
    </row>
    <row r="18" spans="1:2" x14ac:dyDescent="0.15">
      <c r="A18" s="3" t="s">
        <v>1</v>
      </c>
      <c r="B18" s="4">
        <v>260536</v>
      </c>
    </row>
    <row r="19" spans="1:2" x14ac:dyDescent="0.15">
      <c r="A19" s="3" t="s">
        <v>0</v>
      </c>
      <c r="B19" s="2">
        <f>B15+B16+B17-B18</f>
        <v>5654582.7716897037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千元显示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2013-10-27T02:25:45Z</dcterms:created>
  <dcterms:modified xsi:type="dcterms:W3CDTF">2013-10-27T02:26:10Z</dcterms:modified>
</cp:coreProperties>
</file>