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255" windowWidth="17880" windowHeight="8160" activeTab="5"/>
  </bookViews>
  <sheets>
    <sheet name="重复的行标签" sheetId="1" r:id="rId1"/>
    <sheet name="去空格之后" sheetId="2" r:id="rId2"/>
    <sheet name="收款明细" sheetId="3" r:id="rId3"/>
    <sheet name="查询" sheetId="4" r:id="rId4"/>
    <sheet name="日期" sheetId="5" r:id="rId5"/>
    <sheet name="分列处理日期" sheetId="6" r:id="rId6"/>
  </sheets>
  <externalReferences>
    <externalReference r:id="rId7"/>
    <externalReference r:id="rId8"/>
    <externalReference r:id="rId9"/>
  </externalReferences>
  <definedNames>
    <definedName name="_1A5_" localSheetId="1">#REF!</definedName>
    <definedName name="_1A5_">#REF!</definedName>
    <definedName name="_23" localSheetId="1">#REF!</definedName>
    <definedName name="_23">#REF!</definedName>
    <definedName name="_DAT1" localSheetId="1">'[1]Raw materials'!#REF!</definedName>
    <definedName name="_DAT1">'[1]Raw materials'!#REF!</definedName>
    <definedName name="_DAT2" localSheetId="1">'[1]Raw materials'!#REF!</definedName>
    <definedName name="_DAT2">'[1]Raw materials'!#REF!</definedName>
    <definedName name="_DAT3" localSheetId="1">'[1]Raw materials'!#REF!</definedName>
    <definedName name="_DAT3">'[1]Raw materials'!#REF!</definedName>
    <definedName name="_DAT4" localSheetId="1">'[1]Raw materials'!#REF!</definedName>
    <definedName name="_DAT4">'[1]Raw materials'!#REF!</definedName>
    <definedName name="_DAT5" localSheetId="1">'[1]Raw materials'!#REF!</definedName>
    <definedName name="_DAT5">'[1]Raw materials'!#REF!</definedName>
    <definedName name="_DAT6" localSheetId="1">'[1]Raw materials'!#REF!</definedName>
    <definedName name="_DAT6">'[1]Raw materials'!#REF!</definedName>
    <definedName name="_DAT7" localSheetId="1">'[1]Raw materials'!#REF!</definedName>
    <definedName name="_DAT7">'[1]Raw materials'!#REF!</definedName>
    <definedName name="_DAT8" localSheetId="1">'[1]Raw materials'!#REF!</definedName>
    <definedName name="_DAT8">'[1]Raw materials'!#REF!</definedName>
    <definedName name="_DAT9" localSheetId="1">'[2]9100-PO'!#REF!</definedName>
    <definedName name="_DAT9">'[2]9100-PO'!#REF!</definedName>
    <definedName name="_xlnm._FilterDatabase" localSheetId="1" hidden="1">去空格之后!$A$1:$D$143</definedName>
    <definedName name="_xlnm._FilterDatabase" localSheetId="2" hidden="1">收款明细!$A$2:$R$1197</definedName>
    <definedName name="_xlnm._FilterDatabase" localSheetId="0" hidden="1">重复的行标签!$A$1:$D$143</definedName>
    <definedName name="Print_Area_MI" localSheetId="1">#REF!</definedName>
    <definedName name="Print_Area_MI">#REF!</definedName>
    <definedName name="SAPBEXrevision" hidden="1">2</definedName>
    <definedName name="SAPBEXsysID" hidden="1">"BWP"</definedName>
    <definedName name="SAPBEXwbID" hidden="1">"3UI2QXGJXX7RQVSLMH71UA3V7"</definedName>
    <definedName name="TEST0" localSheetId="1">'[1]Raw materials'!#REF!</definedName>
    <definedName name="TEST0">'[1]Raw materials'!#REF!</definedName>
    <definedName name="TESTHKEY" localSheetId="1">'[1]Raw materials'!#REF!</definedName>
    <definedName name="TESTHKEY">'[1]Raw materials'!#REF!</definedName>
    <definedName name="TESTKEYS" localSheetId="1">'[1]Raw materials'!#REF!</definedName>
    <definedName name="TESTKEYS">'[1]Raw materials'!#REF!</definedName>
    <definedName name="YEAR" localSheetId="1">#REF!</definedName>
    <definedName name="YEAR">#REF!</definedName>
    <definedName name="大多数">[3]XL4Poppy!$A$15</definedName>
    <definedName name="海尔CCT_青岛_通讯有限公司" localSheetId="1">#REF!</definedName>
    <definedName name="海尔CCT_青岛_通讯有限公司">#REF!</definedName>
    <definedName name="海尔通讯产品2005_1到2005_7经营费用工贸费用预算完成总结汇总" localSheetId="1">#REF!</definedName>
    <definedName name="海尔通讯产品2005_1到2005_7经营费用工贸费用预算完成总结汇总">#REF!</definedName>
    <definedName name="전" localSheetId="1">#REF!</definedName>
    <definedName name="전">#REF!</definedName>
    <definedName name="주택사업본부" localSheetId="1">#REF!</definedName>
    <definedName name="주택사업본부">#REF!</definedName>
    <definedName name="철구사업본부" localSheetId="1">#REF!</definedName>
    <definedName name="철구사업본부">#REF!</definedName>
  </definedNames>
  <calcPr calcId="145621"/>
  <pivotCaches>
    <pivotCache cacheId="0" r:id="rId10"/>
    <pivotCache cacheId="1" r:id="rId11"/>
  </pivotCaches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K1199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J3" i="1"/>
  <c r="K3" i="1"/>
  <c r="J4" i="1"/>
  <c r="K4" i="1"/>
  <c r="J5" i="1"/>
  <c r="J6" i="1"/>
  <c r="J8" i="1"/>
  <c r="J9" i="1"/>
</calcChain>
</file>

<file path=xl/comments1.xml><?xml version="1.0" encoding="utf-8"?>
<comments xmlns="http://schemas.openxmlformats.org/spreadsheetml/2006/main">
  <authors>
    <author>Administrator</author>
  </authors>
  <commentList>
    <comment ref="C34" authorId="0">
      <text>
        <r>
          <rPr>
            <sz val="9"/>
            <rFont val="宋体"/>
            <family val="3"/>
            <charset val="134"/>
          </rPr>
          <t>82.8平*400=33120</t>
        </r>
      </text>
    </comment>
    <comment ref="C42" authorId="0">
      <text>
        <r>
          <rPr>
            <sz val="9"/>
            <rFont val="宋体"/>
            <family val="3"/>
            <charset val="134"/>
          </rPr>
          <t xml:space="preserve">140平*400=56000
</t>
        </r>
      </text>
    </comment>
    <comment ref="C43" authorId="0">
      <text>
        <r>
          <rPr>
            <sz val="9"/>
            <rFont val="宋体"/>
            <family val="3"/>
            <charset val="134"/>
          </rPr>
          <t>400*120平=48000</t>
        </r>
      </text>
    </comment>
    <comment ref="C44" authorId="0">
      <text>
        <r>
          <rPr>
            <sz val="9"/>
            <rFont val="宋体"/>
            <family val="3"/>
            <charset val="134"/>
          </rPr>
          <t xml:space="preserve">125平*400=50000
</t>
        </r>
      </text>
    </comment>
    <comment ref="C45" authorId="0">
      <text>
        <r>
          <rPr>
            <sz val="9"/>
            <rFont val="宋体"/>
            <family val="3"/>
            <charset val="134"/>
          </rPr>
          <t xml:space="preserve">112.2平*400=44880
</t>
        </r>
      </text>
    </comment>
    <comment ref="C46" authorId="0">
      <text>
        <r>
          <rPr>
            <sz val="9"/>
            <rFont val="宋体"/>
            <family val="3"/>
            <charset val="134"/>
          </rPr>
          <t>100平*400=40000</t>
        </r>
      </text>
    </comment>
    <comment ref="C47" authorId="0">
      <text>
        <r>
          <rPr>
            <sz val="9"/>
            <rFont val="宋体"/>
            <family val="3"/>
            <charset val="134"/>
          </rPr>
          <t xml:space="preserve">115平*400=
</t>
        </r>
      </text>
    </comment>
    <comment ref="C48" authorId="0">
      <text>
        <r>
          <rPr>
            <sz val="9"/>
            <rFont val="宋体"/>
            <family val="3"/>
            <charset val="134"/>
          </rPr>
          <t>45平*100=4500</t>
        </r>
      </text>
    </comment>
    <comment ref="C49" authorId="0">
      <text>
        <r>
          <rPr>
            <sz val="9"/>
            <rFont val="宋体"/>
            <family val="3"/>
            <charset val="134"/>
          </rPr>
          <t xml:space="preserve">81.6平*100=8160
</t>
        </r>
      </text>
    </comment>
    <comment ref="C129" authorId="0">
      <text>
        <r>
          <rPr>
            <sz val="9"/>
            <rFont val="宋体"/>
            <family val="3"/>
            <charset val="134"/>
          </rPr>
          <t>400*90平=36000</t>
        </r>
      </text>
    </comment>
    <comment ref="C130" authorId="0">
      <text>
        <r>
          <rPr>
            <sz val="9"/>
            <rFont val="宋体"/>
            <family val="3"/>
            <charset val="134"/>
          </rPr>
          <t>92平*400=36800</t>
        </r>
      </text>
    </comment>
    <comment ref="C131" authorId="0">
      <text>
        <r>
          <rPr>
            <sz val="9"/>
            <rFont val="宋体"/>
            <family val="3"/>
            <charset val="134"/>
          </rPr>
          <t xml:space="preserve">100平*700元/平=70000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34" authorId="0">
      <text>
        <r>
          <rPr>
            <sz val="9"/>
            <rFont val="宋体"/>
            <family val="3"/>
            <charset val="134"/>
          </rPr>
          <t>82.8平*400=33120</t>
        </r>
      </text>
    </comment>
    <comment ref="C42" authorId="0">
      <text>
        <r>
          <rPr>
            <sz val="9"/>
            <rFont val="宋体"/>
            <family val="3"/>
            <charset val="134"/>
          </rPr>
          <t xml:space="preserve">140平*400=56000
</t>
        </r>
      </text>
    </comment>
    <comment ref="C43" authorId="0">
      <text>
        <r>
          <rPr>
            <sz val="9"/>
            <rFont val="宋体"/>
            <family val="3"/>
            <charset val="134"/>
          </rPr>
          <t>400*120平=48000</t>
        </r>
      </text>
    </comment>
    <comment ref="C44" authorId="0">
      <text>
        <r>
          <rPr>
            <sz val="9"/>
            <rFont val="宋体"/>
            <family val="3"/>
            <charset val="134"/>
          </rPr>
          <t xml:space="preserve">125平*400=50000
</t>
        </r>
      </text>
    </comment>
    <comment ref="C45" authorId="0">
      <text>
        <r>
          <rPr>
            <sz val="9"/>
            <rFont val="宋体"/>
            <family val="3"/>
            <charset val="134"/>
          </rPr>
          <t xml:space="preserve">112.2平*400=44880
</t>
        </r>
      </text>
    </comment>
    <comment ref="C46" authorId="0">
      <text>
        <r>
          <rPr>
            <sz val="9"/>
            <rFont val="宋体"/>
            <family val="3"/>
            <charset val="134"/>
          </rPr>
          <t>100平*400=40000</t>
        </r>
      </text>
    </comment>
    <comment ref="C47" authorId="0">
      <text>
        <r>
          <rPr>
            <sz val="9"/>
            <rFont val="宋体"/>
            <family val="3"/>
            <charset val="134"/>
          </rPr>
          <t xml:space="preserve">115平*400=
</t>
        </r>
      </text>
    </comment>
    <comment ref="C48" authorId="0">
      <text>
        <r>
          <rPr>
            <sz val="9"/>
            <rFont val="宋体"/>
            <family val="3"/>
            <charset val="134"/>
          </rPr>
          <t>45平*100=4500</t>
        </r>
      </text>
    </comment>
    <comment ref="C49" authorId="0">
      <text>
        <r>
          <rPr>
            <sz val="9"/>
            <rFont val="宋体"/>
            <family val="3"/>
            <charset val="134"/>
          </rPr>
          <t xml:space="preserve">81.6平*100=8160
</t>
        </r>
      </text>
    </comment>
    <comment ref="C129" authorId="0">
      <text>
        <r>
          <rPr>
            <sz val="9"/>
            <rFont val="宋体"/>
            <family val="3"/>
            <charset val="134"/>
          </rPr>
          <t>400*90平=36000</t>
        </r>
      </text>
    </comment>
    <comment ref="C130" authorId="0">
      <text>
        <r>
          <rPr>
            <sz val="9"/>
            <rFont val="宋体"/>
            <family val="3"/>
            <charset val="134"/>
          </rPr>
          <t>92平*400=36800</t>
        </r>
      </text>
    </comment>
    <comment ref="C131" authorId="0">
      <text>
        <r>
          <rPr>
            <sz val="9"/>
            <rFont val="宋体"/>
            <family val="3"/>
            <charset val="134"/>
          </rPr>
          <t xml:space="preserve">100平*700元/平=70000
</t>
        </r>
      </text>
    </comment>
  </commentList>
</comments>
</file>

<file path=xl/sharedStrings.xml><?xml version="1.0" encoding="utf-8"?>
<sst xmlns="http://schemas.openxmlformats.org/spreadsheetml/2006/main" count="16987" uniqueCount="5573">
  <si>
    <t>照明产品</t>
  </si>
  <si>
    <t>重庆</t>
    <phoneticPr fontId="6" type="noConversion"/>
  </si>
  <si>
    <t>照明产品</t>
    <phoneticPr fontId="6" type="noConversion"/>
  </si>
  <si>
    <t xml:space="preserve">销售拓展 </t>
    <phoneticPr fontId="6" type="noConversion"/>
  </si>
  <si>
    <t>销售拓展</t>
  </si>
  <si>
    <t xml:space="preserve">销售会议 </t>
    <phoneticPr fontId="6" type="noConversion"/>
  </si>
  <si>
    <t>市场推广</t>
  </si>
  <si>
    <t>重庆</t>
  </si>
  <si>
    <t xml:space="preserve">门店运营管理部 </t>
    <phoneticPr fontId="6" type="noConversion"/>
  </si>
  <si>
    <t>门店运营管理部</t>
    <phoneticPr fontId="6" type="noConversion"/>
  </si>
  <si>
    <t>电工产品</t>
    <phoneticPr fontId="6" type="noConversion"/>
  </si>
  <si>
    <t>郑州</t>
    <phoneticPr fontId="6" type="noConversion"/>
  </si>
  <si>
    <t>郑州</t>
  </si>
  <si>
    <t xml:space="preserve">市场推广 </t>
    <phoneticPr fontId="6" type="noConversion"/>
  </si>
  <si>
    <t>新疆</t>
    <phoneticPr fontId="6" type="noConversion"/>
  </si>
  <si>
    <t>新疆</t>
  </si>
  <si>
    <t>西区</t>
    <phoneticPr fontId="6" type="noConversion"/>
  </si>
  <si>
    <t>西安</t>
    <phoneticPr fontId="6" type="noConversion"/>
  </si>
  <si>
    <t>西安</t>
  </si>
  <si>
    <t>武汉</t>
    <phoneticPr fontId="6" type="noConversion"/>
  </si>
  <si>
    <t>武汉</t>
  </si>
  <si>
    <t>乌鲁木齐</t>
  </si>
  <si>
    <t>乌办</t>
    <phoneticPr fontId="6" type="noConversion"/>
  </si>
  <si>
    <t>兰州</t>
    <phoneticPr fontId="6" type="noConversion"/>
  </si>
  <si>
    <t>兰州</t>
  </si>
  <si>
    <t>昆明</t>
    <phoneticPr fontId="6" type="noConversion"/>
  </si>
  <si>
    <t>市场推广</t>
    <phoneticPr fontId="6" type="noConversion"/>
  </si>
  <si>
    <t>昆明</t>
  </si>
  <si>
    <t>贵阳</t>
    <phoneticPr fontId="6" type="noConversion"/>
  </si>
  <si>
    <t>贵阳</t>
  </si>
  <si>
    <t>成都</t>
    <phoneticPr fontId="6" type="noConversion"/>
  </si>
  <si>
    <t>总计</t>
  </si>
  <si>
    <t>成都</t>
  </si>
  <si>
    <t xml:space="preserve">销售拓展 </t>
  </si>
  <si>
    <t xml:space="preserve">市场推广 </t>
    <phoneticPr fontId="6" type="noConversion"/>
  </si>
  <si>
    <t>成都</t>
    <phoneticPr fontId="6" type="noConversion"/>
  </si>
  <si>
    <t xml:space="preserve">销售会议 </t>
  </si>
  <si>
    <t xml:space="preserve">市场推广 </t>
  </si>
  <si>
    <t xml:space="preserve">门店运营管理部 </t>
  </si>
  <si>
    <t>门店运营管理部</t>
  </si>
  <si>
    <t>市场推广</t>
    <phoneticPr fontId="6" type="noConversion"/>
  </si>
  <si>
    <t>电工产品</t>
  </si>
  <si>
    <t>电工产品</t>
    <phoneticPr fontId="6" type="noConversion"/>
  </si>
  <si>
    <t>LEN函数</t>
    <phoneticPr fontId="2" type="noConversion"/>
  </si>
  <si>
    <t>求和项:预算金额</t>
  </si>
  <si>
    <t>行标签</t>
  </si>
  <si>
    <t>实际核销</t>
    <phoneticPr fontId="6" type="noConversion"/>
  </si>
  <si>
    <t>预算金额</t>
    <phoneticPr fontId="6" type="noConversion"/>
  </si>
  <si>
    <t>职能</t>
  </si>
  <si>
    <t>所属办事处</t>
  </si>
  <si>
    <t>重庆</t>
    <phoneticPr fontId="6" type="noConversion"/>
  </si>
  <si>
    <t>重庆</t>
    <phoneticPr fontId="6" type="noConversion"/>
  </si>
  <si>
    <t>重庆</t>
    <phoneticPr fontId="6" type="noConversion"/>
  </si>
  <si>
    <t>销售会议</t>
  </si>
  <si>
    <t>重庆</t>
    <phoneticPr fontId="6" type="noConversion"/>
  </si>
  <si>
    <t>重庆</t>
    <phoneticPr fontId="6" type="noConversion"/>
  </si>
  <si>
    <t>郑州</t>
    <phoneticPr fontId="6" type="noConversion"/>
  </si>
  <si>
    <t>郑州</t>
    <phoneticPr fontId="6" type="noConversion"/>
  </si>
  <si>
    <t>郑州</t>
    <phoneticPr fontId="6" type="noConversion"/>
  </si>
  <si>
    <t>郑州</t>
    <phoneticPr fontId="6" type="noConversion"/>
  </si>
  <si>
    <t>郑州</t>
    <phoneticPr fontId="6" type="noConversion"/>
  </si>
  <si>
    <t>郑州</t>
    <phoneticPr fontId="6" type="noConversion"/>
  </si>
  <si>
    <t>新疆</t>
    <phoneticPr fontId="6" type="noConversion"/>
  </si>
  <si>
    <t>西区</t>
    <phoneticPr fontId="6" type="noConversion"/>
  </si>
  <si>
    <t>西区</t>
    <phoneticPr fontId="6" type="noConversion"/>
  </si>
  <si>
    <t>西安</t>
    <phoneticPr fontId="6" type="noConversion"/>
  </si>
  <si>
    <t>西安</t>
    <phoneticPr fontId="6" type="noConversion"/>
  </si>
  <si>
    <t>西安</t>
    <phoneticPr fontId="6" type="noConversion"/>
  </si>
  <si>
    <t>西安</t>
    <phoneticPr fontId="6" type="noConversion"/>
  </si>
  <si>
    <t>西安</t>
    <phoneticPr fontId="6" type="noConversion"/>
  </si>
  <si>
    <t>西安</t>
    <phoneticPr fontId="6" type="noConversion"/>
  </si>
  <si>
    <t>武汉</t>
    <phoneticPr fontId="6" type="noConversion"/>
  </si>
  <si>
    <t>武汉</t>
    <phoneticPr fontId="6" type="noConversion"/>
  </si>
  <si>
    <t>武汉</t>
    <phoneticPr fontId="6" type="noConversion"/>
  </si>
  <si>
    <t>武汉</t>
    <phoneticPr fontId="6" type="noConversion"/>
  </si>
  <si>
    <t>武汉</t>
    <phoneticPr fontId="6" type="noConversion"/>
  </si>
  <si>
    <t>武汉</t>
    <phoneticPr fontId="6" type="noConversion"/>
  </si>
  <si>
    <t>乌办</t>
    <phoneticPr fontId="6" type="noConversion"/>
  </si>
  <si>
    <t>兰州</t>
    <phoneticPr fontId="6" type="noConversion"/>
  </si>
  <si>
    <t>兰州</t>
    <phoneticPr fontId="6" type="noConversion"/>
  </si>
  <si>
    <t>兰州</t>
    <phoneticPr fontId="6" type="noConversion"/>
  </si>
  <si>
    <t>兰州</t>
    <phoneticPr fontId="6" type="noConversion"/>
  </si>
  <si>
    <t>兰州</t>
    <phoneticPr fontId="6" type="noConversion"/>
  </si>
  <si>
    <t>昆明</t>
    <phoneticPr fontId="6" type="noConversion"/>
  </si>
  <si>
    <t>昆明</t>
    <phoneticPr fontId="6" type="noConversion"/>
  </si>
  <si>
    <t>昆明</t>
    <phoneticPr fontId="6" type="noConversion"/>
  </si>
  <si>
    <t>昆明</t>
    <phoneticPr fontId="6" type="noConversion"/>
  </si>
  <si>
    <t>昆明</t>
    <phoneticPr fontId="6" type="noConversion"/>
  </si>
  <si>
    <t>贵阳</t>
    <phoneticPr fontId="6" type="noConversion"/>
  </si>
  <si>
    <t>贵阳</t>
    <phoneticPr fontId="6" type="noConversion"/>
  </si>
  <si>
    <t>贵阳</t>
    <phoneticPr fontId="6" type="noConversion"/>
  </si>
  <si>
    <t>贵阳</t>
    <phoneticPr fontId="6" type="noConversion"/>
  </si>
  <si>
    <t>成都</t>
    <phoneticPr fontId="6" type="noConversion"/>
  </si>
  <si>
    <t>成都</t>
    <phoneticPr fontId="6" type="noConversion"/>
  </si>
  <si>
    <t>成都</t>
    <phoneticPr fontId="6" type="noConversion"/>
  </si>
  <si>
    <t>成都</t>
    <phoneticPr fontId="6" type="noConversion"/>
  </si>
  <si>
    <t>成都</t>
    <phoneticPr fontId="6" type="noConversion"/>
  </si>
  <si>
    <t>实际核销</t>
    <phoneticPr fontId="6" type="noConversion"/>
  </si>
  <si>
    <t>预算金额</t>
    <phoneticPr fontId="6" type="noConversion"/>
  </si>
  <si>
    <t>合计：</t>
    <phoneticPr fontId="28" type="noConversion"/>
  </si>
  <si>
    <r>
      <rPr>
        <sz val="11"/>
        <color theme="1"/>
        <rFont val="宋体"/>
        <family val="2"/>
        <charset val="134"/>
      </rPr>
      <t>结清</t>
    </r>
  </si>
  <si>
    <r>
      <rPr>
        <sz val="11"/>
        <color theme="1"/>
        <rFont val="宋体"/>
        <family val="2"/>
        <charset val="134"/>
      </rPr>
      <t>上海自然美三联化妆品有限公司</t>
    </r>
  </si>
  <si>
    <t>CNY</t>
  </si>
  <si>
    <r>
      <rPr>
        <sz val="11"/>
        <color theme="1"/>
        <rFont val="宋体"/>
        <family val="2"/>
        <charset val="134"/>
      </rPr>
      <t>标准</t>
    </r>
  </si>
  <si>
    <t>ARD2013-06-17</t>
  </si>
  <si>
    <r>
      <rPr>
        <sz val="11"/>
        <color theme="1"/>
        <rFont val="宋体"/>
        <family val="2"/>
        <charset val="134"/>
      </rPr>
      <t>未核销</t>
    </r>
  </si>
  <si>
    <t>.</t>
  </si>
  <si>
    <r>
      <rPr>
        <sz val="11"/>
        <color theme="1"/>
        <rFont val="宋体"/>
        <family val="2"/>
        <charset val="134"/>
      </rPr>
      <t>银</t>
    </r>
    <r>
      <rPr>
        <sz val="11"/>
        <color theme="1"/>
        <rFont val="Comic Sans MS"/>
        <family val="4"/>
      </rPr>
      <t>-</t>
    </r>
    <r>
      <rPr>
        <sz val="11"/>
        <color theme="1"/>
        <rFont val="宋体"/>
        <family val="2"/>
        <charset val="134"/>
      </rPr>
      <t>集团内代收款</t>
    </r>
    <r>
      <rPr>
        <sz val="11"/>
        <color theme="1"/>
        <rFont val="Comic Sans MS"/>
        <family val="4"/>
      </rPr>
      <t>-5845-FL</t>
    </r>
  </si>
  <si>
    <r>
      <rPr>
        <sz val="11"/>
        <color theme="1"/>
        <rFont val="宋体"/>
        <family val="2"/>
        <charset val="134"/>
      </rPr>
      <t>中国农业银行</t>
    </r>
  </si>
  <si>
    <t>INTER_CUS_SL</t>
  </si>
  <si>
    <r>
      <t>OU_</t>
    </r>
    <r>
      <rPr>
        <sz val="11"/>
        <color theme="1"/>
        <rFont val="宋体"/>
        <family val="2"/>
        <charset val="134"/>
      </rPr>
      <t>富丽</t>
    </r>
  </si>
  <si>
    <r>
      <rPr>
        <sz val="11"/>
        <color theme="1"/>
        <rFont val="宋体"/>
        <family val="2"/>
        <charset val="134"/>
      </rPr>
      <t>江西萍乡凯旋美容生活馆</t>
    </r>
  </si>
  <si>
    <t>ARB201306C003-29</t>
  </si>
  <si>
    <r>
      <rPr>
        <sz val="11"/>
        <color theme="1"/>
        <rFont val="宋体"/>
        <family val="2"/>
        <charset val="134"/>
      </rPr>
      <t>银</t>
    </r>
    <r>
      <rPr>
        <sz val="11"/>
        <color theme="1"/>
        <rFont val="Comic Sans MS"/>
        <family val="4"/>
      </rPr>
      <t>-</t>
    </r>
    <r>
      <rPr>
        <sz val="11"/>
        <color theme="1"/>
        <rFont val="宋体"/>
        <family val="2"/>
        <charset val="134"/>
      </rPr>
      <t>预收</t>
    </r>
    <r>
      <rPr>
        <sz val="11"/>
        <color theme="1"/>
        <rFont val="Comic Sans MS"/>
        <family val="4"/>
      </rPr>
      <t>-5845-FL</t>
    </r>
  </si>
  <si>
    <t>M079900112</t>
  </si>
  <si>
    <r>
      <rPr>
        <sz val="11"/>
        <color theme="1"/>
        <rFont val="宋体"/>
        <family val="2"/>
        <charset val="134"/>
      </rPr>
      <t>北京自然天地美容店</t>
    </r>
  </si>
  <si>
    <t>ARB201306C003-28</t>
  </si>
  <si>
    <t>S001001908</t>
  </si>
  <si>
    <r>
      <rPr>
        <sz val="11"/>
        <color theme="1"/>
        <rFont val="宋体"/>
        <family val="2"/>
        <charset val="134"/>
      </rPr>
      <t>杂项</t>
    </r>
  </si>
  <si>
    <t>AR201306ZX-018</t>
  </si>
  <si>
    <r>
      <rPr>
        <sz val="11"/>
        <color theme="1"/>
        <rFont val="宋体"/>
        <family val="2"/>
        <charset val="134"/>
      </rPr>
      <t>已核销</t>
    </r>
  </si>
  <si>
    <t>AR201306ZX-017</t>
  </si>
  <si>
    <r>
      <rPr>
        <sz val="11"/>
        <color theme="1"/>
        <rFont val="宋体"/>
        <family val="2"/>
        <charset val="134"/>
      </rPr>
      <t>银</t>
    </r>
    <r>
      <rPr>
        <sz val="11"/>
        <color theme="1"/>
        <rFont val="Comic Sans MS"/>
        <family val="4"/>
      </rPr>
      <t>-</t>
    </r>
    <r>
      <rPr>
        <sz val="11"/>
        <color theme="1"/>
        <rFont val="宋体"/>
        <family val="2"/>
        <charset val="134"/>
      </rPr>
      <t>预收</t>
    </r>
    <r>
      <rPr>
        <sz val="11"/>
        <color theme="1"/>
        <rFont val="Comic Sans MS"/>
        <family val="4"/>
      </rPr>
      <t>-1163-FL</t>
    </r>
  </si>
  <si>
    <r>
      <rPr>
        <sz val="11"/>
        <color theme="1"/>
        <rFont val="宋体"/>
        <family val="2"/>
        <charset val="134"/>
      </rPr>
      <t>中国民生银行</t>
    </r>
  </si>
  <si>
    <t>AR201306ZX-029</t>
  </si>
  <si>
    <r>
      <rPr>
        <sz val="11"/>
        <color theme="1"/>
        <rFont val="宋体"/>
        <family val="2"/>
        <charset val="134"/>
      </rPr>
      <t>银</t>
    </r>
    <r>
      <rPr>
        <sz val="11"/>
        <color theme="1"/>
        <rFont val="Comic Sans MS"/>
        <family val="4"/>
      </rPr>
      <t>-</t>
    </r>
    <r>
      <rPr>
        <sz val="11"/>
        <color theme="1"/>
        <rFont val="宋体"/>
        <family val="2"/>
        <charset val="134"/>
      </rPr>
      <t>预收</t>
    </r>
    <r>
      <rPr>
        <sz val="11"/>
        <color theme="1"/>
        <rFont val="Comic Sans MS"/>
        <family val="4"/>
      </rPr>
      <t>-2351-FL</t>
    </r>
  </si>
  <si>
    <r>
      <rPr>
        <sz val="11"/>
        <color theme="1"/>
        <rFont val="宋体"/>
        <family val="2"/>
        <charset val="134"/>
      </rPr>
      <t>中国工商银行</t>
    </r>
  </si>
  <si>
    <r>
      <rPr>
        <sz val="11"/>
        <color theme="1"/>
        <rFont val="宋体"/>
        <family val="2"/>
        <charset val="134"/>
      </rPr>
      <t>客户暂收款</t>
    </r>
  </si>
  <si>
    <t>ARQ2013-06-06</t>
  </si>
  <si>
    <r>
      <rPr>
        <sz val="11"/>
        <color theme="1"/>
        <rFont val="宋体"/>
        <family val="2"/>
        <charset val="134"/>
      </rPr>
      <t>银</t>
    </r>
    <r>
      <rPr>
        <sz val="11"/>
        <color theme="1"/>
        <rFont val="Comic Sans MS"/>
        <family val="4"/>
      </rPr>
      <t>-</t>
    </r>
    <r>
      <rPr>
        <sz val="11"/>
        <color theme="1"/>
        <rFont val="宋体"/>
        <family val="2"/>
        <charset val="134"/>
      </rPr>
      <t>客户代收款</t>
    </r>
    <r>
      <rPr>
        <sz val="11"/>
        <color theme="1"/>
        <rFont val="Comic Sans MS"/>
        <family val="4"/>
      </rPr>
      <t>-0001-FL</t>
    </r>
  </si>
  <si>
    <r>
      <rPr>
        <sz val="11"/>
        <color theme="1"/>
        <rFont val="宋体"/>
        <family val="2"/>
        <charset val="134"/>
      </rPr>
      <t>招商银行</t>
    </r>
  </si>
  <si>
    <t>Q00001</t>
  </si>
  <si>
    <r>
      <rPr>
        <sz val="11"/>
        <color theme="1"/>
        <rFont val="宋体"/>
        <family val="2"/>
        <charset val="134"/>
      </rPr>
      <t>牡丹江市西安区真美自然美美容院</t>
    </r>
  </si>
  <si>
    <t>ARB201306C002-112</t>
  </si>
  <si>
    <r>
      <rPr>
        <sz val="11"/>
        <color theme="1"/>
        <rFont val="宋体"/>
        <family val="2"/>
        <charset val="134"/>
      </rPr>
      <t>银</t>
    </r>
    <r>
      <rPr>
        <sz val="11"/>
        <color theme="1"/>
        <rFont val="Comic Sans MS"/>
        <family val="4"/>
      </rPr>
      <t>-</t>
    </r>
    <r>
      <rPr>
        <sz val="11"/>
        <color theme="1"/>
        <rFont val="宋体"/>
        <family val="2"/>
        <charset val="134"/>
      </rPr>
      <t>预收</t>
    </r>
    <r>
      <rPr>
        <sz val="11"/>
        <color theme="1"/>
        <rFont val="Comic Sans MS"/>
        <family val="4"/>
      </rPr>
      <t>-0001-FL</t>
    </r>
  </si>
  <si>
    <t>S045300407</t>
  </si>
  <si>
    <t>ARB201306C002-111</t>
  </si>
  <si>
    <t>AR201306ZX-021</t>
  </si>
  <si>
    <r>
      <rPr>
        <sz val="11"/>
        <color theme="1"/>
        <rFont val="宋体"/>
        <family val="2"/>
        <charset val="134"/>
      </rPr>
      <t>银</t>
    </r>
    <r>
      <rPr>
        <sz val="11"/>
        <color theme="1"/>
        <rFont val="Comic Sans MS"/>
        <family val="4"/>
      </rPr>
      <t>-</t>
    </r>
    <r>
      <rPr>
        <sz val="11"/>
        <color theme="1"/>
        <rFont val="宋体"/>
        <family val="2"/>
        <charset val="134"/>
      </rPr>
      <t>预收</t>
    </r>
    <r>
      <rPr>
        <sz val="11"/>
        <color theme="1"/>
        <rFont val="Comic Sans MS"/>
        <family val="4"/>
      </rPr>
      <t>-0056-FL</t>
    </r>
  </si>
  <si>
    <r>
      <rPr>
        <sz val="11"/>
        <color theme="1"/>
        <rFont val="宋体"/>
        <family val="2"/>
        <charset val="134"/>
      </rPr>
      <t>唐山祥庭贸易有限公司</t>
    </r>
  </si>
  <si>
    <t>ARB201306A001-55</t>
  </si>
  <si>
    <r>
      <rPr>
        <sz val="11"/>
        <color theme="1"/>
        <rFont val="宋体"/>
        <family val="2"/>
        <charset val="134"/>
      </rPr>
      <t>银</t>
    </r>
    <r>
      <rPr>
        <sz val="11"/>
        <color theme="1"/>
        <rFont val="Comic Sans MS"/>
        <family val="4"/>
      </rPr>
      <t>-</t>
    </r>
    <r>
      <rPr>
        <sz val="11"/>
        <color theme="1"/>
        <rFont val="宋体"/>
        <family val="2"/>
        <charset val="134"/>
      </rPr>
      <t>预收</t>
    </r>
    <r>
      <rPr>
        <sz val="11"/>
        <color theme="1"/>
        <rFont val="Comic Sans MS"/>
        <family val="4"/>
      </rPr>
      <t>-5920-FL</t>
    </r>
  </si>
  <si>
    <r>
      <rPr>
        <sz val="11"/>
        <color theme="1"/>
        <rFont val="宋体"/>
        <family val="2"/>
        <charset val="134"/>
      </rPr>
      <t>交通银行</t>
    </r>
  </si>
  <si>
    <t>M031500111</t>
  </si>
  <si>
    <t>ARB201306A001-03</t>
  </si>
  <si>
    <t>USD</t>
  </si>
  <si>
    <t>AR201306ZX-023</t>
  </si>
  <si>
    <r>
      <rPr>
        <sz val="11"/>
        <color theme="1"/>
        <rFont val="宋体"/>
        <family val="2"/>
        <charset val="134"/>
      </rPr>
      <t>银</t>
    </r>
    <r>
      <rPr>
        <sz val="11"/>
        <color theme="1"/>
        <rFont val="Comic Sans MS"/>
        <family val="4"/>
      </rPr>
      <t>-</t>
    </r>
    <r>
      <rPr>
        <sz val="11"/>
        <color theme="1"/>
        <rFont val="宋体"/>
        <family val="2"/>
        <charset val="134"/>
      </rPr>
      <t>预收</t>
    </r>
    <r>
      <rPr>
        <sz val="11"/>
        <color theme="1"/>
        <rFont val="Comic Sans MS"/>
        <family val="4"/>
      </rPr>
      <t>-2296-FL</t>
    </r>
  </si>
  <si>
    <t>AR201306ZX-020</t>
  </si>
  <si>
    <t>AR201306ZX-019</t>
  </si>
  <si>
    <t>AR201306ZX-0122</t>
  </si>
  <si>
    <r>
      <rPr>
        <sz val="11"/>
        <color theme="1"/>
        <rFont val="宋体"/>
        <family val="2"/>
        <charset val="134"/>
      </rPr>
      <t>银</t>
    </r>
    <r>
      <rPr>
        <sz val="11"/>
        <color theme="1"/>
        <rFont val="Comic Sans MS"/>
        <family val="4"/>
      </rPr>
      <t>-</t>
    </r>
    <r>
      <rPr>
        <sz val="11"/>
        <color theme="1"/>
        <rFont val="宋体"/>
        <family val="2"/>
        <charset val="134"/>
      </rPr>
      <t>预收</t>
    </r>
    <r>
      <rPr>
        <sz val="11"/>
        <color theme="1"/>
        <rFont val="Comic Sans MS"/>
        <family val="4"/>
      </rPr>
      <t>-0424-FL</t>
    </r>
  </si>
  <si>
    <r>
      <rPr>
        <sz val="11"/>
        <color theme="1"/>
        <rFont val="宋体"/>
        <family val="2"/>
        <charset val="134"/>
      </rPr>
      <t>上海宏仁医疗美容诊所</t>
    </r>
  </si>
  <si>
    <t>AR201306ZG-027</t>
  </si>
  <si>
    <t>STR021004</t>
  </si>
  <si>
    <r>
      <rPr>
        <sz val="11"/>
        <color theme="1"/>
        <rFont val="宋体"/>
        <family val="2"/>
        <charset val="134"/>
      </rPr>
      <t>华联商厦</t>
    </r>
    <r>
      <rPr>
        <sz val="11"/>
        <color theme="1"/>
        <rFont val="Comic Sans MS"/>
        <family val="4"/>
      </rPr>
      <t>-</t>
    </r>
    <r>
      <rPr>
        <sz val="11"/>
        <color theme="1"/>
        <rFont val="宋体"/>
        <family val="2"/>
        <charset val="134"/>
      </rPr>
      <t>普陀店</t>
    </r>
    <r>
      <rPr>
        <sz val="11"/>
        <color theme="1"/>
        <rFont val="Comic Sans MS"/>
        <family val="4"/>
      </rPr>
      <t>04</t>
    </r>
  </si>
  <si>
    <t>AR201306ZG-026</t>
  </si>
  <si>
    <t>NSA00036</t>
  </si>
  <si>
    <r>
      <rPr>
        <sz val="11"/>
        <color theme="1"/>
        <rFont val="宋体"/>
        <family val="2"/>
        <charset val="134"/>
      </rPr>
      <t>上海凯长信息科技有限公司</t>
    </r>
  </si>
  <si>
    <t>AR201306ZG-025</t>
  </si>
  <si>
    <t>T00104</t>
  </si>
  <si>
    <r>
      <rPr>
        <sz val="11"/>
        <color theme="1"/>
        <rFont val="宋体"/>
        <family val="2"/>
        <charset val="134"/>
      </rPr>
      <t>万千百货（上海周浦店）</t>
    </r>
  </si>
  <si>
    <t>AR201306ZG-024</t>
  </si>
  <si>
    <t>NWA00066</t>
  </si>
  <si>
    <r>
      <rPr>
        <sz val="11"/>
        <color theme="1"/>
        <rFont val="宋体"/>
        <family val="2"/>
        <charset val="134"/>
      </rPr>
      <t>上海永安百货有限公司</t>
    </r>
  </si>
  <si>
    <t>AR201306ZG-023</t>
  </si>
  <si>
    <t>NSB00004</t>
  </si>
  <si>
    <r>
      <rPr>
        <sz val="11"/>
        <color theme="1"/>
        <rFont val="宋体"/>
        <family val="2"/>
        <charset val="134"/>
      </rPr>
      <t>巴黎春天</t>
    </r>
    <r>
      <rPr>
        <sz val="11"/>
        <color theme="1"/>
        <rFont val="Comic Sans MS"/>
        <family val="4"/>
      </rPr>
      <t>-</t>
    </r>
    <r>
      <rPr>
        <sz val="11"/>
        <color theme="1"/>
        <rFont val="宋体"/>
        <family val="2"/>
        <charset val="134"/>
      </rPr>
      <t>闵行店</t>
    </r>
  </si>
  <si>
    <t>AR201306ZG-022</t>
  </si>
  <si>
    <t>NSA00060</t>
  </si>
  <si>
    <r>
      <rPr>
        <sz val="11"/>
        <color theme="1"/>
        <rFont val="宋体"/>
        <family val="2"/>
        <charset val="134"/>
      </rPr>
      <t>陈蓉美容中心</t>
    </r>
  </si>
  <si>
    <t>ARZ2013-06-07-42</t>
  </si>
  <si>
    <r>
      <rPr>
        <sz val="11"/>
        <color theme="1"/>
        <rFont val="宋体"/>
        <family val="2"/>
        <charset val="134"/>
      </rPr>
      <t>虚拟收款</t>
    </r>
  </si>
  <si>
    <t>Vitural_Bank</t>
  </si>
  <si>
    <t>S082700107</t>
  </si>
  <si>
    <r>
      <rPr>
        <sz val="11"/>
        <color theme="1"/>
        <rFont val="宋体"/>
        <family val="2"/>
        <charset val="134"/>
      </rPr>
      <t>金牛区同和自然美美容院</t>
    </r>
  </si>
  <si>
    <t>ARZ2013-06-07-41</t>
  </si>
  <si>
    <t>S002801407</t>
  </si>
  <si>
    <r>
      <rPr>
        <sz val="11"/>
        <color theme="1"/>
        <rFont val="宋体"/>
        <family val="2"/>
        <charset val="134"/>
      </rPr>
      <t>谯莲美容院</t>
    </r>
  </si>
  <si>
    <t>ARZ2013-06-07-40</t>
  </si>
  <si>
    <t>S002302607</t>
  </si>
  <si>
    <r>
      <rPr>
        <sz val="11"/>
        <color theme="1"/>
        <rFont val="宋体"/>
        <family val="2"/>
        <charset val="134"/>
      </rPr>
      <t>库尔勒自然美美容生活馆</t>
    </r>
  </si>
  <si>
    <t>ARZ2013-06-07-043</t>
  </si>
  <si>
    <t>S099600308</t>
  </si>
  <si>
    <r>
      <rPr>
        <sz val="11"/>
        <color theme="1"/>
        <rFont val="宋体"/>
        <family val="2"/>
        <charset val="134"/>
      </rPr>
      <t>曹杨商场</t>
    </r>
  </si>
  <si>
    <t>AR201306ZK-029</t>
  </si>
  <si>
    <t>NSB00003</t>
  </si>
  <si>
    <r>
      <rPr>
        <sz val="11"/>
        <color theme="1"/>
        <rFont val="宋体"/>
        <family val="2"/>
        <charset val="134"/>
      </rPr>
      <t>株洲市天元区自然美美容院</t>
    </r>
  </si>
  <si>
    <t>ARUNDERLINE201306280020</t>
  </si>
  <si>
    <t>S073300407</t>
  </si>
  <si>
    <t>ARB201306C003-27</t>
  </si>
  <si>
    <r>
      <rPr>
        <sz val="11"/>
        <color theme="1"/>
        <rFont val="宋体"/>
        <family val="2"/>
        <charset val="134"/>
      </rPr>
      <t>云景</t>
    </r>
  </si>
  <si>
    <t>ARB201306C003-26</t>
  </si>
  <si>
    <t>S002006607</t>
  </si>
  <si>
    <r>
      <rPr>
        <sz val="11"/>
        <color theme="1"/>
        <rFont val="宋体"/>
        <family val="2"/>
        <charset val="134"/>
      </rPr>
      <t>俏佳人美容美体中心</t>
    </r>
  </si>
  <si>
    <t>ARB201306C003-25</t>
  </si>
  <si>
    <t>M075200211</t>
  </si>
  <si>
    <t>ARB201306C001-19</t>
  </si>
  <si>
    <t>ARB201306C001-18</t>
  </si>
  <si>
    <r>
      <rPr>
        <sz val="11"/>
        <color theme="1"/>
        <rFont val="宋体"/>
        <family val="2"/>
        <charset val="134"/>
      </rPr>
      <t>东莞市东城长春藤美容院</t>
    </r>
  </si>
  <si>
    <t>ARUNDERLINE201306280035</t>
  </si>
  <si>
    <t>S076901007</t>
  </si>
  <si>
    <r>
      <rPr>
        <sz val="11"/>
        <color theme="1"/>
        <rFont val="宋体"/>
        <family val="2"/>
        <charset val="134"/>
      </rPr>
      <t>西安康泉美容咨询有限公司</t>
    </r>
  </si>
  <si>
    <t>ARUNDERLINE201306280034</t>
  </si>
  <si>
    <t>S002900108</t>
  </si>
  <si>
    <r>
      <rPr>
        <sz val="11"/>
        <color theme="1"/>
        <rFont val="宋体"/>
        <family val="2"/>
        <charset val="134"/>
      </rPr>
      <t>北京红颜自然美美容有限责任公司</t>
    </r>
  </si>
  <si>
    <t>ARUNDERLINE201306280027</t>
  </si>
  <si>
    <t>S001003007</t>
  </si>
  <si>
    <r>
      <rPr>
        <sz val="11"/>
        <color theme="1"/>
        <rFont val="宋体"/>
        <family val="2"/>
        <charset val="134"/>
      </rPr>
      <t>深圳市罗湖区新绿燕美容店</t>
    </r>
  </si>
  <si>
    <t>ARUNDERLINE201306280025</t>
  </si>
  <si>
    <t>S075500607</t>
  </si>
  <si>
    <r>
      <rPr>
        <sz val="11"/>
        <color theme="1"/>
        <rFont val="宋体"/>
        <family val="2"/>
        <charset val="134"/>
      </rPr>
      <t>大连经济技术开发区金棕榈圣雅美容</t>
    </r>
  </si>
  <si>
    <t>ARUNDERLINE201306280024</t>
  </si>
  <si>
    <t>M041100109</t>
  </si>
  <si>
    <r>
      <rPr>
        <sz val="11"/>
        <color theme="1"/>
        <rFont val="宋体"/>
        <family val="2"/>
        <charset val="134"/>
      </rPr>
      <t>吉林省自然美美容有限公司</t>
    </r>
  </si>
  <si>
    <t>ARUNDERLINE201306280018</t>
  </si>
  <si>
    <t>S043101307</t>
  </si>
  <si>
    <r>
      <rPr>
        <sz val="11"/>
        <color theme="1"/>
        <rFont val="宋体"/>
        <family val="2"/>
        <charset val="134"/>
      </rPr>
      <t>超炫丽颖美容健康会馆</t>
    </r>
  </si>
  <si>
    <t>ARUNDERLINE201306280017</t>
  </si>
  <si>
    <t>M047000112</t>
  </si>
  <si>
    <r>
      <rPr>
        <sz val="11"/>
        <color theme="1"/>
        <rFont val="宋体"/>
        <family val="2"/>
        <charset val="134"/>
      </rPr>
      <t>株洲市天元区佳诚自然美美容店</t>
    </r>
  </si>
  <si>
    <t>ARUNDERLINE201306280016</t>
  </si>
  <si>
    <t>S073300107</t>
  </si>
  <si>
    <r>
      <rPr>
        <sz val="11"/>
        <color theme="1"/>
        <rFont val="宋体"/>
        <family val="2"/>
        <charset val="134"/>
      </rPr>
      <t>赵艳芳美容院</t>
    </r>
  </si>
  <si>
    <t>ARUNDERLINE201306280015</t>
  </si>
  <si>
    <t>M093100112</t>
  </si>
  <si>
    <r>
      <rPr>
        <sz val="11"/>
        <color theme="1"/>
        <rFont val="宋体"/>
        <family val="2"/>
        <charset val="134"/>
      </rPr>
      <t>乌海市李向东美容院（暂命名）</t>
    </r>
  </si>
  <si>
    <t>ARUNDERLINE201306280014</t>
  </si>
  <si>
    <t>M047300112</t>
  </si>
  <si>
    <r>
      <rPr>
        <sz val="11"/>
        <color theme="1"/>
        <rFont val="宋体"/>
        <family val="2"/>
        <charset val="134"/>
      </rPr>
      <t>广州市海珠区美概念美容中心</t>
    </r>
  </si>
  <si>
    <t>ARUNDERLINE201306280013</t>
  </si>
  <si>
    <t>S002003307</t>
  </si>
  <si>
    <r>
      <rPr>
        <sz val="11"/>
        <color theme="1"/>
        <rFont val="宋体"/>
        <family val="2"/>
        <charset val="134"/>
      </rPr>
      <t>深圳宝安区沙井费丝芙柔美容院</t>
    </r>
  </si>
  <si>
    <t>ARUNDERLINE201306280010</t>
  </si>
  <si>
    <t>S075501007</t>
  </si>
  <si>
    <r>
      <rPr>
        <sz val="11"/>
        <color theme="1"/>
        <rFont val="宋体"/>
        <family val="2"/>
        <charset val="134"/>
      </rPr>
      <t>重庆燕樵化妆品经营部</t>
    </r>
  </si>
  <si>
    <t>ARUNDERLINE201306280009</t>
  </si>
  <si>
    <t>S002303507</t>
  </si>
  <si>
    <r>
      <rPr>
        <sz val="11"/>
        <color theme="1"/>
        <rFont val="宋体"/>
        <family val="2"/>
        <charset val="134"/>
      </rPr>
      <t>深圳市福田区自然美天然居美容店</t>
    </r>
  </si>
  <si>
    <t>ARUNDERLINE201306280008</t>
  </si>
  <si>
    <t>S075501207</t>
  </si>
  <si>
    <r>
      <rPr>
        <sz val="11"/>
        <color theme="1"/>
        <rFont val="宋体"/>
        <family val="2"/>
        <charset val="134"/>
      </rPr>
      <t>长春市南关区自然美生活馆</t>
    </r>
  </si>
  <si>
    <t>ARUNDERLINE201306280007</t>
  </si>
  <si>
    <t>S043101607</t>
  </si>
  <si>
    <r>
      <rPr>
        <sz val="11"/>
        <color theme="1"/>
        <rFont val="宋体"/>
        <family val="2"/>
        <charset val="134"/>
      </rPr>
      <t>广州天河区科技枫悦美容店</t>
    </r>
  </si>
  <si>
    <t>ARUNDERLINE201306280006</t>
  </si>
  <si>
    <t>M002000311</t>
  </si>
  <si>
    <r>
      <rPr>
        <sz val="11"/>
        <color theme="1"/>
        <rFont val="宋体"/>
        <family val="2"/>
        <charset val="134"/>
      </rPr>
      <t>青岛市市南区鑫华源女子专业美容院</t>
    </r>
  </si>
  <si>
    <t>ARUNDERLINE201306280004</t>
  </si>
  <si>
    <t>S053200507</t>
  </si>
  <si>
    <r>
      <rPr>
        <sz val="11"/>
        <color theme="1"/>
        <rFont val="宋体"/>
        <family val="2"/>
        <charset val="134"/>
      </rPr>
      <t>汽车产业开发区天茂美容生活馆</t>
    </r>
  </si>
  <si>
    <t>ARUNDERLINE201306280003</t>
  </si>
  <si>
    <t>M043100110</t>
  </si>
  <si>
    <r>
      <rPr>
        <sz val="11"/>
        <color theme="1"/>
        <rFont val="宋体"/>
        <family val="2"/>
        <charset val="134"/>
      </rPr>
      <t>江西青龙集团酒店有限公司</t>
    </r>
  </si>
  <si>
    <t>ARUNDERLINE201306280001</t>
  </si>
  <si>
    <t>S079500109</t>
  </si>
  <si>
    <t>ARB201306C002-110</t>
  </si>
  <si>
    <t>ARB201306C002-109</t>
  </si>
  <si>
    <r>
      <rPr>
        <sz val="11"/>
        <color theme="1"/>
        <rFont val="宋体"/>
        <family val="2"/>
        <charset val="134"/>
      </rPr>
      <t>辽阳县首山超妍美容院</t>
    </r>
  </si>
  <si>
    <t>ARB201306C002-108</t>
  </si>
  <si>
    <t>S041900207</t>
  </si>
  <si>
    <t>ARB201306C002-107</t>
  </si>
  <si>
    <t>ARB201306C002-106</t>
  </si>
  <si>
    <t>ARB201306C002-105</t>
  </si>
  <si>
    <t>ARB201306C002-104</t>
  </si>
  <si>
    <t>ARB201306C002-103</t>
  </si>
  <si>
    <t>ARB201306C002-102</t>
  </si>
  <si>
    <t>ARB201306C002-101</t>
  </si>
  <si>
    <r>
      <rPr>
        <sz val="11"/>
        <color theme="1"/>
        <rFont val="宋体"/>
        <family val="2"/>
        <charset val="134"/>
      </rPr>
      <t>李秋莲美容院</t>
    </r>
    <r>
      <rPr>
        <sz val="11"/>
        <color theme="1"/>
        <rFont val="Comic Sans MS"/>
        <family val="4"/>
      </rPr>
      <t>(</t>
    </r>
    <r>
      <rPr>
        <sz val="11"/>
        <color theme="1"/>
        <rFont val="宋体"/>
        <family val="2"/>
        <charset val="134"/>
      </rPr>
      <t>暂命名营业执照办理中</t>
    </r>
    <r>
      <rPr>
        <sz val="11"/>
        <color theme="1"/>
        <rFont val="Comic Sans MS"/>
        <family val="4"/>
      </rPr>
      <t>)</t>
    </r>
  </si>
  <si>
    <t>ARB201306C002-100</t>
  </si>
  <si>
    <t>M059100110</t>
  </si>
  <si>
    <r>
      <rPr>
        <sz val="11"/>
        <color theme="1"/>
        <rFont val="宋体"/>
        <family val="2"/>
        <charset val="134"/>
      </rPr>
      <t>北京工体路自然美美容有限责任公司</t>
    </r>
  </si>
  <si>
    <t>ARUNDERLINE201306280033</t>
  </si>
  <si>
    <t>S001004107</t>
  </si>
  <si>
    <r>
      <rPr>
        <sz val="11"/>
        <color theme="1"/>
        <rFont val="宋体"/>
        <family val="2"/>
        <charset val="134"/>
      </rPr>
      <t>江西九江市城市花园美容院</t>
    </r>
  </si>
  <si>
    <t>ARUNDERLINE201306280032</t>
  </si>
  <si>
    <t>M079200112</t>
  </si>
  <si>
    <r>
      <rPr>
        <sz val="11"/>
        <color theme="1"/>
        <rFont val="宋体"/>
        <family val="2"/>
        <charset val="134"/>
      </rPr>
      <t>邢台市桥西自然美美容院</t>
    </r>
  </si>
  <si>
    <t>ARUNDERLINE201306280031</t>
  </si>
  <si>
    <t>S031900107</t>
  </si>
  <si>
    <r>
      <rPr>
        <sz val="11"/>
        <color theme="1"/>
        <rFont val="宋体"/>
        <family val="2"/>
        <charset val="134"/>
      </rPr>
      <t>山西长治罗丹美容院（暂命名）</t>
    </r>
  </si>
  <si>
    <t>ARUNDERLINE201306280030</t>
  </si>
  <si>
    <t>M035500112</t>
  </si>
  <si>
    <r>
      <rPr>
        <sz val="11"/>
        <color theme="1"/>
        <rFont val="宋体"/>
        <family val="2"/>
        <charset val="134"/>
      </rPr>
      <t>广州市金港湾商场有限公司（暂命名</t>
    </r>
  </si>
  <si>
    <t>ARUNDERLINE201306280029</t>
  </si>
  <si>
    <t>M002000310</t>
  </si>
  <si>
    <r>
      <rPr>
        <sz val="11"/>
        <color theme="1"/>
        <rFont val="宋体"/>
        <family val="2"/>
        <charset val="134"/>
      </rPr>
      <t>上饶市信州区丽康美容会所</t>
    </r>
  </si>
  <si>
    <t>ARUNDERLINE201306280028</t>
  </si>
  <si>
    <t>S079300407</t>
  </si>
  <si>
    <r>
      <rPr>
        <sz val="11"/>
        <color theme="1"/>
        <rFont val="宋体"/>
        <family val="2"/>
        <charset val="134"/>
      </rPr>
      <t>江门市蓬江区堤东自然美美容院</t>
    </r>
  </si>
  <si>
    <t>ARUNDERLINE201306280026</t>
  </si>
  <si>
    <t>S075000107</t>
  </si>
  <si>
    <r>
      <rPr>
        <sz val="11"/>
        <color theme="1"/>
        <rFont val="宋体"/>
        <family val="2"/>
        <charset val="134"/>
      </rPr>
      <t>孙本菊</t>
    </r>
  </si>
  <si>
    <t>ARUNDERLINE201306280023</t>
  </si>
  <si>
    <t>M053600212</t>
  </si>
  <si>
    <r>
      <rPr>
        <sz val="11"/>
        <color theme="1"/>
        <rFont val="宋体"/>
        <family val="2"/>
        <charset val="134"/>
      </rPr>
      <t>美丽相约</t>
    </r>
    <r>
      <rPr>
        <sz val="11"/>
        <color theme="1"/>
        <rFont val="Comic Sans MS"/>
        <family val="4"/>
      </rPr>
      <t>SPA</t>
    </r>
    <r>
      <rPr>
        <sz val="11"/>
        <color theme="1"/>
        <rFont val="宋体"/>
        <family val="2"/>
        <charset val="134"/>
      </rPr>
      <t>养生馆</t>
    </r>
  </si>
  <si>
    <t>ARUNDERLINE201306280022</t>
  </si>
  <si>
    <t>M002000109</t>
  </si>
  <si>
    <r>
      <rPr>
        <sz val="11"/>
        <color theme="1"/>
        <rFont val="宋体"/>
        <family val="2"/>
        <charset val="134"/>
      </rPr>
      <t>济南韵然店</t>
    </r>
  </si>
  <si>
    <t>ARUNDERLINE201306280021</t>
  </si>
  <si>
    <t>M053100112</t>
  </si>
  <si>
    <r>
      <rPr>
        <sz val="11"/>
        <color theme="1"/>
        <rFont val="宋体"/>
        <family val="2"/>
        <charset val="134"/>
      </rPr>
      <t>长沙市天心区萍水伊人美容店</t>
    </r>
  </si>
  <si>
    <t>ARUNDERLINE201306280019</t>
  </si>
  <si>
    <t>S073100207</t>
  </si>
  <si>
    <r>
      <rPr>
        <sz val="11"/>
        <color theme="1"/>
        <rFont val="宋体"/>
        <family val="2"/>
        <charset val="134"/>
      </rPr>
      <t>晋城市城区自然美美容店</t>
    </r>
  </si>
  <si>
    <t>ARUNDERLINE201306280012</t>
  </si>
  <si>
    <t>S035600107</t>
  </si>
  <si>
    <r>
      <rPr>
        <sz val="11"/>
        <color theme="1"/>
        <rFont val="宋体"/>
        <family val="2"/>
        <charset val="134"/>
      </rPr>
      <t>准格尔旗自然美美容美发中心</t>
    </r>
  </si>
  <si>
    <t>ARUNDERLINE201306280011</t>
  </si>
  <si>
    <t>S047700208</t>
  </si>
  <si>
    <r>
      <rPr>
        <sz val="11"/>
        <color theme="1"/>
        <rFont val="宋体"/>
        <family val="2"/>
        <charset val="134"/>
      </rPr>
      <t>北京凤琳阁美容中心</t>
    </r>
  </si>
  <si>
    <t>ARUNDERLINE201306280005</t>
  </si>
  <si>
    <t>M001000211</t>
  </si>
  <si>
    <t>ARUNDERLINE201306280002</t>
  </si>
  <si>
    <t>ARB201306A002-23</t>
  </si>
  <si>
    <t>ARB201306A002-21</t>
  </si>
  <si>
    <t>ARB201306A002-20</t>
  </si>
  <si>
    <t>ARB201306A002-19</t>
  </si>
  <si>
    <r>
      <rPr>
        <sz val="11"/>
        <color theme="1"/>
        <rFont val="宋体"/>
        <family val="2"/>
        <charset val="134"/>
      </rPr>
      <t>鹰潭市月湖区一紫水晶</t>
    </r>
  </si>
  <si>
    <t>ARB201306A002-18</t>
  </si>
  <si>
    <t>S070100207</t>
  </si>
  <si>
    <t>ARB201306A001-61</t>
  </si>
  <si>
    <t>ARB201306A001-60</t>
  </si>
  <si>
    <t>ARB201306A001-59</t>
  </si>
  <si>
    <t>ARB201306A001-58</t>
  </si>
  <si>
    <r>
      <rPr>
        <sz val="11"/>
        <color theme="1"/>
        <rFont val="宋体"/>
        <family val="2"/>
        <charset val="134"/>
      </rPr>
      <t>宁德店</t>
    </r>
    <r>
      <rPr>
        <sz val="11"/>
        <color theme="1"/>
        <rFont val="Comic Sans MS"/>
        <family val="4"/>
      </rPr>
      <t>(</t>
    </r>
    <r>
      <rPr>
        <sz val="11"/>
        <color theme="1"/>
        <rFont val="宋体"/>
        <family val="2"/>
        <charset val="134"/>
      </rPr>
      <t>暂定</t>
    </r>
    <r>
      <rPr>
        <sz val="11"/>
        <color theme="1"/>
        <rFont val="Comic Sans MS"/>
        <family val="4"/>
      </rPr>
      <t>)</t>
    </r>
  </si>
  <si>
    <t>ARB201306A001-57</t>
  </si>
  <si>
    <t>M059300111</t>
  </si>
  <si>
    <t>ARB201306A001-56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</si>
  <si>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201306280004</t>
    </r>
  </si>
  <si>
    <r>
      <rPr>
        <sz val="11"/>
        <color theme="1"/>
        <rFont val="宋体"/>
        <family val="2"/>
        <charset val="134"/>
      </rPr>
      <t>成都市青羊区潮蓉花园护肤店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</si>
  <si>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201306280003</t>
    </r>
  </si>
  <si>
    <t>S002802807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</si>
  <si>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201306280002</t>
    </r>
  </si>
  <si>
    <r>
      <rPr>
        <sz val="11"/>
        <color theme="1"/>
        <rFont val="宋体"/>
        <family val="2"/>
        <charset val="134"/>
      </rPr>
      <t>陈贻琦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</si>
  <si>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201306280001</t>
    </r>
  </si>
  <si>
    <t>S002301207</t>
  </si>
  <si>
    <t>ARZ2013-06-16</t>
  </si>
  <si>
    <r>
      <rPr>
        <sz val="11"/>
        <color theme="1"/>
        <rFont val="宋体"/>
        <family val="2"/>
        <charset val="134"/>
      </rPr>
      <t>虚拟</t>
    </r>
    <r>
      <rPr>
        <sz val="11"/>
        <color theme="1"/>
        <rFont val="Comic Sans MS"/>
        <family val="4"/>
      </rPr>
      <t>-</t>
    </r>
    <r>
      <rPr>
        <sz val="11"/>
        <color theme="1"/>
        <rFont val="宋体"/>
        <family val="2"/>
        <charset val="134"/>
      </rPr>
      <t>集团内代收款</t>
    </r>
  </si>
  <si>
    <r>
      <rPr>
        <sz val="11"/>
        <color theme="1"/>
        <rFont val="宋体"/>
        <family val="2"/>
        <charset val="134"/>
      </rPr>
      <t>福州市鼓楼区水之青羽美容馆</t>
    </r>
  </si>
  <si>
    <t>ARZ2013-06-15</t>
  </si>
  <si>
    <t>M059100113</t>
  </si>
  <si>
    <r>
      <rPr>
        <sz val="11"/>
        <color theme="1"/>
        <rFont val="宋体"/>
        <family val="2"/>
        <charset val="134"/>
      </rPr>
      <t>广汉市自然之美百货经营部</t>
    </r>
  </si>
  <si>
    <t>ARZ2013-06-07-39</t>
  </si>
  <si>
    <t>S083800207</t>
  </si>
  <si>
    <r>
      <rPr>
        <sz val="11"/>
        <color theme="1"/>
        <rFont val="宋体"/>
        <family val="2"/>
        <charset val="134"/>
      </rPr>
      <t>金牛区思美护肤店</t>
    </r>
  </si>
  <si>
    <t>ARZ2013-06-07-38</t>
  </si>
  <si>
    <t>S002801707</t>
  </si>
  <si>
    <r>
      <rPr>
        <sz val="11"/>
        <color theme="1"/>
        <rFont val="宋体"/>
        <family val="2"/>
        <charset val="134"/>
      </rPr>
      <t>成都市金牛区丽景湾美容院</t>
    </r>
  </si>
  <si>
    <t>ARZ2013-06-07-37</t>
  </si>
  <si>
    <t>S002801907</t>
  </si>
  <si>
    <r>
      <rPr>
        <sz val="11"/>
        <color theme="1"/>
        <rFont val="宋体"/>
        <family val="2"/>
        <charset val="134"/>
      </rPr>
      <t>自然美</t>
    </r>
    <r>
      <rPr>
        <sz val="11"/>
        <color theme="1"/>
        <rFont val="Comic Sans MS"/>
        <family val="4"/>
      </rPr>
      <t>NB</t>
    </r>
    <r>
      <rPr>
        <sz val="11"/>
        <color theme="1"/>
        <rFont val="宋体"/>
        <family val="2"/>
        <charset val="134"/>
      </rPr>
      <t>开店</t>
    </r>
  </si>
  <si>
    <t>ARZ2013-06-07-36</t>
  </si>
  <si>
    <t>S002302707</t>
  </si>
  <si>
    <r>
      <rPr>
        <sz val="11"/>
        <color theme="1"/>
        <rFont val="宋体"/>
        <family val="2"/>
        <charset val="134"/>
      </rPr>
      <t>丽媛美容</t>
    </r>
    <r>
      <rPr>
        <sz val="11"/>
        <color theme="1"/>
        <rFont val="Comic Sans MS"/>
        <family val="4"/>
      </rPr>
      <t>SPA</t>
    </r>
    <r>
      <rPr>
        <sz val="11"/>
        <color theme="1"/>
        <rFont val="宋体"/>
        <family val="2"/>
        <charset val="134"/>
      </rPr>
      <t>生活馆</t>
    </r>
  </si>
  <si>
    <t>ARZ2013-06-07-35</t>
  </si>
  <si>
    <t>S002303707</t>
  </si>
  <si>
    <r>
      <rPr>
        <sz val="11"/>
        <color theme="1"/>
        <rFont val="宋体"/>
        <family val="2"/>
        <charset val="134"/>
      </rPr>
      <t>兴文县千丽美容生活馆</t>
    </r>
  </si>
  <si>
    <t>ARZ2013-06-07-34</t>
  </si>
  <si>
    <t>S083100207</t>
  </si>
  <si>
    <r>
      <rPr>
        <sz val="11"/>
        <color theme="1"/>
        <rFont val="宋体"/>
        <family val="2"/>
        <charset val="134"/>
      </rPr>
      <t>资阳市雁江区健康美容店</t>
    </r>
  </si>
  <si>
    <t>ARZ2013-06-07-33</t>
  </si>
  <si>
    <t>S083200107</t>
  </si>
  <si>
    <r>
      <rPr>
        <sz val="11"/>
        <color theme="1"/>
        <rFont val="宋体"/>
        <family val="2"/>
        <charset val="134"/>
      </rPr>
      <t>妙颜美容院</t>
    </r>
  </si>
  <si>
    <t>ARZ2013-06-07-32</t>
  </si>
  <si>
    <t>S002302507</t>
  </si>
  <si>
    <r>
      <rPr>
        <sz val="11"/>
        <color theme="1"/>
        <rFont val="宋体"/>
        <family val="2"/>
        <charset val="134"/>
      </rPr>
      <t>青羊区自然美美容美发店</t>
    </r>
  </si>
  <si>
    <t>ARZ2013-06-07-31</t>
  </si>
  <si>
    <t>S002804007</t>
  </si>
  <si>
    <r>
      <rPr>
        <sz val="11"/>
        <color theme="1"/>
        <rFont val="宋体"/>
        <family val="2"/>
        <charset val="134"/>
      </rPr>
      <t>广安静安自然美生活馆</t>
    </r>
  </si>
  <si>
    <t>ARZ2013-06-07-30</t>
  </si>
  <si>
    <t>S082600207</t>
  </si>
  <si>
    <r>
      <rPr>
        <sz val="11"/>
        <color theme="1"/>
        <rFont val="宋体"/>
        <family val="2"/>
        <charset val="134"/>
      </rPr>
      <t>合江心妍化妆品经营部</t>
    </r>
  </si>
  <si>
    <t>ARZ2013-06-07-29</t>
  </si>
  <si>
    <t>S083000107</t>
  </si>
  <si>
    <r>
      <rPr>
        <sz val="11"/>
        <color theme="1"/>
        <rFont val="宋体"/>
        <family val="2"/>
        <charset val="134"/>
      </rPr>
      <t>云阳县双江镇大发发艺美容健康会所</t>
    </r>
  </si>
  <si>
    <t>ARZ2013-06-07-28</t>
  </si>
  <si>
    <t>S002301907</t>
  </si>
  <si>
    <r>
      <rPr>
        <sz val="11"/>
        <color theme="1"/>
        <rFont val="宋体"/>
        <family val="2"/>
        <charset val="134"/>
      </rPr>
      <t>江北区春薇美容院</t>
    </r>
  </si>
  <si>
    <t>ARZ2013-06-07-27</t>
  </si>
  <si>
    <t>M002300111</t>
  </si>
  <si>
    <r>
      <rPr>
        <sz val="11"/>
        <color theme="1"/>
        <rFont val="宋体"/>
        <family val="2"/>
        <charset val="134"/>
      </rPr>
      <t>武候区韵丽自然美容院</t>
    </r>
  </si>
  <si>
    <t>ARZ2013-06-07-26</t>
  </si>
  <si>
    <t>S002802507</t>
  </si>
  <si>
    <r>
      <rPr>
        <sz val="11"/>
        <color theme="1"/>
        <rFont val="宋体"/>
        <family val="2"/>
        <charset val="134"/>
      </rPr>
      <t>高新区喀纳斯美容馆</t>
    </r>
  </si>
  <si>
    <t>ARZ2013-06-07-25</t>
  </si>
  <si>
    <t>S002801507</t>
  </si>
  <si>
    <r>
      <rPr>
        <sz val="11"/>
        <color theme="1"/>
        <rFont val="宋体"/>
        <family val="2"/>
        <charset val="134"/>
      </rPr>
      <t>暂订</t>
    </r>
  </si>
  <si>
    <t>ARZ2013-06-07-24</t>
  </si>
  <si>
    <t>M002300212</t>
  </si>
  <si>
    <r>
      <rPr>
        <sz val="11"/>
        <color theme="1"/>
        <rFont val="宋体"/>
        <family val="2"/>
        <charset val="134"/>
      </rPr>
      <t>咸阳市渭城区自然美静云店</t>
    </r>
  </si>
  <si>
    <t>ARZ2013-06-07-23</t>
  </si>
  <si>
    <t>S002901107</t>
  </si>
  <si>
    <r>
      <rPr>
        <sz val="11"/>
        <color theme="1"/>
        <rFont val="宋体"/>
        <family val="2"/>
        <charset val="134"/>
      </rPr>
      <t>大坪素颜美容院</t>
    </r>
  </si>
  <si>
    <t>ARZ2013-06-07-22</t>
  </si>
  <si>
    <t>S002302407</t>
  </si>
  <si>
    <r>
      <rPr>
        <sz val="11"/>
        <color theme="1"/>
        <rFont val="宋体"/>
        <family val="2"/>
        <charset val="134"/>
      </rPr>
      <t>万州区高笋塘姐妹美容院</t>
    </r>
  </si>
  <si>
    <t>ARZ2013-06-07-21</t>
  </si>
  <si>
    <t>S002300307</t>
  </si>
  <si>
    <r>
      <rPr>
        <sz val="11"/>
        <color theme="1"/>
        <rFont val="宋体"/>
        <family val="2"/>
        <charset val="134"/>
      </rPr>
      <t>自然美达州连锁店</t>
    </r>
  </si>
  <si>
    <t>ARZ2013-06-07-20</t>
  </si>
  <si>
    <t>S081800207</t>
  </si>
  <si>
    <r>
      <rPr>
        <sz val="11"/>
        <color theme="1"/>
        <rFont val="宋体"/>
        <family val="2"/>
        <charset val="134"/>
      </rPr>
      <t>南岸区亚娟美容院</t>
    </r>
  </si>
  <si>
    <t>ARZ2013-06-07-19</t>
  </si>
  <si>
    <t>S002301807</t>
  </si>
  <si>
    <r>
      <rPr>
        <sz val="11"/>
        <color theme="1"/>
        <rFont val="宋体"/>
        <family val="2"/>
        <charset val="134"/>
      </rPr>
      <t>万州区新城路女人花美容院</t>
    </r>
  </si>
  <si>
    <t>ARZ2013-06-07-18</t>
  </si>
  <si>
    <t>S002300907</t>
  </si>
  <si>
    <r>
      <rPr>
        <sz val="11"/>
        <color theme="1"/>
        <rFont val="宋体"/>
        <family val="2"/>
        <charset val="134"/>
      </rPr>
      <t>锦江区自然丽人美容美体护肤店</t>
    </r>
  </si>
  <si>
    <t>ARZ2013-06-07-17</t>
  </si>
  <si>
    <t>S083000507</t>
  </si>
  <si>
    <r>
      <rPr>
        <sz val="11"/>
        <color theme="1"/>
        <rFont val="宋体"/>
        <family val="2"/>
        <charset val="134"/>
      </rPr>
      <t>绵阳城区自然美美容生活馆</t>
    </r>
  </si>
  <si>
    <t>ARZ2013-06-07-16</t>
  </si>
  <si>
    <t>S081600208</t>
  </si>
  <si>
    <r>
      <rPr>
        <sz val="11"/>
        <color theme="1"/>
        <rFont val="宋体"/>
        <family val="2"/>
        <charset val="134"/>
      </rPr>
      <t>双流县东升美丽皇后美容店</t>
    </r>
  </si>
  <si>
    <t>ARZ2013-06-07-15</t>
  </si>
  <si>
    <t>S002805207</t>
  </si>
  <si>
    <r>
      <rPr>
        <sz val="11"/>
        <color theme="1"/>
        <rFont val="宋体"/>
        <family val="2"/>
        <charset val="134"/>
      </rPr>
      <t>重庆市华宇名都邓春莉美容院</t>
    </r>
  </si>
  <si>
    <t>ARZ2013-06-07-14</t>
  </si>
  <si>
    <t>S002301507</t>
  </si>
  <si>
    <r>
      <rPr>
        <sz val="11"/>
        <color theme="1"/>
        <rFont val="宋体"/>
        <family val="2"/>
        <charset val="134"/>
      </rPr>
      <t>重庆市渝中区欧莱妮美容院</t>
    </r>
  </si>
  <si>
    <t>ARZ2013-06-07-13</t>
  </si>
  <si>
    <t>S002300507</t>
  </si>
  <si>
    <t>ARZ2013-06-07-12</t>
  </si>
  <si>
    <t>ARPOS201306280010</t>
  </si>
  <si>
    <r>
      <rPr>
        <sz val="11"/>
        <color theme="1"/>
        <rFont val="宋体"/>
        <family val="2"/>
        <charset val="134"/>
      </rPr>
      <t>民生</t>
    </r>
    <r>
      <rPr>
        <sz val="11"/>
        <color theme="1"/>
        <rFont val="Comic Sans MS"/>
        <family val="4"/>
      </rPr>
      <t>POS</t>
    </r>
  </si>
  <si>
    <t>ARPOS201306280009</t>
  </si>
  <si>
    <r>
      <rPr>
        <sz val="11"/>
        <color theme="1"/>
        <rFont val="宋体"/>
        <family val="2"/>
        <charset val="134"/>
      </rPr>
      <t>北京海浪之声美容美发有限公司</t>
    </r>
  </si>
  <si>
    <t>ARPOS201306280008</t>
  </si>
  <si>
    <t>M001000409</t>
  </si>
  <si>
    <t>ARPOS201306280007</t>
  </si>
  <si>
    <r>
      <rPr>
        <sz val="11"/>
        <color theme="1"/>
        <rFont val="宋体"/>
        <family val="2"/>
        <charset val="134"/>
      </rPr>
      <t>吉林高新区金伶自然美美容院</t>
    </r>
  </si>
  <si>
    <t>ARPOS201306280006</t>
  </si>
  <si>
    <t>S043100107</t>
  </si>
  <si>
    <t>ARPOS201306280005</t>
  </si>
  <si>
    <r>
      <rPr>
        <sz val="11"/>
        <color theme="1"/>
        <rFont val="宋体"/>
        <family val="2"/>
        <charset val="134"/>
      </rPr>
      <t>大庆自然美专业护肤中心</t>
    </r>
  </si>
  <si>
    <t>ARPOS201306280004</t>
  </si>
  <si>
    <t>S045900107</t>
  </si>
  <si>
    <t>ARPOS201306280003</t>
  </si>
  <si>
    <t>ARPOS201306280002</t>
  </si>
  <si>
    <t>ARPOS201306280001</t>
  </si>
  <si>
    <r>
      <rPr>
        <sz val="11"/>
        <color theme="1"/>
        <rFont val="宋体"/>
        <family val="2"/>
        <charset val="134"/>
      </rPr>
      <t>北京佳丝靓媛美容中心</t>
    </r>
  </si>
  <si>
    <t>AR99BILL201306280001</t>
  </si>
  <si>
    <r>
      <rPr>
        <sz val="11"/>
        <color theme="1"/>
        <rFont val="宋体"/>
        <family val="2"/>
        <charset val="134"/>
      </rPr>
      <t>快钱（无网银）</t>
    </r>
  </si>
  <si>
    <t>S001000608</t>
  </si>
  <si>
    <r>
      <rPr>
        <sz val="11"/>
        <color theme="1"/>
        <rFont val="宋体"/>
        <family val="2"/>
        <charset val="134"/>
      </rPr>
      <t>茂名娇颜美容院</t>
    </r>
  </si>
  <si>
    <t>ARUNDERLINE201306270038</t>
  </si>
  <si>
    <t>S066800108</t>
  </si>
  <si>
    <r>
      <rPr>
        <sz val="11"/>
        <color theme="1"/>
        <rFont val="宋体"/>
        <family val="2"/>
        <charset val="134"/>
      </rPr>
      <t>宝鸡市金台区李舒怡美容院</t>
    </r>
  </si>
  <si>
    <t>ARUNDERLINE201306270037</t>
  </si>
  <si>
    <t>S091700307</t>
  </si>
  <si>
    <r>
      <rPr>
        <sz val="11"/>
        <color theme="1"/>
        <rFont val="宋体"/>
        <family val="2"/>
        <charset val="134"/>
      </rPr>
      <t>铁岭市银州区吕丽佳人美容院</t>
    </r>
  </si>
  <si>
    <t>ARUNDERLINE201306270034</t>
  </si>
  <si>
    <t>S041000107</t>
  </si>
  <si>
    <r>
      <rPr>
        <sz val="11"/>
        <color theme="1"/>
        <rFont val="宋体"/>
        <family val="2"/>
        <charset val="134"/>
      </rPr>
      <t>大连市金州区友谊街道时尚美容院</t>
    </r>
  </si>
  <si>
    <t>ARUNDERLINE201306270033</t>
  </si>
  <si>
    <t>S041100407</t>
  </si>
  <si>
    <r>
      <rPr>
        <sz val="11"/>
        <color theme="1"/>
        <rFont val="宋体"/>
        <family val="2"/>
        <charset val="134"/>
      </rPr>
      <t>化州市水芙蓉美容店</t>
    </r>
  </si>
  <si>
    <t>ARUNDERLINE201306270032</t>
  </si>
  <si>
    <t>M002000409</t>
  </si>
  <si>
    <r>
      <rPr>
        <sz val="11"/>
        <color theme="1"/>
        <rFont val="宋体"/>
        <family val="2"/>
        <charset val="134"/>
      </rPr>
      <t>西安市高新区怡媛女子美容院</t>
    </r>
  </si>
  <si>
    <t>ARUNDERLINE201306270030</t>
  </si>
  <si>
    <t>S002900607</t>
  </si>
  <si>
    <r>
      <rPr>
        <sz val="11"/>
        <color theme="1"/>
        <rFont val="宋体"/>
        <family val="2"/>
        <charset val="134"/>
      </rPr>
      <t>深圳市罗湖区韵美美容院</t>
    </r>
  </si>
  <si>
    <t>ARUNDERLINE201306270024</t>
  </si>
  <si>
    <t>S075506607</t>
  </si>
  <si>
    <r>
      <rPr>
        <sz val="11"/>
        <color theme="1"/>
        <rFont val="宋体"/>
        <family val="2"/>
        <charset val="134"/>
      </rPr>
      <t>自然美丽美容院</t>
    </r>
  </si>
  <si>
    <t>ARUNDERLINE201306270023</t>
  </si>
  <si>
    <t>S083300407</t>
  </si>
  <si>
    <r>
      <rPr>
        <sz val="11"/>
        <color theme="1"/>
        <rFont val="宋体"/>
        <family val="2"/>
        <charset val="134"/>
      </rPr>
      <t>咸阳市金旭路自然美（暂命名</t>
    </r>
    <r>
      <rPr>
        <sz val="11"/>
        <color theme="1"/>
        <rFont val="Comic Sans MS"/>
        <family val="4"/>
      </rPr>
      <t>/</t>
    </r>
    <r>
      <rPr>
        <sz val="11"/>
        <color theme="1"/>
        <rFont val="宋体"/>
        <family val="2"/>
        <charset val="134"/>
      </rPr>
      <t>营业执</t>
    </r>
  </si>
  <si>
    <t>ARUNDERLINE201306270021</t>
  </si>
  <si>
    <t>M091000109</t>
  </si>
  <si>
    <r>
      <rPr>
        <sz val="11"/>
        <color theme="1"/>
        <rFont val="宋体"/>
        <family val="2"/>
        <charset val="134"/>
      </rPr>
      <t>咸阳市秦都区丽水花婷美容院</t>
    </r>
  </si>
  <si>
    <t>ARUNDERLINE201306270017</t>
  </si>
  <si>
    <t>S091000507</t>
  </si>
  <si>
    <r>
      <rPr>
        <sz val="11"/>
        <color theme="1"/>
        <rFont val="宋体"/>
        <family val="2"/>
        <charset val="134"/>
      </rPr>
      <t>澧县灃阳镇黄氏生活美容店</t>
    </r>
  </si>
  <si>
    <t>ARUNDERLINE201306270014</t>
  </si>
  <si>
    <t>M073600307</t>
  </si>
  <si>
    <r>
      <rPr>
        <sz val="11"/>
        <color theme="1"/>
        <rFont val="宋体"/>
        <family val="2"/>
        <charset val="134"/>
      </rPr>
      <t>敦煌市自然美美容店</t>
    </r>
  </si>
  <si>
    <t>ARUNDERLINE201306270013</t>
  </si>
  <si>
    <t>S093700107</t>
  </si>
  <si>
    <r>
      <rPr>
        <sz val="11"/>
        <color theme="1"/>
        <rFont val="宋体"/>
        <family val="2"/>
        <charset val="134"/>
      </rPr>
      <t>自然美生活馆</t>
    </r>
  </si>
  <si>
    <t>ARUNDERLINE201306270008</t>
  </si>
  <si>
    <t>S089100107</t>
  </si>
  <si>
    <t>ARUNDERLINE201306270007</t>
  </si>
  <si>
    <t>ARB201306C003-24</t>
  </si>
  <si>
    <t>ARB201306C003-23</t>
  </si>
  <si>
    <t>ARB201306C003-22</t>
  </si>
  <si>
    <t>ARB201306C003-21</t>
  </si>
  <si>
    <t>ARB201306C003-20</t>
  </si>
  <si>
    <t>ARB201306C003-19</t>
  </si>
  <si>
    <t>ARB201306C003-18</t>
  </si>
  <si>
    <t>ARB201306C003-17</t>
  </si>
  <si>
    <t>ARB201306C003-16</t>
  </si>
  <si>
    <r>
      <rPr>
        <sz val="11"/>
        <color theme="1"/>
        <rFont val="宋体"/>
        <family val="2"/>
        <charset val="134"/>
      </rPr>
      <t>鼓楼区自然空间女子美容院</t>
    </r>
  </si>
  <si>
    <t>ARB201306C003-15</t>
  </si>
  <si>
    <t>S037800207</t>
  </si>
  <si>
    <r>
      <rPr>
        <sz val="11"/>
        <color theme="1"/>
        <rFont val="宋体"/>
        <family val="2"/>
        <charset val="134"/>
      </rPr>
      <t>郾城区沙北圣玛自然美女子会所</t>
    </r>
  </si>
  <si>
    <t>ARB201306C003-14</t>
  </si>
  <si>
    <t>S039500107</t>
  </si>
  <si>
    <t>ARB201306C003-13</t>
  </si>
  <si>
    <t>ARB201306C003-12</t>
  </si>
  <si>
    <t>ARB201306C003-11</t>
  </si>
  <si>
    <r>
      <rPr>
        <sz val="11"/>
        <color theme="1"/>
        <rFont val="宋体"/>
        <family val="2"/>
        <charset val="134"/>
      </rPr>
      <t>即墨市莎莎女子美容店</t>
    </r>
  </si>
  <si>
    <t>ARUNDERLINE201306270045</t>
  </si>
  <si>
    <t>S053200109</t>
  </si>
  <si>
    <r>
      <rPr>
        <sz val="11"/>
        <color theme="1"/>
        <rFont val="宋体"/>
        <family val="2"/>
        <charset val="134"/>
      </rPr>
      <t>烟台海蓝专业女子护肤中心</t>
    </r>
  </si>
  <si>
    <t>ARUNDERLINE201306270044</t>
  </si>
  <si>
    <t>S053500307</t>
  </si>
  <si>
    <r>
      <rPr>
        <sz val="11"/>
        <color theme="1"/>
        <rFont val="宋体"/>
        <family val="2"/>
        <charset val="134"/>
      </rPr>
      <t>古城区红琼美容美体生活馆</t>
    </r>
  </si>
  <si>
    <t>ARUNDERLINE201306270043</t>
  </si>
  <si>
    <t>S088800109</t>
  </si>
  <si>
    <r>
      <rPr>
        <sz val="11"/>
        <color theme="1"/>
        <rFont val="宋体"/>
        <family val="2"/>
        <charset val="134"/>
      </rPr>
      <t>呼伦贝尔市海拉尔区</t>
    </r>
    <r>
      <rPr>
        <sz val="11"/>
        <color theme="1"/>
        <rFont val="Comic Sans MS"/>
        <family val="4"/>
      </rPr>
      <t>NB</t>
    </r>
    <r>
      <rPr>
        <sz val="11"/>
        <color theme="1"/>
        <rFont val="宋体"/>
        <family val="2"/>
        <charset val="134"/>
      </rPr>
      <t>自然美连锁店</t>
    </r>
  </si>
  <si>
    <t>ARUNDERLINE201306270042</t>
  </si>
  <si>
    <t>S047000207</t>
  </si>
  <si>
    <r>
      <rPr>
        <sz val="11"/>
        <color theme="1"/>
        <rFont val="宋体"/>
        <family val="2"/>
        <charset val="134"/>
      </rPr>
      <t>深圳市福田区超颜美容中心</t>
    </r>
  </si>
  <si>
    <t>ARUNDERLINE201306270041</t>
  </si>
  <si>
    <t>S075501507</t>
  </si>
  <si>
    <r>
      <rPr>
        <sz val="11"/>
        <color theme="1"/>
        <rFont val="宋体"/>
        <family val="2"/>
        <charset val="134"/>
      </rPr>
      <t>神木东兴街自然美</t>
    </r>
  </si>
  <si>
    <t>ARUNDERLINE201306270035</t>
  </si>
  <si>
    <t>S091200107</t>
  </si>
  <si>
    <r>
      <rPr>
        <sz val="11"/>
        <color theme="1"/>
        <rFont val="宋体"/>
        <family val="2"/>
        <charset val="134"/>
      </rPr>
      <t>莱阳市城厢美丽美容院</t>
    </r>
  </si>
  <si>
    <t>ARUNDERLINE201306270031</t>
  </si>
  <si>
    <t>S053500209</t>
  </si>
  <si>
    <r>
      <rPr>
        <sz val="11"/>
        <color theme="1"/>
        <rFont val="宋体"/>
        <family val="2"/>
        <charset val="134"/>
      </rPr>
      <t>南昌市西湖区青春好美容中心</t>
    </r>
  </si>
  <si>
    <t>ARUNDERLINE201306270028</t>
  </si>
  <si>
    <t>S079100307</t>
  </si>
  <si>
    <r>
      <rPr>
        <sz val="11"/>
        <color theme="1"/>
        <rFont val="宋体"/>
        <family val="2"/>
        <charset val="134"/>
      </rPr>
      <t>广州市越秀区东俐美容院</t>
    </r>
  </si>
  <si>
    <t>ARUNDERLINE201306270026</t>
  </si>
  <si>
    <t>S002002407</t>
  </si>
  <si>
    <r>
      <rPr>
        <sz val="11"/>
        <color theme="1"/>
        <rFont val="宋体"/>
        <family val="2"/>
        <charset val="134"/>
      </rPr>
      <t>佛山市南海区黄歧怡妹美容院</t>
    </r>
  </si>
  <si>
    <t>ARUNDERLINE201306270025</t>
  </si>
  <si>
    <t>S075700407</t>
  </si>
  <si>
    <t>ARUNDERLINE201306270015</t>
  </si>
  <si>
    <r>
      <rPr>
        <sz val="11"/>
        <color theme="1"/>
        <rFont val="宋体"/>
        <family val="2"/>
        <charset val="134"/>
      </rPr>
      <t>银</t>
    </r>
    <r>
      <rPr>
        <sz val="11"/>
        <color theme="1"/>
        <rFont val="Comic Sans MS"/>
        <family val="4"/>
      </rPr>
      <t>-</t>
    </r>
    <r>
      <rPr>
        <sz val="11"/>
        <color theme="1"/>
        <rFont val="宋体"/>
        <family val="2"/>
        <charset val="134"/>
      </rPr>
      <t>集团内代收款</t>
    </r>
    <r>
      <rPr>
        <sz val="11"/>
        <color theme="1"/>
        <rFont val="Comic Sans MS"/>
        <family val="4"/>
      </rPr>
      <t>-0001-FL</t>
    </r>
  </si>
  <si>
    <r>
      <rPr>
        <sz val="11"/>
        <color theme="1"/>
        <rFont val="宋体"/>
        <family val="2"/>
        <charset val="134"/>
      </rPr>
      <t>广州市妮可丽美容有限公司</t>
    </r>
  </si>
  <si>
    <t>ARUNDERLINE201306270012</t>
  </si>
  <si>
    <t>M002000112</t>
  </si>
  <si>
    <r>
      <rPr>
        <sz val="11"/>
        <color theme="1"/>
        <rFont val="宋体"/>
        <family val="2"/>
        <charset val="134"/>
      </rPr>
      <t>广州市越秀区慧美妍美容院</t>
    </r>
  </si>
  <si>
    <t>ARUNDERLINE201306270011</t>
  </si>
  <si>
    <t>S002003407</t>
  </si>
  <si>
    <t>ARUNDERLINE201306270010</t>
  </si>
  <si>
    <r>
      <rPr>
        <sz val="11"/>
        <color theme="1"/>
        <rFont val="宋体"/>
        <family val="2"/>
        <charset val="134"/>
      </rPr>
      <t>青岛市市北区莉媛行美容院</t>
    </r>
  </si>
  <si>
    <t>ARUNDERLINE201306270009</t>
  </si>
  <si>
    <t>S053201307</t>
  </si>
  <si>
    <r>
      <rPr>
        <sz val="11"/>
        <color theme="1"/>
        <rFont val="宋体"/>
        <family val="2"/>
        <charset val="134"/>
      </rPr>
      <t>西安市莲湖区静轩美容院</t>
    </r>
  </si>
  <si>
    <t>ARUNDERLINE201306270006</t>
  </si>
  <si>
    <t>S002900907</t>
  </si>
  <si>
    <r>
      <rPr>
        <sz val="11"/>
        <color theme="1"/>
        <rFont val="宋体"/>
        <family val="2"/>
        <charset val="134"/>
      </rPr>
      <t>厦门市湖里区怡自然美美容馆</t>
    </r>
  </si>
  <si>
    <t>ARUNDERLINE201306270005</t>
  </si>
  <si>
    <t>S059200507</t>
  </si>
  <si>
    <t>ARUNDERLINE201306270004</t>
  </si>
  <si>
    <r>
      <rPr>
        <sz val="11"/>
        <color theme="1"/>
        <rFont val="宋体"/>
        <family val="2"/>
        <charset val="134"/>
      </rPr>
      <t>德州市德城区雨悦美容店</t>
    </r>
  </si>
  <si>
    <t>ARUNDERLINE201306270003</t>
  </si>
  <si>
    <t>S053400107</t>
  </si>
  <si>
    <r>
      <rPr>
        <sz val="11"/>
        <color theme="1"/>
        <rFont val="宋体"/>
        <family val="2"/>
        <charset val="134"/>
      </rPr>
      <t>深圳市福田区纯真美容厅</t>
    </r>
  </si>
  <si>
    <t>ARUNDERLINE201306270002</t>
  </si>
  <si>
    <t>S075503507</t>
  </si>
  <si>
    <t>ARUNDERLINE201306270001</t>
  </si>
  <si>
    <t>ARD2013-06-14</t>
  </si>
  <si>
    <t>ARD2013-06-13</t>
  </si>
  <si>
    <t>ARB201306C002-99</t>
  </si>
  <si>
    <t>ARB201306C002-98</t>
  </si>
  <si>
    <t>ARB201306C002-97</t>
  </si>
  <si>
    <t>ARB201306C002-96</t>
  </si>
  <si>
    <t>ARB201306C002-95</t>
  </si>
  <si>
    <t>ARB201306C002-94</t>
  </si>
  <si>
    <t>ARB201306C002-93</t>
  </si>
  <si>
    <t>ARB201306C002-92</t>
  </si>
  <si>
    <r>
      <rPr>
        <sz val="11"/>
        <color theme="1"/>
        <rFont val="宋体"/>
        <family val="2"/>
        <charset val="134"/>
      </rPr>
      <t>柘荣县自然美美容美发厅</t>
    </r>
  </si>
  <si>
    <t>ARB201306C002-91</t>
  </si>
  <si>
    <t>S503200107</t>
  </si>
  <si>
    <r>
      <rPr>
        <sz val="11"/>
        <color theme="1"/>
        <rFont val="宋体"/>
        <family val="2"/>
        <charset val="134"/>
      </rPr>
      <t>西安市长安区自然美沙龙</t>
    </r>
  </si>
  <si>
    <t>ARB201306C002-90</t>
  </si>
  <si>
    <t>S002900308</t>
  </si>
  <si>
    <t>ARB201306C002-89</t>
  </si>
  <si>
    <t>ARB201306C002-88</t>
  </si>
  <si>
    <t>ARB201306C002-87</t>
  </si>
  <si>
    <t>ARB201306C002-86</t>
  </si>
  <si>
    <r>
      <rPr>
        <sz val="11"/>
        <color theme="1"/>
        <rFont val="宋体"/>
        <family val="2"/>
        <charset val="134"/>
      </rPr>
      <t>广州市天河区东棠富丽自然美美容店</t>
    </r>
  </si>
  <si>
    <t>ARB201306C002-85</t>
  </si>
  <si>
    <t>S002001907</t>
  </si>
  <si>
    <t>ARB201306C002-84</t>
  </si>
  <si>
    <r>
      <rPr>
        <sz val="11"/>
        <color theme="1"/>
        <rFont val="宋体"/>
        <family val="2"/>
        <charset val="134"/>
      </rPr>
      <t>南昌市青山湖区自然美南京东路美容</t>
    </r>
  </si>
  <si>
    <t>ARB201306C002-83</t>
  </si>
  <si>
    <t>S079100108</t>
  </si>
  <si>
    <r>
      <rPr>
        <sz val="11"/>
        <color theme="1"/>
        <rFont val="宋体"/>
        <family val="2"/>
        <charset val="134"/>
      </rPr>
      <t>西安市高新区雅芙阁美容院</t>
    </r>
  </si>
  <si>
    <t>ARB201306C002-82</t>
  </si>
  <si>
    <t>S002900208</t>
  </si>
  <si>
    <t>ARB201306C002-81</t>
  </si>
  <si>
    <t>ARB201306C002-80</t>
  </si>
  <si>
    <t>ARB201306C002-79</t>
  </si>
  <si>
    <r>
      <rPr>
        <sz val="11"/>
        <color theme="1"/>
        <rFont val="宋体"/>
        <family val="2"/>
        <charset val="134"/>
      </rPr>
      <t>北京和义美容院</t>
    </r>
  </si>
  <si>
    <t>ARUNDERLINE201306270040</t>
  </si>
  <si>
    <t>M001000512</t>
  </si>
  <si>
    <r>
      <rPr>
        <sz val="11"/>
        <color theme="1"/>
        <rFont val="宋体"/>
        <family val="2"/>
        <charset val="134"/>
      </rPr>
      <t>芙妮黛尔美容中心</t>
    </r>
  </si>
  <si>
    <t>ARUNDERLINE201306270039</t>
  </si>
  <si>
    <t>M087100109</t>
  </si>
  <si>
    <r>
      <rPr>
        <sz val="11"/>
        <color theme="1"/>
        <rFont val="宋体"/>
        <family val="2"/>
        <charset val="134"/>
      </rPr>
      <t>万年县金晶化妆品店</t>
    </r>
  </si>
  <si>
    <t>ARUNDERLINE201306270036</t>
  </si>
  <si>
    <t>S079300107</t>
  </si>
  <si>
    <r>
      <rPr>
        <sz val="11"/>
        <color theme="1"/>
        <rFont val="宋体"/>
        <family val="2"/>
        <charset val="134"/>
      </rPr>
      <t>牡丹江市东安区科委自然美生活馆</t>
    </r>
  </si>
  <si>
    <t>ARUNDERLINE201306270029</t>
  </si>
  <si>
    <t>S045300207</t>
  </si>
  <si>
    <r>
      <rPr>
        <sz val="11"/>
        <color theme="1"/>
        <rFont val="宋体"/>
        <family val="2"/>
        <charset val="134"/>
      </rPr>
      <t>南昌市东湖自然美芳香养生馆</t>
    </r>
  </si>
  <si>
    <t>ARUNDERLINE201306270027</t>
  </si>
  <si>
    <t>S079100707</t>
  </si>
  <si>
    <r>
      <rPr>
        <sz val="11"/>
        <color theme="1"/>
        <rFont val="宋体"/>
        <family val="2"/>
        <charset val="134"/>
      </rPr>
      <t>广州市环东美容院（暂定）</t>
    </r>
  </si>
  <si>
    <t>ARUNDERLINE201306270022</t>
  </si>
  <si>
    <t>M002000410</t>
  </si>
  <si>
    <r>
      <rPr>
        <sz val="11"/>
        <color theme="1"/>
        <rFont val="宋体"/>
        <family val="2"/>
        <charset val="134"/>
      </rPr>
      <t>经济技术开发区凯撒美容院</t>
    </r>
  </si>
  <si>
    <t>ARUNDERLINE201306270020</t>
  </si>
  <si>
    <t>S043100108</t>
  </si>
  <si>
    <r>
      <rPr>
        <sz val="11"/>
        <color theme="1"/>
        <rFont val="宋体"/>
        <family val="2"/>
        <charset val="134"/>
      </rPr>
      <t>安达市圣妍美容院</t>
    </r>
  </si>
  <si>
    <t>ARUNDERLINE201306270019</t>
  </si>
  <si>
    <t>M045500111</t>
  </si>
  <si>
    <t>ARUNDERLINE201306270018</t>
  </si>
  <si>
    <r>
      <rPr>
        <sz val="11"/>
        <color theme="1"/>
        <rFont val="宋体"/>
        <family val="2"/>
        <charset val="134"/>
      </rPr>
      <t>海南乐东自然美（暂定）</t>
    </r>
  </si>
  <si>
    <t>ARUNDERLINE201306270016</t>
  </si>
  <si>
    <t>M089800112</t>
  </si>
  <si>
    <t>ARD2013-06-15</t>
  </si>
  <si>
    <r>
      <rPr>
        <sz val="11"/>
        <color theme="1"/>
        <rFont val="宋体"/>
        <family val="2"/>
        <charset val="134"/>
      </rPr>
      <t>银</t>
    </r>
    <r>
      <rPr>
        <sz val="11"/>
        <color theme="1"/>
        <rFont val="Comic Sans MS"/>
        <family val="4"/>
      </rPr>
      <t>-</t>
    </r>
    <r>
      <rPr>
        <sz val="11"/>
        <color theme="1"/>
        <rFont val="宋体"/>
        <family val="2"/>
        <charset val="134"/>
      </rPr>
      <t>集团内代收款</t>
    </r>
    <r>
      <rPr>
        <sz val="11"/>
        <color theme="1"/>
        <rFont val="Comic Sans MS"/>
        <family val="4"/>
      </rPr>
      <t>-5920-FL</t>
    </r>
  </si>
  <si>
    <t>ARB201306A002-17</t>
  </si>
  <si>
    <r>
      <rPr>
        <sz val="11"/>
        <color theme="1"/>
        <rFont val="宋体"/>
        <family val="2"/>
        <charset val="134"/>
      </rPr>
      <t>清原满族自治县丽娜美容院</t>
    </r>
  </si>
  <si>
    <t>ARB201306A002-16</t>
  </si>
  <si>
    <t>S002400307</t>
  </si>
  <si>
    <t>ARB201306A002-15</t>
  </si>
  <si>
    <t>ARB201306A001-54</t>
  </si>
  <si>
    <r>
      <rPr>
        <sz val="11"/>
        <color theme="1"/>
        <rFont val="宋体"/>
        <family val="2"/>
        <charset val="134"/>
      </rPr>
      <t>郑州市金水区自然美美容鑫苑名家店</t>
    </r>
  </si>
  <si>
    <t>ARB201306A001-53</t>
  </si>
  <si>
    <t>M037100410</t>
  </si>
  <si>
    <t>ARB201306A001-52</t>
  </si>
  <si>
    <t>ARB201306A001-51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</si>
  <si>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201306270009</t>
    </r>
  </si>
  <si>
    <r>
      <rPr>
        <sz val="11"/>
        <color theme="1"/>
        <rFont val="宋体"/>
        <family val="2"/>
        <charset val="134"/>
      </rPr>
      <t>厦门市思明区安蜜自然美生活馆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</si>
  <si>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201306270008</t>
    </r>
  </si>
  <si>
    <t>S059200107</t>
  </si>
  <si>
    <r>
      <rPr>
        <sz val="11"/>
        <color theme="1"/>
        <rFont val="宋体"/>
        <family val="2"/>
        <charset val="134"/>
      </rPr>
      <t>眉山市东坡区自然美生活馆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</si>
  <si>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201306270007</t>
    </r>
  </si>
  <si>
    <t>S083300107</t>
  </si>
  <si>
    <r>
      <rPr>
        <sz val="11"/>
        <color theme="1"/>
        <rFont val="宋体"/>
        <family val="2"/>
        <charset val="134"/>
      </rPr>
      <t>长春淑媛美容院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</si>
  <si>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201306270006</t>
    </r>
  </si>
  <si>
    <t>M043100310</t>
  </si>
  <si>
    <r>
      <rPr>
        <sz val="11"/>
        <color theme="1"/>
        <rFont val="宋体"/>
        <family val="2"/>
        <charset val="134"/>
      </rPr>
      <t>武侯区海源美容店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</si>
  <si>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201306270005</t>
    </r>
  </si>
  <si>
    <t>S002801807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</si>
  <si>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201306270004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</si>
  <si>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201306270003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</si>
  <si>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201306270002</t>
    </r>
  </si>
  <si>
    <r>
      <rPr>
        <sz val="11"/>
        <color theme="1"/>
        <rFont val="宋体"/>
        <family val="2"/>
        <charset val="134"/>
      </rPr>
      <t>哈尔滨市道里区红专自然美美容院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</si>
  <si>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201306270001</t>
    </r>
  </si>
  <si>
    <t>S045101307</t>
  </si>
  <si>
    <t>ARZ2013-06-07-11</t>
  </si>
  <si>
    <t>ARZ2013-06-07-10</t>
  </si>
  <si>
    <t>ARPOS201306270014</t>
  </si>
  <si>
    <r>
      <rPr>
        <sz val="11"/>
        <color theme="1"/>
        <rFont val="宋体"/>
        <family val="2"/>
        <charset val="134"/>
      </rPr>
      <t>深圳市南山区艳芳妮美容护肤中心</t>
    </r>
  </si>
  <si>
    <t>ARPOS201306270013</t>
  </si>
  <si>
    <t>S075504807</t>
  </si>
  <si>
    <r>
      <rPr>
        <sz val="11"/>
        <color theme="1"/>
        <rFont val="宋体"/>
        <family val="2"/>
        <charset val="134"/>
      </rPr>
      <t>西安市碑林区五感美一生自然美生活</t>
    </r>
  </si>
  <si>
    <t>ARPOS201306270012</t>
  </si>
  <si>
    <t>S002901207</t>
  </si>
  <si>
    <r>
      <rPr>
        <sz val="11"/>
        <color theme="1"/>
        <rFont val="宋体"/>
        <family val="2"/>
        <charset val="134"/>
      </rPr>
      <t>乌鲁木齐自然美美容护肤中心</t>
    </r>
  </si>
  <si>
    <t>ARPOS201306270011</t>
  </si>
  <si>
    <t>S099100207</t>
  </si>
  <si>
    <t>ARPOS201306270010</t>
  </si>
  <si>
    <t>ARPOS201306270009</t>
  </si>
  <si>
    <r>
      <rPr>
        <sz val="11"/>
        <color theme="1"/>
        <rFont val="宋体"/>
        <family val="2"/>
        <charset val="134"/>
      </rPr>
      <t>中山市古镇米兰香美容中心</t>
    </r>
  </si>
  <si>
    <t>ARPOS201306270008</t>
  </si>
  <si>
    <t>S076000108</t>
  </si>
  <si>
    <t>ARPOS201306270007</t>
  </si>
  <si>
    <t>ARPOS201306270006</t>
  </si>
  <si>
    <t>ARPOS201306270005</t>
  </si>
  <si>
    <r>
      <rPr>
        <sz val="11"/>
        <color theme="1"/>
        <rFont val="宋体"/>
        <family val="2"/>
        <charset val="134"/>
      </rPr>
      <t>延吉市自然美护肤中心</t>
    </r>
  </si>
  <si>
    <t>ARPOS201306270004</t>
  </si>
  <si>
    <t>S043300507</t>
  </si>
  <si>
    <r>
      <rPr>
        <sz val="11"/>
        <color theme="1"/>
        <rFont val="宋体"/>
        <family val="2"/>
        <charset val="134"/>
      </rPr>
      <t>北京蓝梦琪美容院</t>
    </r>
  </si>
  <si>
    <t>ARPOS201306270003</t>
  </si>
  <si>
    <t>S001000907</t>
  </si>
  <si>
    <t>ARPOS201306270002</t>
  </si>
  <si>
    <r>
      <rPr>
        <sz val="11"/>
        <color theme="1"/>
        <rFont val="宋体"/>
        <family val="2"/>
        <charset val="134"/>
      </rPr>
      <t>西安凤城一路店（暂命名）</t>
    </r>
  </si>
  <si>
    <t>ARPOS201306270001</t>
  </si>
  <si>
    <t>M002900211</t>
  </si>
  <si>
    <r>
      <rPr>
        <sz val="11"/>
        <color theme="1"/>
        <rFont val="宋体"/>
        <family val="2"/>
        <charset val="134"/>
      </rPr>
      <t>北京美丽苑自然美美容厅</t>
    </r>
  </si>
  <si>
    <t>AR99BILL201306270001</t>
  </si>
  <si>
    <t>S001004207</t>
  </si>
  <si>
    <t>ARUNDERLINE201306260021</t>
  </si>
  <si>
    <r>
      <rPr>
        <sz val="11"/>
        <color theme="1"/>
        <rFont val="宋体"/>
        <family val="2"/>
        <charset val="134"/>
      </rPr>
      <t>枣庄市市中区培华美容院</t>
    </r>
  </si>
  <si>
    <t>ARUNDERLINE201306260020</t>
  </si>
  <si>
    <t>S063200109</t>
  </si>
  <si>
    <r>
      <rPr>
        <sz val="11"/>
        <color theme="1"/>
        <rFont val="宋体"/>
        <family val="2"/>
        <charset val="134"/>
      </rPr>
      <t>莆田市荔城区镇海自然美美容店</t>
    </r>
  </si>
  <si>
    <t>ARUNDERLINE201306260019</t>
  </si>
  <si>
    <t>S059400107</t>
  </si>
  <si>
    <t>ARD2013-06-12</t>
  </si>
  <si>
    <t>ARD2013-06-11</t>
  </si>
  <si>
    <t>ARB201306C003-10</t>
  </si>
  <si>
    <t>ARB201306C003-09</t>
  </si>
  <si>
    <t>ARB201306C001-17</t>
  </si>
  <si>
    <t>ARB201306C001-16</t>
  </si>
  <si>
    <t>ARB201306C001-15</t>
  </si>
  <si>
    <r>
      <rPr>
        <sz val="11"/>
        <color theme="1"/>
        <rFont val="宋体"/>
        <family val="2"/>
        <charset val="134"/>
      </rPr>
      <t>咸阳市渭城区俪颜自然美美容店</t>
    </r>
  </si>
  <si>
    <t>ARUNDERLINE201306260054</t>
  </si>
  <si>
    <t>S091000207</t>
  </si>
  <si>
    <t>ARUNDERLINE201306260053</t>
  </si>
  <si>
    <r>
      <rPr>
        <sz val="11"/>
        <color theme="1"/>
        <rFont val="宋体"/>
        <family val="2"/>
        <charset val="134"/>
      </rPr>
      <t>东莞市厚街自然美美容店</t>
    </r>
  </si>
  <si>
    <t>ARUNDERLINE201306260039</t>
  </si>
  <si>
    <t>S076900907</t>
  </si>
  <si>
    <r>
      <rPr>
        <sz val="11"/>
        <color theme="1"/>
        <rFont val="宋体"/>
        <family val="2"/>
        <charset val="134"/>
      </rPr>
      <t>西安市经济技术开发区紫韵美容美体</t>
    </r>
  </si>
  <si>
    <t>ARUNDERLINE201306260038</t>
  </si>
  <si>
    <t>S002904407</t>
  </si>
  <si>
    <r>
      <rPr>
        <sz val="11"/>
        <color theme="1"/>
        <rFont val="宋体"/>
        <family val="2"/>
        <charset val="134"/>
      </rPr>
      <t>哈尔滨市南岗区鑫玉女子美容健康会</t>
    </r>
  </si>
  <si>
    <t>ARUNDERLINE201306260037</t>
  </si>
  <si>
    <t>S045100207</t>
  </si>
  <si>
    <r>
      <rPr>
        <sz val="11"/>
        <color theme="1"/>
        <rFont val="宋体"/>
        <family val="2"/>
        <charset val="134"/>
      </rPr>
      <t>厦门市思明区岑自然美美容馆</t>
    </r>
  </si>
  <si>
    <t>ARUNDERLINE201306260036</t>
  </si>
  <si>
    <t>S059200307</t>
  </si>
  <si>
    <r>
      <rPr>
        <sz val="11"/>
        <color theme="1"/>
        <rFont val="宋体"/>
        <family val="2"/>
        <charset val="134"/>
      </rPr>
      <t>青岛市市北区艾芙儿美容院</t>
    </r>
  </si>
  <si>
    <t>ARUNDERLINE201306260035</t>
  </si>
  <si>
    <t>S053200108</t>
  </si>
  <si>
    <r>
      <rPr>
        <sz val="11"/>
        <color theme="1"/>
        <rFont val="宋体"/>
        <family val="2"/>
        <charset val="134"/>
      </rPr>
      <t>哈尔滨市南岗区盟科观邸女子美容院</t>
    </r>
  </si>
  <si>
    <t>ARUNDERLINE201306260034</t>
  </si>
  <si>
    <t>S045100907</t>
  </si>
  <si>
    <r>
      <rPr>
        <sz val="11"/>
        <color theme="1"/>
        <rFont val="宋体"/>
        <family val="2"/>
        <charset val="134"/>
      </rPr>
      <t>佛山市顺德区大良榛惠美容院</t>
    </r>
  </si>
  <si>
    <t>ARUNDERLINE201306260033</t>
  </si>
  <si>
    <t>S076500607</t>
  </si>
  <si>
    <t>ARUNDERLINE201306260032</t>
  </si>
  <si>
    <r>
      <rPr>
        <sz val="11"/>
        <color theme="1"/>
        <rFont val="宋体"/>
        <family val="2"/>
        <charset val="134"/>
      </rPr>
      <t>烟台市芝罘花都美容服务部</t>
    </r>
  </si>
  <si>
    <t>ARUNDERLINE201306260031</t>
  </si>
  <si>
    <t>S053500507</t>
  </si>
  <si>
    <r>
      <rPr>
        <sz val="11"/>
        <color theme="1"/>
        <rFont val="宋体"/>
        <family val="2"/>
        <charset val="134"/>
      </rPr>
      <t>黄军华自然美</t>
    </r>
  </si>
  <si>
    <t>ARUNDERLINE201306260030</t>
  </si>
  <si>
    <t>M002800213</t>
  </si>
  <si>
    <r>
      <rPr>
        <sz val="11"/>
        <color theme="1"/>
        <rFont val="宋体"/>
        <family val="2"/>
        <charset val="134"/>
      </rPr>
      <t>世家星城美容院（暂命名，营业执照</t>
    </r>
  </si>
  <si>
    <t>ARUNDERLINE201306260029</t>
  </si>
  <si>
    <t>S002900708</t>
  </si>
  <si>
    <r>
      <rPr>
        <sz val="11"/>
        <color theme="1"/>
        <rFont val="宋体"/>
        <family val="2"/>
        <charset val="134"/>
      </rPr>
      <t>广州市天河区珠江新城翡翠明珠美容</t>
    </r>
  </si>
  <si>
    <t>ARUNDERLINE201306260028</t>
  </si>
  <si>
    <t>S002001407</t>
  </si>
  <si>
    <r>
      <rPr>
        <sz val="11"/>
        <color theme="1"/>
        <rFont val="宋体"/>
        <family val="2"/>
        <charset val="134"/>
      </rPr>
      <t>福州丰泽自然美美容店</t>
    </r>
  </si>
  <si>
    <t>ARUNDERLINE201306260027</t>
  </si>
  <si>
    <t>S059500607</t>
  </si>
  <si>
    <r>
      <rPr>
        <sz val="11"/>
        <color theme="1"/>
        <rFont val="宋体"/>
        <family val="2"/>
        <charset val="134"/>
      </rPr>
      <t>佳荷金尚（暂命名）</t>
    </r>
  </si>
  <si>
    <t>ARUNDERLINE201306260026</t>
  </si>
  <si>
    <t>M001000412</t>
  </si>
  <si>
    <r>
      <rPr>
        <sz val="11"/>
        <color theme="1"/>
        <rFont val="宋体"/>
        <family val="2"/>
        <charset val="134"/>
      </rPr>
      <t>琦静（上海）贸易有限公司</t>
    </r>
  </si>
  <si>
    <t>ARUNDERLINE201306260018</t>
  </si>
  <si>
    <t>NWD05107</t>
  </si>
  <si>
    <r>
      <rPr>
        <sz val="11"/>
        <color theme="1"/>
        <rFont val="宋体"/>
        <family val="2"/>
        <charset val="134"/>
      </rPr>
      <t>新城区自然美军大连锁店</t>
    </r>
  </si>
  <si>
    <t>ARUNDERLINE201306260017</t>
  </si>
  <si>
    <t>S002901507</t>
  </si>
  <si>
    <r>
      <rPr>
        <sz val="11"/>
        <color theme="1"/>
        <rFont val="宋体"/>
        <family val="2"/>
        <charset val="134"/>
      </rPr>
      <t>深圳四季花城</t>
    </r>
    <r>
      <rPr>
        <sz val="11"/>
        <color theme="1"/>
        <rFont val="Comic Sans MS"/>
        <family val="4"/>
      </rPr>
      <t>SPA</t>
    </r>
    <r>
      <rPr>
        <sz val="11"/>
        <color theme="1"/>
        <rFont val="宋体"/>
        <family val="2"/>
        <charset val="134"/>
      </rPr>
      <t>（暂命名营业执照办</t>
    </r>
  </si>
  <si>
    <t>ARUNDERLINE201306260014</t>
  </si>
  <si>
    <t>S075506507</t>
  </si>
  <si>
    <r>
      <rPr>
        <sz val="11"/>
        <color theme="1"/>
        <rFont val="宋体"/>
        <family val="2"/>
        <charset val="134"/>
      </rPr>
      <t>广州市越秀区研华美容院</t>
    </r>
  </si>
  <si>
    <t>ARUNDERLINE201306260013</t>
  </si>
  <si>
    <t>S002006507</t>
  </si>
  <si>
    <r>
      <rPr>
        <sz val="11"/>
        <color theme="1"/>
        <rFont val="宋体"/>
        <family val="2"/>
        <charset val="134"/>
      </rPr>
      <t>深圳宝安区婧源美容院</t>
    </r>
  </si>
  <si>
    <t>ARUNDERLINE201306260012</t>
  </si>
  <si>
    <t>S075507907</t>
  </si>
  <si>
    <r>
      <rPr>
        <sz val="11"/>
        <color theme="1"/>
        <rFont val="宋体"/>
        <family val="2"/>
        <charset val="134"/>
      </rPr>
      <t>福州市福楼区怡鑫美容院</t>
    </r>
  </si>
  <si>
    <t>ARUNDERLINE201306260011</t>
  </si>
  <si>
    <t>S059100707</t>
  </si>
  <si>
    <t>ARUNDERLINE201306260010</t>
  </si>
  <si>
    <t>ARUNDERLINE201306260009</t>
  </si>
  <si>
    <r>
      <rPr>
        <sz val="11"/>
        <color theme="1"/>
        <rFont val="宋体"/>
        <family val="2"/>
        <charset val="134"/>
      </rPr>
      <t>淄川般阳凤虞护肤中心</t>
    </r>
  </si>
  <si>
    <t>ARUNDERLINE201306260008</t>
  </si>
  <si>
    <t>S053300107</t>
  </si>
  <si>
    <r>
      <rPr>
        <sz val="11"/>
        <color theme="1"/>
        <rFont val="宋体"/>
        <family val="2"/>
        <charset val="134"/>
      </rPr>
      <t>广州市越秀区沐岚美容中心</t>
    </r>
  </si>
  <si>
    <t>ARUNDERLINE201306260007</t>
  </si>
  <si>
    <t>S002000208</t>
  </si>
  <si>
    <r>
      <rPr>
        <sz val="11"/>
        <color theme="1"/>
        <rFont val="宋体"/>
        <family val="2"/>
        <charset val="134"/>
      </rPr>
      <t>滨州市滨城区自然美美容院</t>
    </r>
  </si>
  <si>
    <t>ARUNDERLINE201306260006</t>
  </si>
  <si>
    <t>S054300107</t>
  </si>
  <si>
    <r>
      <rPr>
        <sz val="11"/>
        <color theme="1"/>
        <rFont val="宋体"/>
        <family val="2"/>
        <charset val="134"/>
      </rPr>
      <t>烟台市福山区日美护肤中心</t>
    </r>
  </si>
  <si>
    <t>ARUNDERLINE201306260005</t>
  </si>
  <si>
    <t>S053500607</t>
  </si>
  <si>
    <r>
      <rPr>
        <sz val="11"/>
        <color theme="1"/>
        <rFont val="宋体"/>
        <family val="2"/>
        <charset val="134"/>
      </rPr>
      <t>巴林右旗自然美美容生活馆</t>
    </r>
  </si>
  <si>
    <t>ARUNDERLINE201306260004</t>
  </si>
  <si>
    <t>S047600307</t>
  </si>
  <si>
    <r>
      <rPr>
        <sz val="11"/>
        <color theme="1"/>
        <rFont val="宋体"/>
        <family val="2"/>
        <charset val="134"/>
      </rPr>
      <t>哈尔滨市道里区晓蕾自然美美容院</t>
    </r>
  </si>
  <si>
    <t>ARUNDERLINE201306260003</t>
  </si>
  <si>
    <t>S045100307</t>
  </si>
  <si>
    <r>
      <rPr>
        <sz val="11"/>
        <color theme="1"/>
        <rFont val="宋体"/>
        <family val="2"/>
        <charset val="134"/>
      </rPr>
      <t>长乐吴航自然美生活馆</t>
    </r>
  </si>
  <si>
    <t>ARUNDERLINE201306260002</t>
  </si>
  <si>
    <t>S059100107</t>
  </si>
  <si>
    <t>ARD2013-06-10</t>
  </si>
  <si>
    <t>ARB201306C002-78</t>
  </si>
  <si>
    <t>ARB201306C002-77</t>
  </si>
  <si>
    <t>ARB201306C002-76</t>
  </si>
  <si>
    <t>ARB201306C002-75</t>
  </si>
  <si>
    <t>ARB201306C002-74</t>
  </si>
  <si>
    <t>ARB201306C002-73</t>
  </si>
  <si>
    <t>ARB201306C002-72</t>
  </si>
  <si>
    <t>ARB201306C002-71</t>
  </si>
  <si>
    <t>ARB201306C002-70</t>
  </si>
  <si>
    <t>ARB201306C002-69</t>
  </si>
  <si>
    <t>ARB201306C002-68</t>
  </si>
  <si>
    <t>ARB201306C002-67</t>
  </si>
  <si>
    <t>ARB201306C002-66</t>
  </si>
  <si>
    <t>ARB201306C002-65</t>
  </si>
  <si>
    <t>ARB201306C002-64</t>
  </si>
  <si>
    <t>ARB201306C002-63</t>
  </si>
  <si>
    <t>ARB201306C002-62</t>
  </si>
  <si>
    <t>ARB201306C002-61</t>
  </si>
  <si>
    <r>
      <rPr>
        <sz val="11"/>
        <color theme="1"/>
        <rFont val="宋体"/>
        <family val="2"/>
        <charset val="134"/>
      </rPr>
      <t>济南市中景润女子护肤中心分店</t>
    </r>
  </si>
  <si>
    <t>ARB201306C002-60</t>
  </si>
  <si>
    <t>S053100207</t>
  </si>
  <si>
    <t>ARB201306C002-59</t>
  </si>
  <si>
    <r>
      <rPr>
        <sz val="11"/>
        <color theme="1"/>
        <rFont val="宋体"/>
        <family val="2"/>
        <charset val="134"/>
      </rPr>
      <t>深圳市海景美容店</t>
    </r>
  </si>
  <si>
    <t>ARB201306C002-58</t>
  </si>
  <si>
    <t>S075504007</t>
  </si>
  <si>
    <t>ARB201306C002-57</t>
  </si>
  <si>
    <t>ARB201306C002-56</t>
  </si>
  <si>
    <t>ARB201306C002-55</t>
  </si>
  <si>
    <r>
      <rPr>
        <sz val="11"/>
        <color theme="1"/>
        <rFont val="宋体"/>
        <family val="2"/>
        <charset val="134"/>
      </rPr>
      <t>广州市天河区天河华苑美容苑</t>
    </r>
  </si>
  <si>
    <t>ARB201306C002-54</t>
  </si>
  <si>
    <t>S002001107</t>
  </si>
  <si>
    <t>ARB201306C002-53</t>
  </si>
  <si>
    <t>ARB201306C002-52</t>
  </si>
  <si>
    <t>ARB201306C002-51</t>
  </si>
  <si>
    <t>AR201306ZG-021</t>
  </si>
  <si>
    <t>AR201306ZG-020</t>
  </si>
  <si>
    <t>AR201306ZG-019</t>
  </si>
  <si>
    <r>
      <rPr>
        <sz val="11"/>
        <color theme="1"/>
        <rFont val="宋体"/>
        <family val="2"/>
        <charset val="134"/>
      </rPr>
      <t>上海自然美化妆品有限公司</t>
    </r>
  </si>
  <si>
    <t>ARZ2013-06-14</t>
  </si>
  <si>
    <t>INTER_CUS_ZRM</t>
  </si>
  <si>
    <r>
      <rPr>
        <sz val="11"/>
        <color theme="1"/>
        <rFont val="宋体"/>
        <family val="2"/>
        <charset val="134"/>
      </rPr>
      <t>天津开发区嘉美卓玛美容院</t>
    </r>
  </si>
  <si>
    <t>ARUNDERLINE201306260058</t>
  </si>
  <si>
    <t>S002200507</t>
  </si>
  <si>
    <r>
      <rPr>
        <sz val="11"/>
        <color theme="1"/>
        <rFont val="宋体"/>
        <family val="2"/>
        <charset val="134"/>
      </rPr>
      <t>哈尔滨道里区美丽天使自然美美容健</t>
    </r>
  </si>
  <si>
    <t>ARUNDERLINE201306260057</t>
  </si>
  <si>
    <t>S045100107</t>
  </si>
  <si>
    <r>
      <rPr>
        <sz val="11"/>
        <color theme="1"/>
        <rFont val="宋体"/>
        <family val="2"/>
        <charset val="134"/>
      </rPr>
      <t>郭侠美容院（暂命名）</t>
    </r>
  </si>
  <si>
    <t>ARUNDERLINE201306260056</t>
  </si>
  <si>
    <t>M063200111</t>
  </si>
  <si>
    <r>
      <rPr>
        <sz val="11"/>
        <color theme="1"/>
        <rFont val="宋体"/>
        <family val="2"/>
        <charset val="134"/>
      </rPr>
      <t>石家庄茗妍</t>
    </r>
    <r>
      <rPr>
        <sz val="11"/>
        <color theme="1"/>
        <rFont val="Comic Sans MS"/>
        <family val="4"/>
      </rPr>
      <t>SPA</t>
    </r>
    <r>
      <rPr>
        <sz val="11"/>
        <color theme="1"/>
        <rFont val="宋体"/>
        <family val="2"/>
        <charset val="134"/>
      </rPr>
      <t>生活馆</t>
    </r>
  </si>
  <si>
    <t>ARUNDERLINE201306260055</t>
  </si>
  <si>
    <t>M031100112</t>
  </si>
  <si>
    <r>
      <rPr>
        <sz val="11"/>
        <color theme="1"/>
        <rFont val="宋体"/>
        <family val="2"/>
        <charset val="134"/>
      </rPr>
      <t>福州市晋安区可丽美美容店</t>
    </r>
  </si>
  <si>
    <t>ARUNDERLINE201306260052</t>
  </si>
  <si>
    <t>S059100108</t>
  </si>
  <si>
    <r>
      <rPr>
        <sz val="11"/>
        <color theme="1"/>
        <rFont val="宋体"/>
        <family val="2"/>
        <charset val="134"/>
      </rPr>
      <t>北京水之灵韵美容有限公司</t>
    </r>
  </si>
  <si>
    <t>ARUNDERLINE201306260051</t>
  </si>
  <si>
    <t>S001011707</t>
  </si>
  <si>
    <r>
      <rPr>
        <sz val="11"/>
        <color theme="1"/>
        <rFont val="宋体"/>
        <family val="2"/>
        <charset val="134"/>
      </rPr>
      <t>太原市小店区清丽雅妍美容院</t>
    </r>
  </si>
  <si>
    <t>ARUNDERLINE201306260050</t>
  </si>
  <si>
    <t>M035100111</t>
  </si>
  <si>
    <t>ARUNDERLINE201306260049</t>
  </si>
  <si>
    <r>
      <rPr>
        <sz val="11"/>
        <color theme="1"/>
        <rFont val="宋体"/>
        <family val="2"/>
        <charset val="134"/>
      </rPr>
      <t>董明</t>
    </r>
  </si>
  <si>
    <t>ARUNDERLINE201306260048</t>
  </si>
  <si>
    <t>M001001212</t>
  </si>
  <si>
    <r>
      <rPr>
        <sz val="11"/>
        <color theme="1"/>
        <rFont val="宋体"/>
        <family val="2"/>
        <charset val="134"/>
      </rPr>
      <t>公主坟美容店</t>
    </r>
  </si>
  <si>
    <t>ARUNDERLINE201306260047</t>
  </si>
  <si>
    <t>S001008507</t>
  </si>
  <si>
    <r>
      <rPr>
        <sz val="11"/>
        <color theme="1"/>
        <rFont val="宋体"/>
        <family val="2"/>
        <charset val="134"/>
      </rPr>
      <t>湖南永州新概念店（暂定名）</t>
    </r>
  </si>
  <si>
    <t>ARUNDERLINE201306260046</t>
  </si>
  <si>
    <t>M074600112</t>
  </si>
  <si>
    <r>
      <rPr>
        <sz val="11"/>
        <color theme="1"/>
        <rFont val="宋体"/>
        <family val="2"/>
        <charset val="134"/>
      </rPr>
      <t>沧州市新华区水漾佳人女子美容养生</t>
    </r>
  </si>
  <si>
    <t>ARUNDERLINE201306260045</t>
  </si>
  <si>
    <t>M031700112</t>
  </si>
  <si>
    <r>
      <rPr>
        <sz val="11"/>
        <color theme="1"/>
        <rFont val="宋体"/>
        <family val="2"/>
        <charset val="134"/>
      </rPr>
      <t>深圳市罗湖区自然美美容中心</t>
    </r>
  </si>
  <si>
    <t>ARUNDERLINE201306260044</t>
  </si>
  <si>
    <t>S075505507</t>
  </si>
  <si>
    <r>
      <rPr>
        <sz val="11"/>
        <color theme="1"/>
        <rFont val="宋体"/>
        <family val="2"/>
        <charset val="134"/>
      </rPr>
      <t>塔河县人民医院（塔河林业职工医院</t>
    </r>
  </si>
  <si>
    <t>ARUNDERLINE201306260043</t>
  </si>
  <si>
    <t>S045700107</t>
  </si>
  <si>
    <r>
      <rPr>
        <sz val="11"/>
        <color theme="1"/>
        <rFont val="宋体"/>
        <family val="2"/>
        <charset val="134"/>
      </rPr>
      <t>海口花儿化妆品有限公司</t>
    </r>
  </si>
  <si>
    <t>ARUNDERLINE201306260042</t>
  </si>
  <si>
    <t>S089800307</t>
  </si>
  <si>
    <r>
      <rPr>
        <sz val="11"/>
        <color theme="1"/>
        <rFont val="宋体"/>
        <family val="2"/>
        <charset val="134"/>
      </rPr>
      <t>西安市碑林区林华自然美容美体工作</t>
    </r>
  </si>
  <si>
    <t>ARUNDERLINE201306260041</t>
  </si>
  <si>
    <t>S002903707</t>
  </si>
  <si>
    <r>
      <rPr>
        <sz val="11"/>
        <color theme="1"/>
        <rFont val="宋体"/>
        <family val="2"/>
        <charset val="134"/>
      </rPr>
      <t>雨轩</t>
    </r>
  </si>
  <si>
    <t>ARUNDERLINE201306260040</t>
  </si>
  <si>
    <t>S002000907</t>
  </si>
  <si>
    <r>
      <rPr>
        <sz val="11"/>
        <color theme="1"/>
        <rFont val="宋体"/>
        <family val="2"/>
        <charset val="134"/>
      </rPr>
      <t>广州悦美美容店</t>
    </r>
  </si>
  <si>
    <t>ARUNDERLINE201306260025</t>
  </si>
  <si>
    <t>S002000407</t>
  </si>
  <si>
    <r>
      <rPr>
        <sz val="11"/>
        <color theme="1"/>
        <rFont val="宋体"/>
        <family val="2"/>
        <charset val="134"/>
      </rPr>
      <t>岳阳南湖大道店</t>
    </r>
  </si>
  <si>
    <t>ARUNDERLINE201306260024</t>
  </si>
  <si>
    <t>S073000107</t>
  </si>
  <si>
    <r>
      <rPr>
        <sz val="11"/>
        <color theme="1"/>
        <rFont val="宋体"/>
        <family val="2"/>
        <charset val="134"/>
      </rPr>
      <t>奎文区潍州嘉美女子生活美容馆</t>
    </r>
  </si>
  <si>
    <t>ARUNDERLINE201306260023</t>
  </si>
  <si>
    <t>S053600107</t>
  </si>
  <si>
    <r>
      <rPr>
        <sz val="11"/>
        <color theme="1"/>
        <rFont val="宋体"/>
        <family val="2"/>
        <charset val="134"/>
      </rPr>
      <t>北京朗琴贝妍美容中心</t>
    </r>
  </si>
  <si>
    <t>ARUNDERLINE201306260022</t>
  </si>
  <si>
    <t>S001001608</t>
  </si>
  <si>
    <r>
      <rPr>
        <sz val="11"/>
        <color theme="1"/>
        <rFont val="宋体"/>
        <family val="2"/>
        <charset val="134"/>
      </rPr>
      <t>福州市鼓楼区青春再现美容院</t>
    </r>
  </si>
  <si>
    <t>ARUNDERLINE201306260016</t>
  </si>
  <si>
    <t>S059100507</t>
  </si>
  <si>
    <r>
      <rPr>
        <sz val="11"/>
        <color theme="1"/>
        <rFont val="宋体"/>
        <family val="2"/>
        <charset val="134"/>
      </rPr>
      <t>合一养生会所</t>
    </r>
  </si>
  <si>
    <t>ARUNDERLINE201306260015</t>
  </si>
  <si>
    <t>M079400111</t>
  </si>
  <si>
    <r>
      <rPr>
        <sz val="11"/>
        <color theme="1"/>
        <rFont val="宋体"/>
        <family val="2"/>
        <charset val="134"/>
      </rPr>
      <t>南城县婉怡美容美体生活馆</t>
    </r>
  </si>
  <si>
    <t>ARUNDERLINE201306260001</t>
  </si>
  <si>
    <t>M079400112</t>
  </si>
  <si>
    <r>
      <rPr>
        <sz val="11"/>
        <color theme="1"/>
        <rFont val="宋体"/>
        <family val="2"/>
        <charset val="134"/>
      </rPr>
      <t>自然美连锁店</t>
    </r>
  </si>
  <si>
    <t>ARB201306A002-14</t>
  </si>
  <si>
    <t>S037600107</t>
  </si>
  <si>
    <t>ARB201306A002-13</t>
  </si>
  <si>
    <t>ARB201306A002-12</t>
  </si>
  <si>
    <t>ARB201306A002-11</t>
  </si>
  <si>
    <t>ARB201306A002-10</t>
  </si>
  <si>
    <t>ARB201306A002-09</t>
  </si>
  <si>
    <t>ARB201306A002-08</t>
  </si>
  <si>
    <t>ARB201306A002-07</t>
  </si>
  <si>
    <t>ARB201306A002-06</t>
  </si>
  <si>
    <t>ARB201306A001-50</t>
  </si>
  <si>
    <t>ARB201306A001-49</t>
  </si>
  <si>
    <t>ARB201306A001-48</t>
  </si>
  <si>
    <t>ARB201306A001-47</t>
  </si>
  <si>
    <t>ARB201306A001-46</t>
  </si>
  <si>
    <t>ARB201306A001-45</t>
  </si>
  <si>
    <t>ARB201306A001-44</t>
  </si>
  <si>
    <t>ARB201306A001-43</t>
  </si>
  <si>
    <t>ARB201306A001-42</t>
  </si>
  <si>
    <t>ARB201306A001-41</t>
  </si>
  <si>
    <t>ARB201306A001-40</t>
  </si>
  <si>
    <t>ARB201306A001-39</t>
  </si>
  <si>
    <r>
      <rPr>
        <sz val="11"/>
        <color theme="1"/>
        <rFont val="宋体"/>
        <family val="2"/>
        <charset val="134"/>
      </rPr>
      <t>大连市沙河口区华蔓美容院</t>
    </r>
  </si>
  <si>
    <t>ARB201306A001-38</t>
  </si>
  <si>
    <t>S041100307</t>
  </si>
  <si>
    <t>ARB201306A001-37</t>
  </si>
  <si>
    <t>ARB201306A001-36</t>
  </si>
  <si>
    <r>
      <rPr>
        <sz val="11"/>
        <color theme="1"/>
        <rFont val="宋体"/>
        <family val="2"/>
        <charset val="134"/>
      </rPr>
      <t>大连市中山区汇蕾美容院</t>
    </r>
  </si>
  <si>
    <t>ARB201306A001-35</t>
  </si>
  <si>
    <t>S041100107</t>
  </si>
  <si>
    <t>AR201306ZX-009</t>
  </si>
  <si>
    <t>AR201306ZX-008</t>
  </si>
  <si>
    <r>
      <rPr>
        <sz val="11"/>
        <color theme="1"/>
        <rFont val="宋体"/>
        <family val="2"/>
        <charset val="134"/>
      </rPr>
      <t>东宝百货</t>
    </r>
    <r>
      <rPr>
        <sz val="11"/>
        <color theme="1"/>
        <rFont val="Comic Sans MS"/>
        <family val="4"/>
      </rPr>
      <t>04</t>
    </r>
  </si>
  <si>
    <t>AR201306ZG-018</t>
  </si>
  <si>
    <t>NSA00040</t>
  </si>
  <si>
    <r>
      <rPr>
        <sz val="11"/>
        <color theme="1"/>
        <rFont val="宋体"/>
        <family val="2"/>
        <charset val="134"/>
      </rPr>
      <t>上海百联南桥购物中心有限公司</t>
    </r>
  </si>
  <si>
    <t>AR201306ZG-017</t>
  </si>
  <si>
    <t>NWA00071</t>
  </si>
  <si>
    <r>
      <rPr>
        <sz val="11"/>
        <color theme="1"/>
        <rFont val="宋体"/>
        <family val="2"/>
        <charset val="134"/>
      </rPr>
      <t>川沙现代商厦</t>
    </r>
    <r>
      <rPr>
        <sz val="11"/>
        <color theme="1"/>
        <rFont val="Comic Sans MS"/>
        <family val="4"/>
      </rPr>
      <t>04</t>
    </r>
  </si>
  <si>
    <t>AR201306ZG-016</t>
  </si>
  <si>
    <t>NSA00059</t>
  </si>
  <si>
    <r>
      <rPr>
        <sz val="11"/>
        <color theme="1"/>
        <rFont val="宋体"/>
        <family val="2"/>
        <charset val="134"/>
      </rPr>
      <t>上海浦东商厦（南汇店）</t>
    </r>
  </si>
  <si>
    <t>AR201306ZG-015</t>
  </si>
  <si>
    <t>NWA00070</t>
  </si>
  <si>
    <r>
      <rPr>
        <sz val="11"/>
        <color theme="1"/>
        <rFont val="宋体"/>
        <family val="2"/>
        <charset val="134"/>
      </rPr>
      <t>大西洋百货</t>
    </r>
    <r>
      <rPr>
        <sz val="11"/>
        <color theme="1"/>
        <rFont val="Comic Sans MS"/>
        <family val="4"/>
      </rPr>
      <t>04</t>
    </r>
  </si>
  <si>
    <t>AR201306ZG-014</t>
  </si>
  <si>
    <t>NSA00002</t>
  </si>
  <si>
    <r>
      <rPr>
        <sz val="11"/>
        <color theme="1"/>
        <rFont val="宋体"/>
        <family val="2"/>
        <charset val="134"/>
      </rPr>
      <t>上海东郊百联购物中心</t>
    </r>
  </si>
  <si>
    <t>AR201306ZG-013</t>
  </si>
  <si>
    <t>NWA00088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</si>
  <si>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201306260009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</si>
  <si>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201306260008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</si>
  <si>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201306260007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</si>
  <si>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201306260006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</si>
  <si>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201306260005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</si>
  <si>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201306260004</t>
    </r>
  </si>
  <si>
    <r>
      <rPr>
        <sz val="11"/>
        <color theme="1"/>
        <rFont val="宋体"/>
        <family val="2"/>
        <charset val="134"/>
      </rPr>
      <t>深圳市南山区海文自然美女子养生馆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</si>
  <si>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201306260003</t>
    </r>
  </si>
  <si>
    <t>S075503407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</si>
  <si>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201306260002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</si>
  <si>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201306260001</t>
    </r>
  </si>
  <si>
    <t>ARZ2013-06-13</t>
  </si>
  <si>
    <r>
      <rPr>
        <sz val="11"/>
        <color theme="1"/>
        <rFont val="宋体"/>
        <family val="2"/>
        <charset val="134"/>
      </rPr>
      <t>收款</t>
    </r>
    <r>
      <rPr>
        <sz val="11"/>
        <color theme="1"/>
        <rFont val="Comic Sans MS"/>
        <family val="4"/>
      </rPr>
      <t>-</t>
    </r>
    <r>
      <rPr>
        <sz val="11"/>
        <color theme="1"/>
        <rFont val="宋体"/>
        <family val="2"/>
        <charset val="134"/>
      </rPr>
      <t>银行手续费</t>
    </r>
  </si>
  <si>
    <t>ARZ2013-06-07-9</t>
  </si>
  <si>
    <r>
      <rPr>
        <sz val="11"/>
        <color theme="1"/>
        <rFont val="宋体"/>
        <family val="2"/>
        <charset val="134"/>
      </rPr>
      <t>南昌市红谷滩区凯旋新概念店（暂定</t>
    </r>
  </si>
  <si>
    <t>ARPOS201306260017</t>
  </si>
  <si>
    <t>M079100111</t>
  </si>
  <si>
    <t>ARPOS201306260016</t>
  </si>
  <si>
    <r>
      <rPr>
        <sz val="11"/>
        <color theme="1"/>
        <rFont val="宋体"/>
        <family val="2"/>
        <charset val="134"/>
      </rPr>
      <t>西安经济开发区雅上美美容院</t>
    </r>
  </si>
  <si>
    <t>ARPOS201306260015</t>
  </si>
  <si>
    <t>M002900411</t>
  </si>
  <si>
    <r>
      <rPr>
        <sz val="11"/>
        <color theme="1"/>
        <rFont val="宋体"/>
        <family val="2"/>
        <charset val="134"/>
      </rPr>
      <t>深圳市宝安区松岗自然美宝利豪庭美</t>
    </r>
  </si>
  <si>
    <t>ARPOS201306260014</t>
  </si>
  <si>
    <t>S075500407</t>
  </si>
  <si>
    <r>
      <rPr>
        <sz val="11"/>
        <color theme="1"/>
        <rFont val="宋体"/>
        <family val="2"/>
        <charset val="134"/>
      </rPr>
      <t>深圳市馨心美容馆</t>
    </r>
  </si>
  <si>
    <t>ARPOS201306260013</t>
  </si>
  <si>
    <t>S075500107</t>
  </si>
  <si>
    <t>ARPOS201306260012</t>
  </si>
  <si>
    <r>
      <rPr>
        <sz val="11"/>
        <color theme="1"/>
        <rFont val="宋体"/>
        <family val="2"/>
        <charset val="134"/>
      </rPr>
      <t>珠海市吉大湘坤自然美美容生活馆</t>
    </r>
  </si>
  <si>
    <t>ARPOS201306260011</t>
  </si>
  <si>
    <t>S075600307</t>
  </si>
  <si>
    <t>ARPOS201306260010</t>
  </si>
  <si>
    <r>
      <rPr>
        <sz val="11"/>
        <color theme="1"/>
        <rFont val="宋体"/>
        <family val="2"/>
        <charset val="134"/>
      </rPr>
      <t>李芸美容院（暂命名）</t>
    </r>
    <r>
      <rPr>
        <sz val="11"/>
        <color theme="1"/>
        <rFont val="Comic Sans MS"/>
        <family val="4"/>
      </rPr>
      <t>****</t>
    </r>
  </si>
  <si>
    <t>ARPOS201306260009</t>
  </si>
  <si>
    <t>S002901007</t>
  </si>
  <si>
    <t>ARPOS201306260008</t>
  </si>
  <si>
    <t>ARPOS201306260007</t>
  </si>
  <si>
    <r>
      <rPr>
        <sz val="11"/>
        <color theme="1"/>
        <rFont val="宋体"/>
        <family val="2"/>
        <charset val="134"/>
      </rPr>
      <t>广州市海珠区欣月美容院</t>
    </r>
  </si>
  <si>
    <t>ARPOS201306260006</t>
  </si>
  <si>
    <t>M002000213</t>
  </si>
  <si>
    <t>ARPOS201306260005</t>
  </si>
  <si>
    <r>
      <rPr>
        <sz val="11"/>
        <color theme="1"/>
        <rFont val="宋体"/>
        <family val="2"/>
        <charset val="134"/>
      </rPr>
      <t>北京冰典丽人美容院</t>
    </r>
  </si>
  <si>
    <t>ARPOS201306260004</t>
  </si>
  <si>
    <t>S001001107</t>
  </si>
  <si>
    <t>ARPOS201306260003</t>
  </si>
  <si>
    <t>ARPOS201306260002</t>
  </si>
  <si>
    <r>
      <rPr>
        <sz val="11"/>
        <color theme="1"/>
        <rFont val="宋体"/>
        <family val="2"/>
        <charset val="134"/>
      </rPr>
      <t>济宁市市中区丽致健康美容生活馆</t>
    </r>
  </si>
  <si>
    <t>ARPOS201306260001</t>
  </si>
  <si>
    <t>S053700207</t>
  </si>
  <si>
    <t>AR201306ZK-028</t>
  </si>
  <si>
    <t>AR201306ZK-027</t>
  </si>
  <si>
    <r>
      <rPr>
        <sz val="11"/>
        <color theme="1"/>
        <rFont val="宋体"/>
        <family val="2"/>
        <charset val="134"/>
      </rPr>
      <t>太仓华联</t>
    </r>
    <r>
      <rPr>
        <sz val="11"/>
        <color theme="1"/>
        <rFont val="Comic Sans MS"/>
        <family val="4"/>
      </rPr>
      <t>04</t>
    </r>
  </si>
  <si>
    <t>AR201306ZK-026</t>
  </si>
  <si>
    <t>NWA00040</t>
  </si>
  <si>
    <r>
      <rPr>
        <sz val="11"/>
        <color theme="1"/>
        <rFont val="宋体"/>
        <family val="2"/>
        <charset val="134"/>
      </rPr>
      <t>成泰商业</t>
    </r>
    <r>
      <rPr>
        <sz val="11"/>
        <color theme="1"/>
        <rFont val="Comic Sans MS"/>
        <family val="4"/>
      </rPr>
      <t>04</t>
    </r>
  </si>
  <si>
    <t>AR201306ZK-025</t>
  </si>
  <si>
    <t>NWB00007</t>
  </si>
  <si>
    <r>
      <rPr>
        <sz val="11"/>
        <color theme="1"/>
        <rFont val="宋体"/>
        <family val="2"/>
        <charset val="134"/>
      </rPr>
      <t>欣怡美容美体生活生活馆（暂命名）</t>
    </r>
  </si>
  <si>
    <t>ARUNDERLINE201306250030</t>
  </si>
  <si>
    <t>M002900111</t>
  </si>
  <si>
    <r>
      <rPr>
        <sz val="11"/>
        <color theme="1"/>
        <rFont val="宋体"/>
        <family val="2"/>
        <charset val="134"/>
      </rPr>
      <t>临胊润丽美容院</t>
    </r>
  </si>
  <si>
    <t>ARUNDERLINE201306250024</t>
  </si>
  <si>
    <t>S053600209</t>
  </si>
  <si>
    <r>
      <rPr>
        <sz val="11"/>
        <color theme="1"/>
        <rFont val="宋体"/>
        <family val="2"/>
        <charset val="134"/>
      </rPr>
      <t>永兴县维也纳美容美体中心</t>
    </r>
  </si>
  <si>
    <t>ARUNDERLINE201306250021</t>
  </si>
  <si>
    <t>M073500111</t>
  </si>
  <si>
    <r>
      <rPr>
        <sz val="11"/>
        <color theme="1"/>
        <rFont val="宋体"/>
        <family val="2"/>
        <charset val="134"/>
      </rPr>
      <t>金朝阳美容院</t>
    </r>
  </si>
  <si>
    <t>ARUNDERLINE201306250006</t>
  </si>
  <si>
    <t>M073400110</t>
  </si>
  <si>
    <t>ARB201306C003-08</t>
  </si>
  <si>
    <t>ARB201306C003-07</t>
  </si>
  <si>
    <t>ARB201306C003-06</t>
  </si>
  <si>
    <r>
      <rPr>
        <sz val="11"/>
        <color theme="1"/>
        <rFont val="宋体"/>
        <family val="2"/>
        <charset val="134"/>
      </rPr>
      <t>冯新武美容院（暂定）</t>
    </r>
  </si>
  <si>
    <t>ARB201306C003-05</t>
  </si>
  <si>
    <t>M091200112</t>
  </si>
  <si>
    <t>ARB201306C003-04</t>
  </si>
  <si>
    <t>ARB201306C003-03</t>
  </si>
  <si>
    <r>
      <rPr>
        <sz val="11"/>
        <color theme="1"/>
        <rFont val="宋体"/>
        <family val="2"/>
        <charset val="134"/>
      </rPr>
      <t>西安高新区天赐美容生活馆</t>
    </r>
  </si>
  <si>
    <t>ARUNDERLINE201306250031</t>
  </si>
  <si>
    <t>S002900408</t>
  </si>
  <si>
    <r>
      <rPr>
        <sz val="11"/>
        <color theme="1"/>
        <rFont val="宋体"/>
        <family val="2"/>
        <charset val="134"/>
      </rPr>
      <t>深圳市罗湖区众芳美容院</t>
    </r>
  </si>
  <si>
    <t>ARUNDERLINE201306250023</t>
  </si>
  <si>
    <t>S075509507</t>
  </si>
  <si>
    <r>
      <rPr>
        <sz val="11"/>
        <color theme="1"/>
        <rFont val="宋体"/>
        <family val="2"/>
        <charset val="134"/>
      </rPr>
      <t>广州市飞帆美容有限公司</t>
    </r>
  </si>
  <si>
    <t>ARUNDERLINE201306250017</t>
  </si>
  <si>
    <t>S002003007</t>
  </si>
  <si>
    <r>
      <rPr>
        <sz val="11"/>
        <color theme="1"/>
        <rFont val="宋体"/>
        <family val="2"/>
        <charset val="134"/>
      </rPr>
      <t>银川市兴庆区自然美领秀一居店</t>
    </r>
  </si>
  <si>
    <t>ARUNDERLINE201306250016</t>
  </si>
  <si>
    <t>S095100207</t>
  </si>
  <si>
    <t>ARUNDERLINE201306250015</t>
  </si>
  <si>
    <r>
      <rPr>
        <sz val="11"/>
        <color theme="1"/>
        <rFont val="宋体"/>
        <family val="2"/>
        <charset val="134"/>
      </rPr>
      <t>西安经济技术开发区自然美凤城五路</t>
    </r>
  </si>
  <si>
    <t>ARUNDERLINE201306250014</t>
  </si>
  <si>
    <t>S002900508</t>
  </si>
  <si>
    <r>
      <rPr>
        <sz val="11"/>
        <color theme="1"/>
        <rFont val="宋体"/>
        <family val="2"/>
        <charset val="134"/>
      </rPr>
      <t>北京市简单风尚美容美发有限责任公</t>
    </r>
  </si>
  <si>
    <t>ARUNDERLINE201306250013</t>
  </si>
  <si>
    <t>S001001507</t>
  </si>
  <si>
    <r>
      <rPr>
        <sz val="11"/>
        <color theme="1"/>
        <rFont val="宋体"/>
        <family val="2"/>
        <charset val="134"/>
      </rPr>
      <t>西安市碑林区自然美美容院</t>
    </r>
  </si>
  <si>
    <t>ARUNDERLINE201306250012</t>
  </si>
  <si>
    <t>S002900507</t>
  </si>
  <si>
    <t>ARUNDERLINE201306250011</t>
  </si>
  <si>
    <r>
      <rPr>
        <sz val="11"/>
        <color theme="1"/>
        <rFont val="宋体"/>
        <family val="2"/>
        <charset val="134"/>
      </rPr>
      <t>绿蔷薇美容院</t>
    </r>
  </si>
  <si>
    <t>ARUNDERLINE201306250009</t>
  </si>
  <si>
    <t>M076900109</t>
  </si>
  <si>
    <r>
      <rPr>
        <sz val="11"/>
        <color theme="1"/>
        <rFont val="宋体"/>
        <family val="2"/>
        <charset val="134"/>
      </rPr>
      <t>深圳市悦然美容有限公司</t>
    </r>
  </si>
  <si>
    <t>ARUNDERLINE201306250008</t>
  </si>
  <si>
    <t>S075502007</t>
  </si>
  <si>
    <r>
      <rPr>
        <sz val="11"/>
        <color theme="1"/>
        <rFont val="宋体"/>
        <family val="2"/>
        <charset val="134"/>
      </rPr>
      <t>青羊区西媛美容生活馆</t>
    </r>
  </si>
  <si>
    <t>ARUNDERLINE201306250005</t>
  </si>
  <si>
    <t>S002800607</t>
  </si>
  <si>
    <r>
      <rPr>
        <sz val="11"/>
        <color theme="1"/>
        <rFont val="宋体"/>
        <family val="2"/>
        <charset val="134"/>
      </rPr>
      <t>广州市番禺区广雅化妆品店</t>
    </r>
  </si>
  <si>
    <t>ARUNDERLINE201306250004</t>
  </si>
  <si>
    <t>S002004807</t>
  </si>
  <si>
    <r>
      <rPr>
        <sz val="11"/>
        <color theme="1"/>
        <rFont val="宋体"/>
        <family val="2"/>
        <charset val="134"/>
      </rPr>
      <t>北京太合华美美容有限公司</t>
    </r>
  </si>
  <si>
    <t>ARUNDERLINE201306250003</t>
  </si>
  <si>
    <t>S001001508</t>
  </si>
  <si>
    <r>
      <rPr>
        <sz val="11"/>
        <color theme="1"/>
        <rFont val="宋体"/>
        <family val="2"/>
        <charset val="134"/>
      </rPr>
      <t>济南市中丰妍儿女子护肤中心</t>
    </r>
  </si>
  <si>
    <t>ARUNDERLINE201306250002</t>
  </si>
  <si>
    <t>S053100107</t>
  </si>
  <si>
    <r>
      <rPr>
        <sz val="11"/>
        <color theme="1"/>
        <rFont val="宋体"/>
        <family val="2"/>
        <charset val="134"/>
      </rPr>
      <t>莱州梦真女子专业美容院</t>
    </r>
  </si>
  <si>
    <t>ARUNDERLINE201306250001</t>
  </si>
  <si>
    <t>S053500907</t>
  </si>
  <si>
    <t>ARB201306C002-50</t>
  </si>
  <si>
    <t>ARB201306C002-49</t>
  </si>
  <si>
    <t>ARB201306C002-48</t>
  </si>
  <si>
    <t>ARB201306C002-47</t>
  </si>
  <si>
    <t>ARB201306C002-46</t>
  </si>
  <si>
    <t>ARB201306C002-45</t>
  </si>
  <si>
    <t>ARB201306C002-44</t>
  </si>
  <si>
    <t>ARB201306C002-43</t>
  </si>
  <si>
    <t>ARB201306C002-42</t>
  </si>
  <si>
    <r>
      <rPr>
        <sz val="11"/>
        <color theme="1"/>
        <rFont val="宋体"/>
        <family val="2"/>
        <charset val="134"/>
      </rPr>
      <t>保利颜絮美容院</t>
    </r>
  </si>
  <si>
    <t>ARB201306C002-41</t>
  </si>
  <si>
    <t>M043100111</t>
  </si>
  <si>
    <t>ARB201306C002-40</t>
  </si>
  <si>
    <t>ARB201306C002-39</t>
  </si>
  <si>
    <r>
      <rPr>
        <sz val="11"/>
        <color theme="1"/>
        <rFont val="宋体"/>
        <family val="2"/>
        <charset val="134"/>
      </rPr>
      <t>玉娉婷女子养生会所</t>
    </r>
  </si>
  <si>
    <t>ARB201306C002-38</t>
  </si>
  <si>
    <t>M041100112</t>
  </si>
  <si>
    <t>ARB201306C002-37</t>
  </si>
  <si>
    <t>ARB201306C002-36</t>
  </si>
  <si>
    <t>ARB201306C002-35</t>
  </si>
  <si>
    <t>ARB201306C002-34</t>
  </si>
  <si>
    <t>ARB201306C002-33</t>
  </si>
  <si>
    <r>
      <rPr>
        <sz val="11"/>
        <color theme="1"/>
        <rFont val="宋体"/>
        <family val="2"/>
        <charset val="134"/>
      </rPr>
      <t>广州市白云区新市心美美容美发院</t>
    </r>
  </si>
  <si>
    <t>ARB201306C002-32</t>
  </si>
  <si>
    <t>S002001207</t>
  </si>
  <si>
    <r>
      <rPr>
        <sz val="11"/>
        <color theme="1"/>
        <rFont val="宋体"/>
        <family val="2"/>
        <charset val="134"/>
      </rPr>
      <t>世纪庄华（北京）科贸有限公司</t>
    </r>
  </si>
  <si>
    <t>ARUNDERLINE201306250032</t>
  </si>
  <si>
    <t>S001000109</t>
  </si>
  <si>
    <r>
      <rPr>
        <sz val="11"/>
        <color theme="1"/>
        <rFont val="宋体"/>
        <family val="2"/>
        <charset val="134"/>
      </rPr>
      <t>济宁市任城区东方悦容美容店</t>
    </r>
  </si>
  <si>
    <t>ARUNDERLINE201306250029</t>
  </si>
  <si>
    <t>S053700108</t>
  </si>
  <si>
    <r>
      <rPr>
        <sz val="11"/>
        <color theme="1"/>
        <rFont val="宋体"/>
        <family val="2"/>
        <charset val="134"/>
      </rPr>
      <t>盖州市自然美美容护肤中心</t>
    </r>
  </si>
  <si>
    <t>ARUNDERLINE201306250028</t>
  </si>
  <si>
    <t>S041700207</t>
  </si>
  <si>
    <r>
      <rPr>
        <sz val="11"/>
        <color theme="1"/>
        <rFont val="宋体"/>
        <family val="2"/>
        <charset val="134"/>
      </rPr>
      <t>沈阳市新妮美容生活馆</t>
    </r>
  </si>
  <si>
    <t>ARUNDERLINE201306250027</t>
  </si>
  <si>
    <t>S002400707</t>
  </si>
  <si>
    <r>
      <rPr>
        <sz val="11"/>
        <color theme="1"/>
        <rFont val="宋体"/>
        <family val="2"/>
        <charset val="134"/>
      </rPr>
      <t>西安市碑林区惠敏自然美美容店</t>
    </r>
  </si>
  <si>
    <t>ARUNDERLINE201306250026</t>
  </si>
  <si>
    <t>S002904107</t>
  </si>
  <si>
    <r>
      <rPr>
        <sz val="11"/>
        <color theme="1"/>
        <rFont val="宋体"/>
        <family val="2"/>
        <charset val="134"/>
      </rPr>
      <t>深圳福田区富迪美容院</t>
    </r>
  </si>
  <si>
    <t>ARUNDERLINE201306250025</t>
  </si>
  <si>
    <t>S075502407</t>
  </si>
  <si>
    <r>
      <rPr>
        <sz val="11"/>
        <color theme="1"/>
        <rFont val="宋体"/>
        <family val="2"/>
        <charset val="134"/>
      </rPr>
      <t>孙艳芳美容院（暂命名</t>
    </r>
    <r>
      <rPr>
        <sz val="11"/>
        <color theme="1"/>
        <rFont val="Comic Sans MS"/>
        <family val="4"/>
      </rPr>
      <t>/</t>
    </r>
    <r>
      <rPr>
        <sz val="11"/>
        <color theme="1"/>
        <rFont val="宋体"/>
        <family val="2"/>
        <charset val="134"/>
      </rPr>
      <t>营业执照办理</t>
    </r>
  </si>
  <si>
    <t>ARUNDERLINE201306250022</t>
  </si>
  <si>
    <t>M035100109</t>
  </si>
  <si>
    <r>
      <rPr>
        <sz val="11"/>
        <color theme="1"/>
        <rFont val="宋体"/>
        <family val="2"/>
        <charset val="134"/>
      </rPr>
      <t>北京京谷岩美容院</t>
    </r>
  </si>
  <si>
    <t>ARUNDERLINE201306250020</t>
  </si>
  <si>
    <t>M001000111</t>
  </si>
  <si>
    <r>
      <rPr>
        <sz val="11"/>
        <color theme="1"/>
        <rFont val="宋体"/>
        <family val="2"/>
        <charset val="134"/>
      </rPr>
      <t>大连市沙河口区欣丽美容院</t>
    </r>
  </si>
  <si>
    <t>ARUNDERLINE201306250019</t>
  </si>
  <si>
    <t>S041100607</t>
  </si>
  <si>
    <r>
      <rPr>
        <sz val="11"/>
        <color theme="1"/>
        <rFont val="宋体"/>
        <family val="2"/>
        <charset val="134"/>
      </rPr>
      <t>施毓琦</t>
    </r>
  </si>
  <si>
    <t>ARUNDERLINE201306250018</t>
  </si>
  <si>
    <t>U23048</t>
  </si>
  <si>
    <t>ARUNDERLINE201306250010</t>
  </si>
  <si>
    <r>
      <rPr>
        <sz val="11"/>
        <color theme="1"/>
        <rFont val="宋体"/>
        <family val="2"/>
        <charset val="134"/>
      </rPr>
      <t>廊坊市自然美护肤中心</t>
    </r>
  </si>
  <si>
    <t>ARUNDERLINE201306250007</t>
  </si>
  <si>
    <t>S031600307</t>
  </si>
  <si>
    <t>ARB201306A002-05</t>
  </si>
  <si>
    <t>ARB201306A002-04</t>
  </si>
  <si>
    <t>ARB201306A002-03</t>
  </si>
  <si>
    <t>ARB201306A001-34</t>
  </si>
  <si>
    <t>ARB201306A001-33</t>
  </si>
  <si>
    <t>ARB201306A001-32</t>
  </si>
  <si>
    <t>ARB201306A001-31</t>
  </si>
  <si>
    <t>ARB201306A001-30</t>
  </si>
  <si>
    <t>ARB201306A001-29</t>
  </si>
  <si>
    <t>ARB201306A001-28</t>
  </si>
  <si>
    <t>ARB201306A001-27</t>
  </si>
  <si>
    <t>ARB201306A001-26</t>
  </si>
  <si>
    <t>ARB201306A001-25</t>
  </si>
  <si>
    <t>ARB201306A001-24</t>
  </si>
  <si>
    <r>
      <rPr>
        <sz val="11"/>
        <color theme="1"/>
        <rFont val="宋体"/>
        <family val="2"/>
        <charset val="134"/>
      </rPr>
      <t>石化商贸</t>
    </r>
    <r>
      <rPr>
        <sz val="11"/>
        <color theme="1"/>
        <rFont val="Comic Sans MS"/>
        <family val="4"/>
      </rPr>
      <t>04</t>
    </r>
  </si>
  <si>
    <t>AR201306ZG-012</t>
  </si>
  <si>
    <t>NSA00015</t>
  </si>
  <si>
    <r>
      <rPr>
        <sz val="11"/>
        <color theme="1"/>
        <rFont val="宋体"/>
        <family val="2"/>
        <charset val="134"/>
      </rPr>
      <t>第六百货</t>
    </r>
  </si>
  <si>
    <t>AR201306ZG-011</t>
  </si>
  <si>
    <t>NSB00001</t>
  </si>
  <si>
    <r>
      <rPr>
        <sz val="11"/>
        <color theme="1"/>
        <rFont val="宋体"/>
        <family val="2"/>
        <charset val="134"/>
      </rPr>
      <t>开元商城宝鸡有限公司</t>
    </r>
  </si>
  <si>
    <t>AR201306ZG-010</t>
  </si>
  <si>
    <t>NWD05108</t>
  </si>
  <si>
    <t>AR201306ZG-009</t>
  </si>
  <si>
    <r>
      <rPr>
        <sz val="11"/>
        <color theme="1"/>
        <rFont val="宋体"/>
        <family val="2"/>
        <charset val="134"/>
      </rPr>
      <t>亚新生活广场</t>
    </r>
    <r>
      <rPr>
        <sz val="11"/>
        <color theme="1"/>
        <rFont val="Comic Sans MS"/>
        <family val="4"/>
      </rPr>
      <t>04</t>
    </r>
  </si>
  <si>
    <t>AR201306ZG-008</t>
  </si>
  <si>
    <t>NSA00021</t>
  </si>
  <si>
    <r>
      <rPr>
        <sz val="11"/>
        <color theme="1"/>
        <rFont val="宋体"/>
        <family val="2"/>
        <charset val="134"/>
      </rPr>
      <t>常熟华联</t>
    </r>
    <r>
      <rPr>
        <sz val="11"/>
        <color theme="1"/>
        <rFont val="Comic Sans MS"/>
        <family val="4"/>
      </rPr>
      <t>04</t>
    </r>
  </si>
  <si>
    <t>AR201306ZG-007</t>
  </si>
  <si>
    <t>NWA00039</t>
  </si>
  <si>
    <t>AR201306ZG-006</t>
  </si>
  <si>
    <r>
      <rPr>
        <sz val="11"/>
        <color theme="1"/>
        <rFont val="宋体"/>
        <family val="2"/>
        <charset val="134"/>
      </rPr>
      <t>上海嘉定商城有限公司</t>
    </r>
  </si>
  <si>
    <t>AR201306ZG-005</t>
  </si>
  <si>
    <t>NWB00009</t>
  </si>
  <si>
    <r>
      <rPr>
        <sz val="11"/>
        <color theme="1"/>
        <rFont val="宋体"/>
        <family val="2"/>
        <charset val="134"/>
      </rPr>
      <t>太仓市新城商贸有限公司</t>
    </r>
  </si>
  <si>
    <t>AR201306ZG-004</t>
  </si>
  <si>
    <t>NWB05037</t>
  </si>
  <si>
    <r>
      <rPr>
        <sz val="11"/>
        <color theme="1"/>
        <rFont val="宋体"/>
        <family val="2"/>
        <charset val="134"/>
      </rPr>
      <t>新宁购物</t>
    </r>
    <r>
      <rPr>
        <sz val="11"/>
        <color theme="1"/>
        <rFont val="Comic Sans MS"/>
        <family val="4"/>
      </rPr>
      <t>04</t>
    </r>
  </si>
  <si>
    <t>AR201306ZG-003</t>
  </si>
  <si>
    <t>NSA00019</t>
  </si>
  <si>
    <r>
      <rPr>
        <sz val="11"/>
        <color theme="1"/>
        <rFont val="宋体"/>
        <family val="2"/>
        <charset val="134"/>
      </rPr>
      <t>新世界</t>
    </r>
    <r>
      <rPr>
        <sz val="11"/>
        <color theme="1"/>
        <rFont val="Comic Sans MS"/>
        <family val="4"/>
      </rPr>
      <t>04</t>
    </r>
  </si>
  <si>
    <t>AR201306ZG-002</t>
  </si>
  <si>
    <t>NSA00007</t>
  </si>
  <si>
    <t>AR201306ZG-001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</si>
  <si>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201306250009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</si>
  <si>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201306250008</t>
    </r>
  </si>
  <si>
    <r>
      <rPr>
        <sz val="11"/>
        <color theme="1"/>
        <rFont val="宋体"/>
        <family val="2"/>
        <charset val="134"/>
      </rPr>
      <t>重庆九龙坡杨家坪店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</si>
  <si>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201306250007</t>
    </r>
  </si>
  <si>
    <t>S002300508</t>
  </si>
  <si>
    <r>
      <rPr>
        <sz val="11"/>
        <color theme="1"/>
        <rFont val="宋体"/>
        <family val="2"/>
        <charset val="134"/>
      </rPr>
      <t>绵阳城区坤宝自然美护肤坊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</si>
  <si>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201306250006</t>
    </r>
  </si>
  <si>
    <t>S081600507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</si>
  <si>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201306250005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</si>
  <si>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201306250004</t>
    </r>
  </si>
  <si>
    <r>
      <rPr>
        <sz val="11"/>
        <color theme="1"/>
        <rFont val="宋体"/>
        <family val="2"/>
        <charset val="134"/>
      </rPr>
      <t>西安市雁塔区臻美美容院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</si>
  <si>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201306250003</t>
    </r>
  </si>
  <si>
    <t>S002900409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</si>
  <si>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201306250002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</si>
  <si>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201306250001</t>
    </r>
  </si>
  <si>
    <t>ARZ2013-06-12</t>
  </si>
  <si>
    <r>
      <rPr>
        <sz val="11"/>
        <color theme="1"/>
        <rFont val="宋体"/>
        <family val="2"/>
        <charset val="134"/>
      </rPr>
      <t>渭南市伊房宫美容有限责任公司</t>
    </r>
  </si>
  <si>
    <t>ARZ2013-06-07-8</t>
  </si>
  <si>
    <t>S091300107</t>
  </si>
  <si>
    <t>ARZ2013-06-07-7</t>
  </si>
  <si>
    <t>ARZ2013-06-07-6</t>
  </si>
  <si>
    <t>ARZ2013-06-07-5</t>
  </si>
  <si>
    <r>
      <rPr>
        <sz val="11"/>
        <color theme="1"/>
        <rFont val="宋体"/>
        <family val="2"/>
        <charset val="134"/>
      </rPr>
      <t>哈尔滨市南岗区士杰美容院</t>
    </r>
  </si>
  <si>
    <t>ARZ2013-06-07-4</t>
  </si>
  <si>
    <t>S045100507</t>
  </si>
  <si>
    <t>ARPOS201306250015</t>
  </si>
  <si>
    <t>ARPOS201306250014</t>
  </si>
  <si>
    <r>
      <rPr>
        <sz val="11"/>
        <color theme="1"/>
        <rFont val="宋体"/>
        <family val="2"/>
        <charset val="134"/>
      </rPr>
      <t>海口龙华自然美美容店</t>
    </r>
  </si>
  <si>
    <t>ARPOS201306250013</t>
  </si>
  <si>
    <t>S089800407</t>
  </si>
  <si>
    <t>ARPOS201306250012</t>
  </si>
  <si>
    <r>
      <rPr>
        <sz val="11"/>
        <color theme="1"/>
        <rFont val="宋体"/>
        <family val="2"/>
        <charset val="134"/>
      </rPr>
      <t>贵阳申家懿美容美体（暂定）</t>
    </r>
  </si>
  <si>
    <t>ARPOS201306250011</t>
  </si>
  <si>
    <t>M085100111</t>
  </si>
  <si>
    <r>
      <rPr>
        <sz val="11"/>
        <color theme="1"/>
        <rFont val="宋体"/>
        <family val="2"/>
        <charset val="134"/>
      </rPr>
      <t>深圳市美丽源美皇庭香格里美容店</t>
    </r>
  </si>
  <si>
    <t>ARPOS201306250010</t>
  </si>
  <si>
    <t>S075508907</t>
  </si>
  <si>
    <r>
      <rPr>
        <sz val="11"/>
        <color theme="1"/>
        <rFont val="宋体"/>
        <family val="2"/>
        <charset val="134"/>
      </rPr>
      <t>西安市莲湖区桃园南路自然美美容店</t>
    </r>
  </si>
  <si>
    <t>ARPOS201306250009</t>
  </si>
  <si>
    <t>S002900207</t>
  </si>
  <si>
    <t>ARPOS201306250008</t>
  </si>
  <si>
    <t>ARPOS201306250007</t>
  </si>
  <si>
    <t>ARPOS201306250006</t>
  </si>
  <si>
    <t>ARPOS201306250005</t>
  </si>
  <si>
    <r>
      <rPr>
        <sz val="11"/>
        <color theme="1"/>
        <rFont val="宋体"/>
        <family val="2"/>
        <charset val="134"/>
      </rPr>
      <t>福州市鼓楼区花荫美容护肤中心</t>
    </r>
  </si>
  <si>
    <t>ARPOS201306250004</t>
  </si>
  <si>
    <t>S059100307</t>
  </si>
  <si>
    <t>ARPOS201306250003</t>
  </si>
  <si>
    <r>
      <rPr>
        <sz val="11"/>
        <color theme="1"/>
        <rFont val="宋体"/>
        <family val="2"/>
        <charset val="134"/>
      </rPr>
      <t>北京可可洛洽美容院（刘潇月）</t>
    </r>
  </si>
  <si>
    <t>ARPOS201306250002</t>
  </si>
  <si>
    <t>M001001112</t>
  </si>
  <si>
    <r>
      <rPr>
        <sz val="11"/>
        <color theme="1"/>
        <rFont val="宋体"/>
        <family val="2"/>
        <charset val="134"/>
      </rPr>
      <t>安康市汉滨区美丽健康生活馆</t>
    </r>
  </si>
  <si>
    <t>ARPOS201306250001</t>
  </si>
  <si>
    <t>S002900309</t>
  </si>
  <si>
    <t>AR201306ZK-024</t>
  </si>
  <si>
    <t>AR201306ZK-023</t>
  </si>
  <si>
    <t>AR201306ZK-022</t>
  </si>
  <si>
    <t>AR201306ZK-021</t>
  </si>
  <si>
    <t>AR201306ZK-020</t>
  </si>
  <si>
    <t>AR201306ZK-019</t>
  </si>
  <si>
    <t>AR201306ZK-018</t>
  </si>
  <si>
    <t>AR201306ZK-017</t>
  </si>
  <si>
    <t>AR201306ZK-016</t>
  </si>
  <si>
    <t>AR201306ZK-015</t>
  </si>
  <si>
    <t>AR201306ZK-014</t>
  </si>
  <si>
    <t>AR201306ZK-013</t>
  </si>
  <si>
    <t>AR201306ZK-012</t>
  </si>
  <si>
    <t>AR201306ZK-011</t>
  </si>
  <si>
    <r>
      <rPr>
        <sz val="11"/>
        <color theme="1"/>
        <rFont val="宋体"/>
        <family val="2"/>
        <charset val="134"/>
      </rPr>
      <t>广州天河城百货有限公司（一店）</t>
    </r>
  </si>
  <si>
    <t>AR201306ZK-010</t>
  </si>
  <si>
    <t>NWA00064</t>
  </si>
  <si>
    <t>AR201306ZK-009</t>
  </si>
  <si>
    <t>AR201306ZK-008</t>
  </si>
  <si>
    <r>
      <rPr>
        <sz val="11"/>
        <color theme="1"/>
        <rFont val="宋体"/>
        <family val="2"/>
        <charset val="134"/>
      </rPr>
      <t>上海万千百货有限公司（冮桥店）</t>
    </r>
  </si>
  <si>
    <t>AR201306ZK-007</t>
  </si>
  <si>
    <t>NWA00074</t>
  </si>
  <si>
    <t>AR201306ZK-006</t>
  </si>
  <si>
    <t>AR201306ZK-005</t>
  </si>
  <si>
    <t>AR201306ZK-004</t>
  </si>
  <si>
    <t>ARUNDERLINE201306240027</t>
  </si>
  <si>
    <t>ARUNDERLINE201306240026</t>
  </si>
  <si>
    <r>
      <rPr>
        <sz val="11"/>
        <color theme="1"/>
        <rFont val="宋体"/>
        <family val="2"/>
        <charset val="134"/>
      </rPr>
      <t>安岳县自然之美美容店</t>
    </r>
  </si>
  <si>
    <t>ARUNDERLINE201306240024</t>
  </si>
  <si>
    <t>S002800807</t>
  </si>
  <si>
    <r>
      <rPr>
        <sz val="11"/>
        <color theme="1"/>
        <rFont val="宋体"/>
        <family val="2"/>
        <charset val="134"/>
      </rPr>
      <t>辽中县茨榆陀镇晓静美容护肤店</t>
    </r>
  </si>
  <si>
    <t>ARUNDERLINE201306240013</t>
  </si>
  <si>
    <t>S002401007</t>
  </si>
  <si>
    <r>
      <rPr>
        <sz val="11"/>
        <color theme="1"/>
        <rFont val="宋体"/>
        <family val="2"/>
        <charset val="134"/>
      </rPr>
      <t>北京安贞里圣奇女子美容中心</t>
    </r>
  </si>
  <si>
    <t>ARUNDERLINE201306240012</t>
  </si>
  <si>
    <t>S001002807</t>
  </si>
  <si>
    <t>ARB201306C003-02</t>
  </si>
  <si>
    <t>ARB201306C001-14</t>
  </si>
  <si>
    <r>
      <rPr>
        <sz val="11"/>
        <color theme="1"/>
        <rFont val="宋体"/>
        <family val="2"/>
        <charset val="134"/>
      </rPr>
      <t>福安市幼莲化妆品商行</t>
    </r>
  </si>
  <si>
    <t>ARUNDERLINE201306240029</t>
  </si>
  <si>
    <t>S059300107</t>
  </si>
  <si>
    <r>
      <rPr>
        <sz val="11"/>
        <color theme="1"/>
        <rFont val="宋体"/>
        <family val="2"/>
        <charset val="134"/>
      </rPr>
      <t>石河子开发区靓丽自然健康馆</t>
    </r>
  </si>
  <si>
    <t>ARUNDERLINE201306240023</t>
  </si>
  <si>
    <t>S099300107</t>
  </si>
  <si>
    <r>
      <rPr>
        <sz val="11"/>
        <color theme="1"/>
        <rFont val="宋体"/>
        <family val="2"/>
        <charset val="134"/>
      </rPr>
      <t>广州市白云三元里自然美专业美容店</t>
    </r>
  </si>
  <si>
    <t>ARUNDERLINE201306240022</t>
  </si>
  <si>
    <t>S002000707</t>
  </si>
  <si>
    <r>
      <rPr>
        <sz val="11"/>
        <color theme="1"/>
        <rFont val="宋体"/>
        <family val="2"/>
        <charset val="134"/>
      </rPr>
      <t>惠东县平山镇芳馨美容店</t>
    </r>
  </si>
  <si>
    <t>ARUNDERLINE201306240021</t>
  </si>
  <si>
    <t>S075200107</t>
  </si>
  <si>
    <r>
      <rPr>
        <sz val="11"/>
        <color theme="1"/>
        <rFont val="宋体"/>
        <family val="2"/>
        <charset val="134"/>
      </rPr>
      <t>全方位美容美体中心咸阳安定路店</t>
    </r>
  </si>
  <si>
    <t>ARUNDERLINE201306240020</t>
  </si>
  <si>
    <t>S002902907</t>
  </si>
  <si>
    <r>
      <rPr>
        <sz val="11"/>
        <color theme="1"/>
        <rFont val="宋体"/>
        <family val="2"/>
        <charset val="134"/>
      </rPr>
      <t>西安经济技术开发区花享容美容工作</t>
    </r>
  </si>
  <si>
    <t>ARUNDERLINE201306240019</t>
  </si>
  <si>
    <t>S002900307</t>
  </si>
  <si>
    <r>
      <rPr>
        <sz val="11"/>
        <color theme="1"/>
        <rFont val="宋体"/>
        <family val="2"/>
        <charset val="134"/>
      </rPr>
      <t>宁夏金海明月美容院（暂命名）</t>
    </r>
  </si>
  <si>
    <t>ARUNDERLINE201306240018</t>
  </si>
  <si>
    <t>M095100212</t>
  </si>
  <si>
    <t>ARUNDERLINE201306240017</t>
  </si>
  <si>
    <r>
      <rPr>
        <sz val="11"/>
        <color theme="1"/>
        <rFont val="宋体"/>
        <family val="2"/>
        <charset val="134"/>
      </rPr>
      <t>西安市雁塔区黛棣美容院</t>
    </r>
  </si>
  <si>
    <t>ARUNDERLINE201306240016</t>
  </si>
  <si>
    <t>S002901707</t>
  </si>
  <si>
    <r>
      <rPr>
        <sz val="11"/>
        <color theme="1"/>
        <rFont val="宋体"/>
        <family val="2"/>
        <charset val="134"/>
      </rPr>
      <t>南昌市东湖区梵慧美容护肤中心</t>
    </r>
  </si>
  <si>
    <t>ARUNDERLINE201306240015</t>
  </si>
  <si>
    <t>S079100807</t>
  </si>
  <si>
    <r>
      <rPr>
        <sz val="11"/>
        <color theme="1"/>
        <rFont val="宋体"/>
        <family val="2"/>
        <charset val="134"/>
      </rPr>
      <t>南京市红谷滩新区鹏轩美容养生馆</t>
    </r>
  </si>
  <si>
    <t>ARUNDERLINE201306240014</t>
  </si>
  <si>
    <t>S079100208</t>
  </si>
  <si>
    <r>
      <rPr>
        <sz val="11"/>
        <color theme="1"/>
        <rFont val="宋体"/>
        <family val="2"/>
        <charset val="134"/>
      </rPr>
      <t>赣州市章贡区自然美化妆品店</t>
    </r>
  </si>
  <si>
    <t>ARUNDERLINE201306240011</t>
  </si>
  <si>
    <t>M079700109</t>
  </si>
  <si>
    <r>
      <rPr>
        <sz val="11"/>
        <color theme="1"/>
        <rFont val="宋体"/>
        <family val="2"/>
        <charset val="134"/>
      </rPr>
      <t>南昌市西湖区泓泽美容中心</t>
    </r>
  </si>
  <si>
    <t>ARUNDERLINE201306240010</t>
  </si>
  <si>
    <t>S079100507</t>
  </si>
  <si>
    <r>
      <rPr>
        <sz val="11"/>
        <color theme="1"/>
        <rFont val="宋体"/>
        <family val="2"/>
        <charset val="134"/>
      </rPr>
      <t>西安市未央区芙美美容院</t>
    </r>
  </si>
  <si>
    <t>ARUNDERLINE201306240008</t>
  </si>
  <si>
    <t>S002904507</t>
  </si>
  <si>
    <r>
      <rPr>
        <sz val="11"/>
        <color theme="1"/>
        <rFont val="宋体"/>
        <family val="2"/>
        <charset val="134"/>
      </rPr>
      <t>北京美丽一生美容咨询有限公司</t>
    </r>
  </si>
  <si>
    <t>ARUNDERLINE201306240007</t>
  </si>
  <si>
    <t>S001005307</t>
  </si>
  <si>
    <r>
      <rPr>
        <sz val="11"/>
        <color theme="1"/>
        <rFont val="宋体"/>
        <family val="2"/>
        <charset val="134"/>
      </rPr>
      <t>西安市莲湖区茹宇美容院</t>
    </r>
  </si>
  <si>
    <t>ARUNDERLINE201306240006</t>
  </si>
  <si>
    <t>S002900808</t>
  </si>
  <si>
    <r>
      <rPr>
        <sz val="11"/>
        <color theme="1"/>
        <rFont val="宋体"/>
        <family val="2"/>
        <charset val="134"/>
      </rPr>
      <t>西安市雁塔区沁芙坊美容院</t>
    </r>
  </si>
  <si>
    <t>ARUNDERLINE201306240005</t>
  </si>
  <si>
    <t>S002902507</t>
  </si>
  <si>
    <t>ARUNDERLINE201306240004</t>
  </si>
  <si>
    <r>
      <rPr>
        <sz val="11"/>
        <color theme="1"/>
        <rFont val="宋体"/>
        <family val="2"/>
        <charset val="134"/>
      </rPr>
      <t>漳平市美妍自然护肤生活馆</t>
    </r>
  </si>
  <si>
    <t>ARUNDERLINE201306240003</t>
  </si>
  <si>
    <t>S059700307</t>
  </si>
  <si>
    <t>ARUNDERLINE201306240002</t>
  </si>
  <si>
    <t>ARUNDERLINE201306240001</t>
  </si>
  <si>
    <t>ARD2013-06-09</t>
  </si>
  <si>
    <t>ARB201306C002-31</t>
  </si>
  <si>
    <t>ARB201306C002-30</t>
  </si>
  <si>
    <t>ARB201306C002-29</t>
  </si>
  <si>
    <t>ARB201306C002-28</t>
  </si>
  <si>
    <t>ARB201306C002-27</t>
  </si>
  <si>
    <t>ARB201306C002-26</t>
  </si>
  <si>
    <t>ARB201306C002-25</t>
  </si>
  <si>
    <t>ARB201306C002-24</t>
  </si>
  <si>
    <t>ARB201306C002-23</t>
  </si>
  <si>
    <r>
      <rPr>
        <sz val="11"/>
        <color theme="1"/>
        <rFont val="宋体"/>
        <family val="2"/>
        <charset val="134"/>
      </rPr>
      <t>神木县天然养生馆</t>
    </r>
  </si>
  <si>
    <t>ARB201306C002-22</t>
  </si>
  <si>
    <t>S044800207</t>
  </si>
  <si>
    <t>ARB201306C002-21</t>
  </si>
  <si>
    <r>
      <rPr>
        <sz val="11"/>
        <color theme="1"/>
        <rFont val="宋体"/>
        <family val="2"/>
        <charset val="134"/>
      </rPr>
      <t>成都市锦江区自然美专业女士护肤中</t>
    </r>
  </si>
  <si>
    <t>ARB201306C002-20</t>
  </si>
  <si>
    <t>S002804207</t>
  </si>
  <si>
    <t>ARB201306C002-19</t>
  </si>
  <si>
    <r>
      <rPr>
        <sz val="11"/>
        <color theme="1"/>
        <rFont val="宋体"/>
        <family val="2"/>
        <charset val="134"/>
      </rPr>
      <t>摩尼红樱美容院</t>
    </r>
  </si>
  <si>
    <t>ARB201306C002-18</t>
  </si>
  <si>
    <t>S041100109</t>
  </si>
  <si>
    <t>ARB201306C002-17</t>
  </si>
  <si>
    <t>ARB201306C002-16</t>
  </si>
  <si>
    <t>ARB201306C002-15</t>
  </si>
  <si>
    <t>ARB201306C002-14</t>
  </si>
  <si>
    <r>
      <rPr>
        <sz val="11"/>
        <color theme="1"/>
        <rFont val="宋体"/>
        <family val="2"/>
        <charset val="134"/>
      </rPr>
      <t>咸阳市盛世嘉园</t>
    </r>
    <r>
      <rPr>
        <sz val="11"/>
        <color theme="1"/>
        <rFont val="Comic Sans MS"/>
        <family val="4"/>
      </rPr>
      <t>SPA</t>
    </r>
    <r>
      <rPr>
        <sz val="11"/>
        <color theme="1"/>
        <rFont val="宋体"/>
        <family val="2"/>
        <charset val="134"/>
      </rPr>
      <t>会馆（暂命名）</t>
    </r>
  </si>
  <si>
    <t>ARB201306C002-13</t>
  </si>
  <si>
    <t>M002900611</t>
  </si>
  <si>
    <r>
      <rPr>
        <sz val="11"/>
        <color theme="1"/>
        <rFont val="宋体"/>
        <family val="2"/>
        <charset val="134"/>
      </rPr>
      <t>西安市雁塔区娜妍美容院</t>
    </r>
  </si>
  <si>
    <t>ARB201306C002-12</t>
  </si>
  <si>
    <t>S002901407</t>
  </si>
  <si>
    <r>
      <rPr>
        <sz val="11"/>
        <color theme="1"/>
        <rFont val="宋体"/>
        <family val="2"/>
        <charset val="134"/>
      </rPr>
      <t>西安市新城区自然水女人美容院</t>
    </r>
  </si>
  <si>
    <t>ARB201306C002-11</t>
  </si>
  <si>
    <t>S002900807</t>
  </si>
  <si>
    <t>ARB201306C002-10</t>
  </si>
  <si>
    <r>
      <rPr>
        <sz val="11"/>
        <color theme="1"/>
        <rFont val="宋体"/>
        <family val="2"/>
        <charset val="134"/>
      </rPr>
      <t>二道区自然美美容苑</t>
    </r>
  </si>
  <si>
    <t>ARB201306C002-09</t>
  </si>
  <si>
    <t>S043100607</t>
  </si>
  <si>
    <t>ARB201306C002-08</t>
  </si>
  <si>
    <t>AR201306ZX-002</t>
  </si>
  <si>
    <t>ARZ2013-06-10</t>
  </si>
  <si>
    <r>
      <rPr>
        <sz val="11"/>
        <color theme="1"/>
        <rFont val="宋体"/>
        <family val="2"/>
        <charset val="134"/>
      </rPr>
      <t>榆次脂璐自然美美容院</t>
    </r>
  </si>
  <si>
    <t>ARUNDERLINE201306240028</t>
  </si>
  <si>
    <t>S035400108</t>
  </si>
  <si>
    <r>
      <rPr>
        <sz val="11"/>
        <color theme="1"/>
        <rFont val="宋体"/>
        <family val="2"/>
        <charset val="134"/>
      </rPr>
      <t>公司员工：高亚飞</t>
    </r>
  </si>
  <si>
    <t>ARUNDERLINE201306240025</t>
  </si>
  <si>
    <t>U29097</t>
  </si>
  <si>
    <r>
      <rPr>
        <sz val="11"/>
        <color theme="1"/>
        <rFont val="宋体"/>
        <family val="2"/>
        <charset val="134"/>
      </rPr>
      <t>吉林市船营区千贵缘美容生活馆</t>
    </r>
  </si>
  <si>
    <t>ARUNDERLINE201306240009</t>
  </si>
  <si>
    <t>M043200110</t>
  </si>
  <si>
    <r>
      <rPr>
        <sz val="11"/>
        <color theme="1"/>
        <rFont val="宋体"/>
        <family val="2"/>
        <charset val="134"/>
      </rPr>
      <t>福州市晋安区静之榕美容生活馆</t>
    </r>
  </si>
  <si>
    <t>ARB201306A002-02</t>
  </si>
  <si>
    <t>M059100112</t>
  </si>
  <si>
    <t>ARB201306A001-23</t>
  </si>
  <si>
    <t>ARB201306A001-22</t>
  </si>
  <si>
    <t>ARB201306A001-21</t>
  </si>
  <si>
    <t>ARB201306A001-20</t>
  </si>
  <si>
    <r>
      <rPr>
        <sz val="11"/>
        <color theme="1"/>
        <rFont val="宋体"/>
        <family val="2"/>
        <charset val="134"/>
      </rPr>
      <t>沈阳市和平区浩沙美容生活馆</t>
    </r>
  </si>
  <si>
    <t>ARB201306A001-19</t>
  </si>
  <si>
    <t>S002400507</t>
  </si>
  <si>
    <t>ARB201306A001-18</t>
  </si>
  <si>
    <r>
      <rPr>
        <sz val="11"/>
        <color theme="1"/>
        <rFont val="宋体"/>
        <family val="2"/>
        <charset val="134"/>
      </rPr>
      <t>北京市美靓时自然美美容中心</t>
    </r>
  </si>
  <si>
    <t>ARB201306A001-17</t>
  </si>
  <si>
    <t>S001002207</t>
  </si>
  <si>
    <t>ARB201306A001-16</t>
  </si>
  <si>
    <r>
      <rPr>
        <sz val="11"/>
        <color theme="1"/>
        <rFont val="宋体"/>
        <family val="2"/>
        <charset val="134"/>
      </rPr>
      <t>天津市和平区卓达金麒美容院</t>
    </r>
  </si>
  <si>
    <t>ARB201306A001-15</t>
  </si>
  <si>
    <t>S002200707</t>
  </si>
  <si>
    <r>
      <rPr>
        <sz val="11"/>
        <color theme="1"/>
        <rFont val="宋体"/>
        <family val="2"/>
        <charset val="134"/>
      </rPr>
      <t>武侯区丽雅美容生活馆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</si>
  <si>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201306240006</t>
    </r>
  </si>
  <si>
    <t>M002800109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</si>
  <si>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201306240005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</si>
  <si>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201306240004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</si>
  <si>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201306240003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</si>
  <si>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201306240002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</si>
  <si>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201306240001</t>
    </r>
  </si>
  <si>
    <t>ARZ2013-06-11</t>
  </si>
  <si>
    <r>
      <rPr>
        <sz val="11"/>
        <color theme="1"/>
        <rFont val="宋体"/>
        <family val="2"/>
        <charset val="134"/>
      </rPr>
      <t>北京回龙观紫馨语女子美容中心</t>
    </r>
  </si>
  <si>
    <t>ARZ2013-06-07-3</t>
  </si>
  <si>
    <t>S001004507</t>
  </si>
  <si>
    <r>
      <rPr>
        <sz val="11"/>
        <color theme="1"/>
        <rFont val="宋体"/>
        <family val="2"/>
        <charset val="134"/>
      </rPr>
      <t>武汉市武昌区中北路中南自然美生活</t>
    </r>
  </si>
  <si>
    <t>ARZ2013-06-07-2</t>
  </si>
  <si>
    <t>S002700107</t>
  </si>
  <si>
    <t>ARPOS201306240010</t>
  </si>
  <si>
    <t>ARPOS201306240009</t>
  </si>
  <si>
    <t>ARPOS201306240008</t>
  </si>
  <si>
    <r>
      <rPr>
        <sz val="11"/>
        <color theme="1"/>
        <rFont val="宋体"/>
        <family val="2"/>
        <charset val="134"/>
      </rPr>
      <t>金域蓝湾商铺美容院（暂命名</t>
    </r>
    <r>
      <rPr>
        <sz val="11"/>
        <color theme="1"/>
        <rFont val="Comic Sans MS"/>
        <family val="4"/>
      </rPr>
      <t>/</t>
    </r>
    <r>
      <rPr>
        <sz val="11"/>
        <color theme="1"/>
        <rFont val="宋体"/>
        <family val="2"/>
        <charset val="134"/>
      </rPr>
      <t>营业执</t>
    </r>
  </si>
  <si>
    <t>ARPOS201306240007</t>
  </si>
  <si>
    <t>S002000309</t>
  </si>
  <si>
    <t>ARPOS201306240006</t>
  </si>
  <si>
    <t>ARPOS201306240005</t>
  </si>
  <si>
    <r>
      <rPr>
        <sz val="11"/>
        <color theme="1"/>
        <rFont val="宋体"/>
        <family val="2"/>
        <charset val="134"/>
      </rPr>
      <t>宝鸡高新开发区自然美美容院</t>
    </r>
  </si>
  <si>
    <t>ARPOS201306240004</t>
  </si>
  <si>
    <t>S091700107</t>
  </si>
  <si>
    <t>ARPOS201306240003</t>
  </si>
  <si>
    <t>ARPOS201306240002</t>
  </si>
  <si>
    <t>ARPOS201306240001</t>
  </si>
  <si>
    <t>AR99BILL201306240001</t>
  </si>
  <si>
    <t>ARPOS201306230001</t>
  </si>
  <si>
    <t>AR99BILL201306230001</t>
  </si>
  <si>
    <t>ARUNDERLINE201306210007</t>
  </si>
  <si>
    <t>ARUNDERLINE201306210011</t>
  </si>
  <si>
    <t>ARUNDERLINE201306210010</t>
  </si>
  <si>
    <t>ARUNDERLINE201306210009</t>
  </si>
  <si>
    <t>ARUNDERLINE201306210008</t>
  </si>
  <si>
    <t>ARUNDERLINE201306210005</t>
  </si>
  <si>
    <t>ARUNDERLINE201306210004</t>
  </si>
  <si>
    <t>ARUNDERLINE201306210003</t>
  </si>
  <si>
    <t>ARUNDERLINE201306210006</t>
  </si>
  <si>
    <t>ARUNDERLINE201306210001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</si>
  <si>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201306210001</t>
    </r>
  </si>
  <si>
    <r>
      <rPr>
        <sz val="11"/>
        <color theme="1"/>
        <rFont val="宋体"/>
        <family val="2"/>
        <charset val="134"/>
      </rPr>
      <t>培训中心</t>
    </r>
  </si>
  <si>
    <t>ARUNDERLINE201306210002</t>
  </si>
  <si>
    <r>
      <rPr>
        <sz val="11"/>
        <color theme="1"/>
        <rFont val="宋体"/>
        <family val="2"/>
        <charset val="134"/>
      </rPr>
      <t>现</t>
    </r>
    <r>
      <rPr>
        <sz val="11"/>
        <color theme="1"/>
        <rFont val="Comic Sans MS"/>
        <family val="4"/>
      </rPr>
      <t>-</t>
    </r>
    <r>
      <rPr>
        <sz val="11"/>
        <color theme="1"/>
        <rFont val="宋体"/>
        <family val="2"/>
        <charset val="134"/>
      </rPr>
      <t>预收</t>
    </r>
  </si>
  <si>
    <t>P00008</t>
  </si>
  <si>
    <t>ARPOS201306210006</t>
  </si>
  <si>
    <r>
      <rPr>
        <sz val="11"/>
        <color theme="1"/>
        <rFont val="宋体"/>
        <family val="2"/>
        <charset val="134"/>
      </rPr>
      <t>广州市黄埔区娇美美容院（办理中）</t>
    </r>
  </si>
  <si>
    <t>ARPOS201306210005</t>
  </si>
  <si>
    <t>S002002507</t>
  </si>
  <si>
    <r>
      <rPr>
        <sz val="11"/>
        <color theme="1"/>
        <rFont val="宋体"/>
        <family val="2"/>
        <charset val="134"/>
      </rPr>
      <t>深证市宝安区新安钎姿美美容中心</t>
    </r>
  </si>
  <si>
    <t>ARPOS201306210004</t>
  </si>
  <si>
    <t>S075500707</t>
  </si>
  <si>
    <t>ARPOS201306210003</t>
  </si>
  <si>
    <t>ARPOS201306210002</t>
  </si>
  <si>
    <t>ARPOS201306210001</t>
  </si>
  <si>
    <r>
      <rPr>
        <sz val="11"/>
        <color theme="1"/>
        <rFont val="宋体"/>
        <family val="2"/>
        <charset val="134"/>
      </rPr>
      <t>天津市南开区金贵人自然美美容中心</t>
    </r>
  </si>
  <si>
    <t>AR99BILL201306210001</t>
  </si>
  <si>
    <r>
      <rPr>
        <sz val="11"/>
        <color theme="1"/>
        <rFont val="宋体"/>
        <family val="2"/>
        <charset val="134"/>
      </rPr>
      <t>快钱（有网银）</t>
    </r>
  </si>
  <si>
    <t>S002201407</t>
  </si>
  <si>
    <t>ARUNDERLINE201306200015</t>
  </si>
  <si>
    <r>
      <rPr>
        <sz val="11"/>
        <color theme="1"/>
        <rFont val="宋体"/>
        <family val="2"/>
        <charset val="134"/>
      </rPr>
      <t>江西省信丰县</t>
    </r>
    <r>
      <rPr>
        <sz val="11"/>
        <color theme="1"/>
        <rFont val="Comic Sans MS"/>
        <family val="4"/>
      </rPr>
      <t>NCS-lite</t>
    </r>
    <r>
      <rPr>
        <sz val="11"/>
        <color theme="1"/>
        <rFont val="宋体"/>
        <family val="2"/>
        <charset val="134"/>
      </rPr>
      <t>店（暂定）</t>
    </r>
  </si>
  <si>
    <t>ARUNDERLINE201306200014</t>
  </si>
  <si>
    <t>M079700112</t>
  </si>
  <si>
    <t>ARUNDERLINE201306200013</t>
  </si>
  <si>
    <r>
      <rPr>
        <sz val="11"/>
        <color theme="1"/>
        <rFont val="宋体"/>
        <family val="2"/>
        <charset val="134"/>
      </rPr>
      <t>龙岩市新罗区大洋宾馆</t>
    </r>
  </si>
  <si>
    <t>ARUNDERLINE201306200012</t>
  </si>
  <si>
    <t>S059700107</t>
  </si>
  <si>
    <r>
      <rPr>
        <sz val="11"/>
        <color theme="1"/>
        <rFont val="宋体"/>
        <family val="2"/>
        <charset val="134"/>
      </rPr>
      <t>邢台市桥西阳光日用品经销处</t>
    </r>
  </si>
  <si>
    <t>ARUNDERLINE201306200011</t>
  </si>
  <si>
    <t>S031900207</t>
  </si>
  <si>
    <t>ARUNDERLINE201306200006</t>
  </si>
  <si>
    <r>
      <rPr>
        <sz val="11"/>
        <color theme="1"/>
        <rFont val="宋体"/>
        <family val="2"/>
        <charset val="134"/>
      </rPr>
      <t>东莞市南城爱莲美容院</t>
    </r>
    <r>
      <rPr>
        <sz val="11"/>
        <color theme="1"/>
        <rFont val="Comic Sans MS"/>
        <family val="4"/>
      </rPr>
      <t>(</t>
    </r>
    <r>
      <rPr>
        <sz val="11"/>
        <color theme="1"/>
        <rFont val="宋体"/>
        <family val="2"/>
        <charset val="134"/>
      </rPr>
      <t>暂定</t>
    </r>
    <r>
      <rPr>
        <sz val="11"/>
        <color theme="1"/>
        <rFont val="Comic Sans MS"/>
        <family val="4"/>
      </rPr>
      <t>)</t>
    </r>
  </si>
  <si>
    <t>ARUNDERLINE201306200004</t>
  </si>
  <si>
    <t>M076900111</t>
  </si>
  <si>
    <t>ARB201306C001-13</t>
  </si>
  <si>
    <t>ARB201306C001-12</t>
  </si>
  <si>
    <r>
      <rPr>
        <sz val="11"/>
        <color theme="1"/>
        <rFont val="宋体"/>
        <family val="2"/>
        <charset val="134"/>
      </rPr>
      <t>威海市环翠区枫雅女子护肤中心</t>
    </r>
  </si>
  <si>
    <t>ARUNDERLINE201306200016</t>
  </si>
  <si>
    <t>S063100107</t>
  </si>
  <si>
    <t>ARUNDERLINE201306200010</t>
  </si>
  <si>
    <r>
      <rPr>
        <sz val="11"/>
        <color theme="1"/>
        <rFont val="宋体"/>
        <family val="2"/>
        <charset val="134"/>
      </rPr>
      <t>自然之美生活馆（暂名名</t>
    </r>
    <r>
      <rPr>
        <sz val="11"/>
        <color theme="1"/>
        <rFont val="Comic Sans MS"/>
        <family val="4"/>
      </rPr>
      <t>/</t>
    </r>
    <r>
      <rPr>
        <sz val="11"/>
        <color theme="1"/>
        <rFont val="宋体"/>
        <family val="2"/>
        <charset val="134"/>
      </rPr>
      <t>营业执照办</t>
    </r>
  </si>
  <si>
    <t>ARUNDERLINE201306200009</t>
  </si>
  <si>
    <t>S002801307</t>
  </si>
  <si>
    <t>ARUNDERLINE201306200008</t>
  </si>
  <si>
    <r>
      <rPr>
        <sz val="11"/>
        <color theme="1"/>
        <rFont val="宋体"/>
        <family val="2"/>
        <charset val="134"/>
      </rPr>
      <t>广州市番禺区桥南街德爱美容院</t>
    </r>
  </si>
  <si>
    <t>ARUNDERLINE201306200002</t>
  </si>
  <si>
    <t>S002004707</t>
  </si>
  <si>
    <t>ARUNDERLINE201306200001</t>
  </si>
  <si>
    <t>ARB201306C002-07</t>
  </si>
  <si>
    <t>ARUNDERLINE201306200007</t>
  </si>
  <si>
    <t>ARUNDERLINE201306200005</t>
  </si>
  <si>
    <r>
      <rPr>
        <sz val="11"/>
        <color theme="1"/>
        <rFont val="宋体"/>
        <family val="2"/>
        <charset val="134"/>
      </rPr>
      <t>魏朝霞</t>
    </r>
  </si>
  <si>
    <t>ARUNDERLINE201306200003</t>
  </si>
  <si>
    <t>U90137</t>
  </si>
  <si>
    <t>ARB201306A001-14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</si>
  <si>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201306200002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</si>
  <si>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201306200001</t>
    </r>
  </si>
  <si>
    <t>ARZ2013-06-09</t>
  </si>
  <si>
    <r>
      <rPr>
        <sz val="11"/>
        <color theme="1"/>
        <rFont val="宋体"/>
        <family val="2"/>
        <charset val="134"/>
      </rPr>
      <t>深圳市南山区荔香源自然美护肤中心</t>
    </r>
  </si>
  <si>
    <t>ARPOS201306200007</t>
  </si>
  <si>
    <t>S075505207</t>
  </si>
  <si>
    <t>ARPOS201306200006</t>
  </si>
  <si>
    <t>ARPOS201306200005</t>
  </si>
  <si>
    <t>ARPOS201306200004</t>
  </si>
  <si>
    <t>ARPOS201306200003</t>
  </si>
  <si>
    <t>ARPOS201306200002</t>
  </si>
  <si>
    <t>ARPOS201306200001</t>
  </si>
  <si>
    <t>AR99BILL201306200002</t>
  </si>
  <si>
    <t>AR99BILL201306200001</t>
  </si>
  <si>
    <r>
      <rPr>
        <sz val="11"/>
        <color theme="1"/>
        <rFont val="宋体"/>
        <family val="2"/>
        <charset val="134"/>
      </rPr>
      <t>石狮市自然美美容馆</t>
    </r>
  </si>
  <si>
    <t>ARUNDERLINE201306190039</t>
  </si>
  <si>
    <t>S059500307</t>
  </si>
  <si>
    <t>ARUNDERLINE201306190036</t>
  </si>
  <si>
    <r>
      <rPr>
        <sz val="11"/>
        <color theme="1"/>
        <rFont val="宋体"/>
        <family val="2"/>
        <charset val="134"/>
      </rPr>
      <t>北京仙仙娇美女子护肤中心</t>
    </r>
  </si>
  <si>
    <t>ARUNDERLINE201306190029</t>
  </si>
  <si>
    <t>S001005007</t>
  </si>
  <si>
    <t>ARUNDERLINE201306190028</t>
  </si>
  <si>
    <t>ARUNDERLINE201306190027</t>
  </si>
  <si>
    <t>ARUNDERLINE201306190026</t>
  </si>
  <si>
    <r>
      <rPr>
        <sz val="11"/>
        <color theme="1"/>
        <rFont val="宋体"/>
        <family val="2"/>
        <charset val="134"/>
      </rPr>
      <t>三河市燕卿美容院</t>
    </r>
  </si>
  <si>
    <t>ARUNDERLINE201306190019</t>
  </si>
  <si>
    <t>S031600107</t>
  </si>
  <si>
    <t>ARUNDERLINE201306190018</t>
  </si>
  <si>
    <r>
      <rPr>
        <sz val="11"/>
        <color theme="1"/>
        <rFont val="宋体"/>
        <family val="2"/>
        <charset val="134"/>
      </rPr>
      <t>佛山市顺德区伦教栩栩面部护理店</t>
    </r>
  </si>
  <si>
    <t>ARUNDERLINE201306190017</t>
  </si>
  <si>
    <t>S076500307</t>
  </si>
  <si>
    <t>ARUNDERLINE201306190011</t>
  </si>
  <si>
    <r>
      <rPr>
        <sz val="11"/>
        <color theme="1"/>
        <rFont val="宋体"/>
        <family val="2"/>
        <charset val="134"/>
      </rPr>
      <t>天津市塘沽区嘉兰专业护肤美容院</t>
    </r>
  </si>
  <si>
    <t>ARUNDERLINE201306190010</t>
  </si>
  <si>
    <t>S002200207</t>
  </si>
  <si>
    <t>ARB201306C001-11</t>
  </si>
  <si>
    <t>ARUNDERLINE201306190038</t>
  </si>
  <si>
    <t>ARUNDERLINE201306190037</t>
  </si>
  <si>
    <t>ARUNDERLINE201306190035</t>
  </si>
  <si>
    <r>
      <rPr>
        <sz val="11"/>
        <color theme="1"/>
        <rFont val="宋体"/>
        <family val="2"/>
        <charset val="134"/>
      </rPr>
      <t>惠州市惠城区快乐女人美容生活馆</t>
    </r>
  </si>
  <si>
    <t>ARUNDERLINE201306190034</t>
  </si>
  <si>
    <t>S075200407</t>
  </si>
  <si>
    <r>
      <rPr>
        <sz val="11"/>
        <color theme="1"/>
        <rFont val="宋体"/>
        <family val="2"/>
        <charset val="134"/>
      </rPr>
      <t>福州市台江区自然美美容店</t>
    </r>
  </si>
  <si>
    <t>ARUNDERLINE201306190032</t>
  </si>
  <si>
    <t>S059101007</t>
  </si>
  <si>
    <t>ARUNDERLINE201306190030</t>
  </si>
  <si>
    <t>ARUNDERLINE201306190025</t>
  </si>
  <si>
    <t>ARUNDERLINE201306190024</t>
  </si>
  <si>
    <t>ARUNDERLINE201306190023</t>
  </si>
  <si>
    <t>ARUNDERLINE201306190022</t>
  </si>
  <si>
    <r>
      <rPr>
        <sz val="11"/>
        <color theme="1"/>
        <rFont val="宋体"/>
        <family val="2"/>
        <charset val="134"/>
      </rPr>
      <t>广州市天河石牌自然美金凤凰生活馆</t>
    </r>
  </si>
  <si>
    <t>ARUNDERLINE201306190021</t>
  </si>
  <si>
    <t>S002001007</t>
  </si>
  <si>
    <r>
      <rPr>
        <sz val="11"/>
        <color theme="1"/>
        <rFont val="宋体"/>
        <family val="2"/>
        <charset val="134"/>
      </rPr>
      <t>沧州市运河区自然美万泰护肤中心</t>
    </r>
  </si>
  <si>
    <t>ARUNDERLINE201306190020</t>
  </si>
  <si>
    <t>S031700307</t>
  </si>
  <si>
    <t>ARUNDERLINE201306190008</t>
  </si>
  <si>
    <t>ARUNDERLINE201306190007</t>
  </si>
  <si>
    <t>ARUNDERLINE201306190006</t>
  </si>
  <si>
    <t>ARUNDERLINE201306190005</t>
  </si>
  <si>
    <r>
      <rPr>
        <sz val="11"/>
        <color theme="1"/>
        <rFont val="宋体"/>
        <family val="2"/>
        <charset val="134"/>
      </rPr>
      <t>广州市丽姿轩美容有限公司</t>
    </r>
  </si>
  <si>
    <t>ARUNDERLINE201306190004</t>
  </si>
  <si>
    <t>M002000113</t>
  </si>
  <si>
    <r>
      <rPr>
        <sz val="11"/>
        <color theme="1"/>
        <rFont val="宋体"/>
        <family val="2"/>
        <charset val="134"/>
      </rPr>
      <t>皋兰路美丽建康生活馆（暂命名）</t>
    </r>
  </si>
  <si>
    <t>ARUNDERLINE201306190003</t>
  </si>
  <si>
    <t>M093100111</t>
  </si>
  <si>
    <t>ARUNDERLINE201306190002</t>
  </si>
  <si>
    <r>
      <rPr>
        <sz val="11"/>
        <color theme="1"/>
        <rFont val="宋体"/>
        <family val="2"/>
        <charset val="134"/>
      </rPr>
      <t>顺德区蓉桂榛惠美容院</t>
    </r>
  </si>
  <si>
    <t>ARUNDERLINE201306190001</t>
  </si>
  <si>
    <t>S076500207</t>
  </si>
  <si>
    <t>ARD2013-06-08</t>
  </si>
  <si>
    <t>ARD2013-06-07</t>
  </si>
  <si>
    <t>ARB201306C002-06</t>
  </si>
  <si>
    <r>
      <rPr>
        <sz val="11"/>
        <color theme="1"/>
        <rFont val="宋体"/>
        <family val="2"/>
        <charset val="134"/>
      </rPr>
      <t>鞍山市铁东区百合雅升美容会馆</t>
    </r>
  </si>
  <si>
    <t>ARUNDERLINE201306190045</t>
  </si>
  <si>
    <t>S041200307</t>
  </si>
  <si>
    <r>
      <rPr>
        <sz val="11"/>
        <color theme="1"/>
        <rFont val="宋体"/>
        <family val="2"/>
        <charset val="134"/>
      </rPr>
      <t>净月经济开发区光明美容美发店</t>
    </r>
  </si>
  <si>
    <t>ARUNDERLINE201306190044</t>
  </si>
  <si>
    <t>S043101707</t>
  </si>
  <si>
    <r>
      <rPr>
        <sz val="11"/>
        <color theme="1"/>
        <rFont val="宋体"/>
        <family val="2"/>
        <charset val="134"/>
      </rPr>
      <t>莉莉妍女子自然美（惠州）有限公司</t>
    </r>
  </si>
  <si>
    <t>ARUNDERLINE201306190043</t>
  </si>
  <si>
    <t>M075200112</t>
  </si>
  <si>
    <t>ARUNDERLINE201306190042</t>
  </si>
  <si>
    <r>
      <rPr>
        <sz val="11"/>
        <color theme="1"/>
        <rFont val="宋体"/>
        <family val="2"/>
        <charset val="134"/>
      </rPr>
      <t>深圳市南山区华侨城嘉丽自然美容中</t>
    </r>
  </si>
  <si>
    <t>ARUNDERLINE201306190041</t>
  </si>
  <si>
    <t>S075509407</t>
  </si>
  <si>
    <r>
      <rPr>
        <sz val="11"/>
        <color theme="1"/>
        <rFont val="宋体"/>
        <family val="2"/>
        <charset val="134"/>
      </rPr>
      <t>河北霸州自然美化妆品专卖店</t>
    </r>
  </si>
  <si>
    <t>ARUNDERLINE201306190040</t>
  </si>
  <si>
    <t>S031600108</t>
  </si>
  <si>
    <r>
      <rPr>
        <sz val="11"/>
        <color theme="1"/>
        <rFont val="宋体"/>
        <family val="2"/>
        <charset val="134"/>
      </rPr>
      <t>深圳市宝安区石岩美之诺美容店</t>
    </r>
  </si>
  <si>
    <t>ARUNDERLINE201306190033</t>
  </si>
  <si>
    <t>S075507707</t>
  </si>
  <si>
    <t>ARUNDERLINE201306190031</t>
  </si>
  <si>
    <t>ARUNDERLINE201306190016</t>
  </si>
  <si>
    <r>
      <rPr>
        <sz val="11"/>
        <color theme="1"/>
        <rFont val="宋体"/>
        <family val="2"/>
        <charset val="134"/>
      </rPr>
      <t>唐山市路北区怡晓美容院</t>
    </r>
  </si>
  <si>
    <t>ARUNDERLINE201306190015</t>
  </si>
  <si>
    <t>S031500307</t>
  </si>
  <si>
    <r>
      <rPr>
        <sz val="11"/>
        <color theme="1"/>
        <rFont val="宋体"/>
        <family val="2"/>
        <charset val="134"/>
      </rPr>
      <t>天津市东丽区明智美容中心</t>
    </r>
  </si>
  <si>
    <t>ARUNDERLINE201306190014</t>
  </si>
  <si>
    <t>S002200407</t>
  </si>
  <si>
    <r>
      <rPr>
        <sz val="11"/>
        <color theme="1"/>
        <rFont val="宋体"/>
        <family val="2"/>
        <charset val="134"/>
      </rPr>
      <t>北京市海淀区北下关街道吴宝琴美容</t>
    </r>
  </si>
  <si>
    <t>ARUNDERLINE201306190013</t>
  </si>
  <si>
    <t>M001000609</t>
  </si>
  <si>
    <t>ARUNDERLINE201306190012</t>
  </si>
  <si>
    <r>
      <rPr>
        <sz val="11"/>
        <color theme="1"/>
        <rFont val="宋体"/>
        <family val="2"/>
        <charset val="134"/>
      </rPr>
      <t>北京谦美媛商务服务有限公司（暂命</t>
    </r>
  </si>
  <si>
    <t>ARUNDERLINE201306190009</t>
  </si>
  <si>
    <t>M001000812</t>
  </si>
  <si>
    <t>ARB201306A001-13</t>
  </si>
  <si>
    <t>ARB201306A001-12</t>
  </si>
  <si>
    <t>AR201306ZX-001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</si>
  <si>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201306190005</t>
    </r>
  </si>
  <si>
    <r>
      <rPr>
        <sz val="11"/>
        <color theme="1"/>
        <rFont val="宋体"/>
        <family val="2"/>
        <charset val="134"/>
      </rPr>
      <t>杨代琼美容院</t>
    </r>
    <r>
      <rPr>
        <sz val="11"/>
        <color theme="1"/>
        <rFont val="Comic Sans MS"/>
        <family val="4"/>
      </rPr>
      <t>(</t>
    </r>
    <r>
      <rPr>
        <sz val="11"/>
        <color theme="1"/>
        <rFont val="宋体"/>
        <family val="2"/>
        <charset val="134"/>
      </rPr>
      <t>暂定</t>
    </r>
    <r>
      <rPr>
        <sz val="11"/>
        <color theme="1"/>
        <rFont val="Comic Sans MS"/>
        <family val="4"/>
      </rPr>
      <t>)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</si>
  <si>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201306190004</t>
    </r>
  </si>
  <si>
    <t>M002300112</t>
  </si>
  <si>
    <r>
      <rPr>
        <sz val="11"/>
        <color theme="1"/>
        <rFont val="宋体"/>
        <family val="2"/>
        <charset val="134"/>
      </rPr>
      <t>自然美生活馆广元店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</si>
  <si>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201306190003</t>
    </r>
  </si>
  <si>
    <t>S083900107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</si>
  <si>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201306190002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</si>
  <si>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201306190001</t>
    </r>
  </si>
  <si>
    <t>ARZ2013-06-08</t>
  </si>
  <si>
    <t>ARPOS201306190011</t>
  </si>
  <si>
    <t>ARPOS201306190010</t>
  </si>
  <si>
    <t>ARPOS201306190009</t>
  </si>
  <si>
    <t>ARPOS201306190008</t>
  </si>
  <si>
    <r>
      <rPr>
        <sz val="11"/>
        <color theme="1"/>
        <rFont val="宋体"/>
        <family val="2"/>
        <charset val="134"/>
      </rPr>
      <t>吉林市昌邑区自然美生活馆</t>
    </r>
  </si>
  <si>
    <t>ARPOS201306190007</t>
  </si>
  <si>
    <t>S043100807</t>
  </si>
  <si>
    <r>
      <rPr>
        <sz val="11"/>
        <color theme="1"/>
        <rFont val="宋体"/>
        <family val="2"/>
        <charset val="134"/>
      </rPr>
      <t>北京秋红美容中心</t>
    </r>
  </si>
  <si>
    <t>ARPOS201306190006</t>
  </si>
  <si>
    <t>S001003907</t>
  </si>
  <si>
    <r>
      <rPr>
        <sz val="11"/>
        <color theme="1"/>
        <rFont val="宋体"/>
        <family val="2"/>
        <charset val="134"/>
      </rPr>
      <t>颜絮美容美体生活馆（暂命名）</t>
    </r>
  </si>
  <si>
    <t>ARPOS201306190005</t>
  </si>
  <si>
    <t>M043100212</t>
  </si>
  <si>
    <r>
      <rPr>
        <sz val="11"/>
        <color theme="1"/>
        <rFont val="宋体"/>
        <family val="2"/>
        <charset val="134"/>
      </rPr>
      <t>深圳市南山区星海名城水亮欢美容院</t>
    </r>
  </si>
  <si>
    <t>ARPOS201306190004</t>
  </si>
  <si>
    <t>S075505307</t>
  </si>
  <si>
    <r>
      <rPr>
        <sz val="11"/>
        <color theme="1"/>
        <rFont val="宋体"/>
        <family val="2"/>
        <charset val="134"/>
      </rPr>
      <t>衡阳市雁峰自然美美容美体中心</t>
    </r>
  </si>
  <si>
    <t>ARPOS201306190003</t>
  </si>
  <si>
    <t>S073400107</t>
  </si>
  <si>
    <t>ARPOS201306190002</t>
  </si>
  <si>
    <t>ARPOS201306190001</t>
  </si>
  <si>
    <t>ARC201306003</t>
  </si>
  <si>
    <t>ARUNDERLINE201306180001</t>
  </si>
  <si>
    <t>ARB201306C001-10</t>
  </si>
  <si>
    <r>
      <rPr>
        <sz val="11"/>
        <color theme="1"/>
        <rFont val="宋体"/>
        <family val="2"/>
        <charset val="134"/>
      </rPr>
      <t>北京思妍美容院</t>
    </r>
  </si>
  <si>
    <t>ARUNDERLINE201306180014</t>
  </si>
  <si>
    <t>M001000410</t>
  </si>
  <si>
    <r>
      <rPr>
        <sz val="11"/>
        <color theme="1"/>
        <rFont val="宋体"/>
        <family val="2"/>
        <charset val="134"/>
      </rPr>
      <t>莱州市府西街迷你化妆品店</t>
    </r>
  </si>
  <si>
    <t>ARUNDERLINE201306180013</t>
  </si>
  <si>
    <t>S053500707</t>
  </si>
  <si>
    <t>ARUNDERLINE201306180012</t>
  </si>
  <si>
    <r>
      <rPr>
        <sz val="11"/>
        <color theme="1"/>
        <rFont val="宋体"/>
        <family val="2"/>
        <charset val="134"/>
      </rPr>
      <t>深圳市福田区荣兴美容店</t>
    </r>
  </si>
  <si>
    <t>ARUNDERLINE201306180011</t>
  </si>
  <si>
    <t>S075502907</t>
  </si>
  <si>
    <t>ARUNDERLINE201306180010</t>
  </si>
  <si>
    <r>
      <rPr>
        <sz val="11"/>
        <color theme="1"/>
        <rFont val="宋体"/>
        <family val="2"/>
        <charset val="134"/>
      </rPr>
      <t>张舒骏美容院（暂命名</t>
    </r>
    <r>
      <rPr>
        <sz val="11"/>
        <color theme="1"/>
        <rFont val="Comic Sans MS"/>
        <family val="4"/>
      </rPr>
      <t>--</t>
    </r>
    <r>
      <rPr>
        <sz val="11"/>
        <color theme="1"/>
        <rFont val="宋体"/>
        <family val="2"/>
        <charset val="134"/>
      </rPr>
      <t>办理中）</t>
    </r>
  </si>
  <si>
    <t>ARUNDERLINE201306180009</t>
  </si>
  <si>
    <t>S079200108</t>
  </si>
  <si>
    <t>ARUNDERLINE201306180008</t>
  </si>
  <si>
    <r>
      <rPr>
        <sz val="11"/>
        <color theme="1"/>
        <rFont val="宋体"/>
        <family val="2"/>
        <charset val="134"/>
      </rPr>
      <t>北京家乐福五孔桥店</t>
    </r>
  </si>
  <si>
    <t>ARUNDERLINE201306180007</t>
  </si>
  <si>
    <t>M001000310</t>
  </si>
  <si>
    <r>
      <rPr>
        <sz val="11"/>
        <color theme="1"/>
        <rFont val="宋体"/>
        <family val="2"/>
        <charset val="134"/>
      </rPr>
      <t>东莞市长安圆梦咸西美容店</t>
    </r>
  </si>
  <si>
    <t>ARUNDERLINE201306180002</t>
  </si>
  <si>
    <t>S076900607</t>
  </si>
  <si>
    <t>ARUNDERLINE201306180017</t>
  </si>
  <si>
    <r>
      <rPr>
        <sz val="11"/>
        <color theme="1"/>
        <rFont val="宋体"/>
        <family val="2"/>
        <charset val="134"/>
      </rPr>
      <t>崔英</t>
    </r>
  </si>
  <si>
    <t>ARUNDERLINE201306180016</t>
  </si>
  <si>
    <t>U90020</t>
  </si>
  <si>
    <t>ARUNDERLINE201306180015</t>
  </si>
  <si>
    <t>ARUNDERLINE201306180006</t>
  </si>
  <si>
    <t>ARUNDERLINE201306180005</t>
  </si>
  <si>
    <t>ARUNDERLINE201306180004</t>
  </si>
  <si>
    <r>
      <rPr>
        <sz val="11"/>
        <color theme="1"/>
        <rFont val="宋体"/>
        <family val="2"/>
        <charset val="134"/>
      </rPr>
      <t>北京豫馨缘美容院</t>
    </r>
  </si>
  <si>
    <t>ARUNDERLINE201306180003</t>
  </si>
  <si>
    <t>M001000209</t>
  </si>
  <si>
    <t>ARB201306A001-11</t>
  </si>
  <si>
    <r>
      <rPr>
        <sz val="11"/>
        <color theme="1"/>
        <rFont val="宋体"/>
        <family val="2"/>
        <charset val="134"/>
      </rPr>
      <t>旖旎美容院（暂命名）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</si>
  <si>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201306180005</t>
    </r>
  </si>
  <si>
    <t>M081200112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</si>
  <si>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201306180004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</si>
  <si>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201306180003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</si>
  <si>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201306180002</t>
    </r>
  </si>
  <si>
    <r>
      <rPr>
        <sz val="11"/>
        <color theme="1"/>
        <rFont val="宋体"/>
        <family val="2"/>
        <charset val="134"/>
      </rPr>
      <t>泸州市荷韵健身有限责任公司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</si>
  <si>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201306180001</t>
    </r>
  </si>
  <si>
    <t>S083000108</t>
  </si>
  <si>
    <t>ARZ2013-06-07-1</t>
  </si>
  <si>
    <t>ARZ2013-06-06</t>
  </si>
  <si>
    <r>
      <rPr>
        <sz val="11"/>
        <color theme="1"/>
        <rFont val="宋体"/>
        <family val="2"/>
        <charset val="134"/>
      </rPr>
      <t>西安市雁塔区紫艳美容院</t>
    </r>
  </si>
  <si>
    <t>ARPOS201306180011</t>
  </si>
  <si>
    <t>S002901907</t>
  </si>
  <si>
    <t>ARPOS201306180010</t>
  </si>
  <si>
    <t>ARPOS201306180009</t>
  </si>
  <si>
    <t>ARPOS201306180008</t>
  </si>
  <si>
    <t>ARPOS201306180007</t>
  </si>
  <si>
    <t>ARPOS201306180006</t>
  </si>
  <si>
    <t>ARPOS201306180005</t>
  </si>
  <si>
    <r>
      <rPr>
        <sz val="11"/>
        <color theme="1"/>
        <rFont val="宋体"/>
        <family val="2"/>
        <charset val="134"/>
      </rPr>
      <t>绥中县绥中镇自然美美容院</t>
    </r>
  </si>
  <si>
    <t>ARPOS201306180004</t>
  </si>
  <si>
    <t>S042900107</t>
  </si>
  <si>
    <t>ARPOS201306180003</t>
  </si>
  <si>
    <t>ARPOS201306180002</t>
  </si>
  <si>
    <t>ARPOS201306180001</t>
  </si>
  <si>
    <r>
      <rPr>
        <sz val="11"/>
        <color theme="1"/>
        <rFont val="宋体"/>
        <family val="2"/>
        <charset val="134"/>
      </rPr>
      <t>秀水缘美容生活馆（暂命名）</t>
    </r>
  </si>
  <si>
    <t>ARUNDERLINE201306170013</t>
  </si>
  <si>
    <t>M002900210</t>
  </si>
  <si>
    <r>
      <rPr>
        <sz val="11"/>
        <color theme="1"/>
        <rFont val="宋体"/>
        <family val="2"/>
        <charset val="134"/>
      </rPr>
      <t>佛山市顺德区大良自然美面部护理院</t>
    </r>
  </si>
  <si>
    <t>ARUNDERLINE201306170005</t>
  </si>
  <si>
    <t>S075700907</t>
  </si>
  <si>
    <t>ARB201306C003-01</t>
  </si>
  <si>
    <t>ARB201306C001-09</t>
  </si>
  <si>
    <t>ARUNDERLINE201306170016</t>
  </si>
  <si>
    <t>ARUNDERLINE201306170015</t>
  </si>
  <si>
    <r>
      <rPr>
        <sz val="11"/>
        <color theme="1"/>
        <rFont val="宋体"/>
        <family val="2"/>
        <charset val="134"/>
      </rPr>
      <t>深圳市罗湖区国芝自然美美容中心松</t>
    </r>
  </si>
  <si>
    <t>ARUNDERLINE201306170014</t>
  </si>
  <si>
    <t>S075504307</t>
  </si>
  <si>
    <t>ARUNDERLINE201306170011</t>
  </si>
  <si>
    <t>ARUNDERLINE201306170010</t>
  </si>
  <si>
    <t>ARUNDERLINE201306170009</t>
  </si>
  <si>
    <t>ARUNDERLINE201306170008</t>
  </si>
  <si>
    <r>
      <rPr>
        <sz val="11"/>
        <color theme="1"/>
        <rFont val="宋体"/>
        <family val="2"/>
        <charset val="134"/>
      </rPr>
      <t>深圳市福田区东方名媛美容馆</t>
    </r>
  </si>
  <si>
    <t>ARUNDERLINE201306170007</t>
  </si>
  <si>
    <t>S075503007</t>
  </si>
  <si>
    <r>
      <rPr>
        <sz val="11"/>
        <color theme="1"/>
        <rFont val="宋体"/>
        <family val="2"/>
        <charset val="134"/>
      </rPr>
      <t>东莞市横沥伊淇美容店</t>
    </r>
  </si>
  <si>
    <t>ARUNDERLINE201306170002</t>
  </si>
  <si>
    <t>S076900707</t>
  </si>
  <si>
    <t>ARUNDERLINE201306170001</t>
  </si>
  <si>
    <t>ARB201306C002-05</t>
  </si>
  <si>
    <r>
      <rPr>
        <sz val="11"/>
        <color theme="1"/>
        <rFont val="宋体"/>
        <family val="2"/>
        <charset val="134"/>
      </rPr>
      <t>深圳市南山区蛇口女仕自然美美容院</t>
    </r>
  </si>
  <si>
    <t>ARB201306C002-04</t>
  </si>
  <si>
    <t>S075503607</t>
  </si>
  <si>
    <r>
      <rPr>
        <sz val="11"/>
        <color theme="1"/>
        <rFont val="宋体"/>
        <family val="2"/>
        <charset val="134"/>
      </rPr>
      <t>市桥店（暂命名）</t>
    </r>
  </si>
  <si>
    <t>ARUNDERLINE201306170012</t>
  </si>
  <si>
    <t>M002000211</t>
  </si>
  <si>
    <t>ARUNDERLINE201306170006</t>
  </si>
  <si>
    <t>ARUNDERLINE201306170004</t>
  </si>
  <si>
    <r>
      <rPr>
        <sz val="11"/>
        <color theme="1"/>
        <rFont val="宋体"/>
        <family val="2"/>
        <charset val="134"/>
      </rPr>
      <t>北京水之韵美容中心</t>
    </r>
  </si>
  <si>
    <t>ARUNDERLINE201306170003</t>
  </si>
  <si>
    <t>S001002307</t>
  </si>
  <si>
    <t>ARB201306A001-10</t>
  </si>
  <si>
    <t>ARB201306A001-09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</si>
  <si>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201306170004</t>
    </r>
  </si>
  <si>
    <r>
      <rPr>
        <sz val="11"/>
        <color theme="1"/>
        <rFont val="宋体"/>
        <family val="2"/>
        <charset val="134"/>
      </rPr>
      <t>金牛区晓萍美容店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</si>
  <si>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201306170003</t>
    </r>
  </si>
  <si>
    <t>S002803707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</si>
  <si>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201306170002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</si>
  <si>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201306170001</t>
    </r>
  </si>
  <si>
    <t>ARZ2013-06-05</t>
  </si>
  <si>
    <t>ARPOS201306170016</t>
  </si>
  <si>
    <t>ARPOS201306170015</t>
  </si>
  <si>
    <t>ARPOS201306170014</t>
  </si>
  <si>
    <t>ARPOS201306170013</t>
  </si>
  <si>
    <t>ARPOS201306170012</t>
  </si>
  <si>
    <t>ARPOS201306170011</t>
  </si>
  <si>
    <t>ARPOS201306170010</t>
  </si>
  <si>
    <t>ARPOS201306170009</t>
  </si>
  <si>
    <r>
      <rPr>
        <sz val="11"/>
        <color theme="1"/>
        <rFont val="宋体"/>
        <family val="2"/>
        <charset val="134"/>
      </rPr>
      <t>深圳市南山区青靓美容院</t>
    </r>
  </si>
  <si>
    <t>ARPOS201306170008</t>
  </si>
  <si>
    <t>S075503707</t>
  </si>
  <si>
    <t>ARPOS201306170007</t>
  </si>
  <si>
    <r>
      <rPr>
        <sz val="11"/>
        <color theme="1"/>
        <rFont val="宋体"/>
        <family val="2"/>
        <charset val="134"/>
      </rPr>
      <t>赤水市自然美美容院</t>
    </r>
  </si>
  <si>
    <t>ARPOS201306170006</t>
  </si>
  <si>
    <t>S085200107</t>
  </si>
  <si>
    <t>ARPOS201306170005</t>
  </si>
  <si>
    <r>
      <rPr>
        <sz val="11"/>
        <color theme="1"/>
        <rFont val="宋体"/>
        <family val="2"/>
        <charset val="134"/>
      </rPr>
      <t>福州市静之颜美容院</t>
    </r>
  </si>
  <si>
    <t>ARPOS201306170004</t>
  </si>
  <si>
    <t>S059100607</t>
  </si>
  <si>
    <r>
      <rPr>
        <sz val="11"/>
        <color theme="1"/>
        <rFont val="宋体"/>
        <family val="2"/>
        <charset val="134"/>
      </rPr>
      <t>新都区新都镇自然美美容院</t>
    </r>
  </si>
  <si>
    <t>ARPOS201306170003</t>
  </si>
  <si>
    <t>S002803407</t>
  </si>
  <si>
    <t>ARPOS201306170002</t>
  </si>
  <si>
    <t>ARPOS201306170001</t>
  </si>
  <si>
    <t>AR99BILL201306170001</t>
  </si>
  <si>
    <t>ARPOS201306160001</t>
  </si>
  <si>
    <t>ARPOS201306150001</t>
  </si>
  <si>
    <t>ARUNDERLINE201306140024</t>
  </si>
  <si>
    <r>
      <rPr>
        <sz val="11"/>
        <color theme="1"/>
        <rFont val="宋体"/>
        <family val="2"/>
        <charset val="134"/>
      </rPr>
      <t>桂林市漓江路美容院（暂命名</t>
    </r>
    <r>
      <rPr>
        <sz val="11"/>
        <color theme="1"/>
        <rFont val="Comic Sans MS"/>
        <family val="4"/>
      </rPr>
      <t>/</t>
    </r>
    <r>
      <rPr>
        <sz val="11"/>
        <color theme="1"/>
        <rFont val="宋体"/>
        <family val="2"/>
        <charset val="134"/>
      </rPr>
      <t>营业执</t>
    </r>
  </si>
  <si>
    <t>ARUNDERLINE201306140023</t>
  </si>
  <si>
    <t>S077300109</t>
  </si>
  <si>
    <t>ARUNDERLINE201306140017</t>
  </si>
  <si>
    <t>ARUNDERLINE201306140016</t>
  </si>
  <si>
    <r>
      <rPr>
        <sz val="11"/>
        <color theme="1"/>
        <rFont val="宋体"/>
        <family val="2"/>
        <charset val="134"/>
      </rPr>
      <t>广州市增城天合美容院</t>
    </r>
  </si>
  <si>
    <t>ARUNDERLINE201306140004</t>
  </si>
  <si>
    <t>M002000309</t>
  </si>
  <si>
    <t>ARUNDERLINE201306140003</t>
  </si>
  <si>
    <t>ARUNDERLINE201306140001</t>
  </si>
  <si>
    <t>ARB201306C001-08</t>
  </si>
  <si>
    <t>ARUNDERLINE201306140030</t>
  </si>
  <si>
    <t>ARUNDERLINE201306140029</t>
  </si>
  <si>
    <t>ARUNDERLINE201306140028</t>
  </si>
  <si>
    <t>ARUNDERLINE201306140027</t>
  </si>
  <si>
    <r>
      <rPr>
        <sz val="11"/>
        <color theme="1"/>
        <rFont val="宋体"/>
        <family val="2"/>
        <charset val="134"/>
      </rPr>
      <t>安贝佳美容美体中心（暂定名）</t>
    </r>
  </si>
  <si>
    <t>ARUNDERLINE201306140026</t>
  </si>
  <si>
    <t>M075500112</t>
  </si>
  <si>
    <r>
      <rPr>
        <sz val="11"/>
        <color theme="1"/>
        <rFont val="宋体"/>
        <family val="2"/>
        <charset val="134"/>
      </rPr>
      <t>广州市越秀区香媛坊美容中心</t>
    </r>
  </si>
  <si>
    <t>ARUNDERLINE201306140025</t>
  </si>
  <si>
    <t>S002001607</t>
  </si>
  <si>
    <r>
      <rPr>
        <sz val="11"/>
        <color theme="1"/>
        <rFont val="宋体"/>
        <family val="2"/>
        <charset val="134"/>
      </rPr>
      <t>北京百合雅韵美容美体中心</t>
    </r>
  </si>
  <si>
    <t>ARUNDERLINE201306140022</t>
  </si>
  <si>
    <t>M001000109</t>
  </si>
  <si>
    <r>
      <rPr>
        <sz val="11"/>
        <color theme="1"/>
        <rFont val="宋体"/>
        <family val="2"/>
        <charset val="134"/>
      </rPr>
      <t>秦皇岛市山海关超美美容院</t>
    </r>
  </si>
  <si>
    <t>ARUNDERLINE201306140021</t>
  </si>
  <si>
    <t>S033500107</t>
  </si>
  <si>
    <t>ARUNDERLINE201306140020</t>
  </si>
  <si>
    <r>
      <rPr>
        <sz val="11"/>
        <color theme="1"/>
        <rFont val="宋体"/>
        <family val="2"/>
        <charset val="134"/>
      </rPr>
      <t>深圳市南山区伽一霖美容院</t>
    </r>
  </si>
  <si>
    <t>ARUNDERLINE201306140019</t>
  </si>
  <si>
    <t>S075500109</t>
  </si>
  <si>
    <r>
      <rPr>
        <sz val="11"/>
        <color theme="1"/>
        <rFont val="宋体"/>
        <family val="2"/>
        <charset val="134"/>
      </rPr>
      <t>王丽丽美容院（暂命名）</t>
    </r>
  </si>
  <si>
    <t>ARUNDERLINE201306140018</t>
  </si>
  <si>
    <t>M053200211</t>
  </si>
  <si>
    <t>ARUNDERLINE201306140011</t>
  </si>
  <si>
    <t>ARUNDERLINE201306140010</t>
  </si>
  <si>
    <t>ARUNDERLINE201306140009</t>
  </si>
  <si>
    <t>ARUNDERLINE201306140008</t>
  </si>
  <si>
    <t>ARUNDERLINE201306140007</t>
  </si>
  <si>
    <t>ARUNDERLINE201306140006</t>
  </si>
  <si>
    <t>ARUNDERLINE201306140005</t>
  </si>
  <si>
    <t>ARUNDERLINE201306140002</t>
  </si>
  <si>
    <t>ARB201306C002-03</t>
  </si>
  <si>
    <t>ARB201306C002-02</t>
  </si>
  <si>
    <t>ARUNDERLINE201306140033</t>
  </si>
  <si>
    <r>
      <rPr>
        <sz val="11"/>
        <color theme="1"/>
        <rFont val="宋体"/>
        <family val="2"/>
        <charset val="134"/>
      </rPr>
      <t>营口市经济技术开发区自然美抗衰老</t>
    </r>
  </si>
  <si>
    <t>ARUNDERLINE201306140032</t>
  </si>
  <si>
    <t>S041700607</t>
  </si>
  <si>
    <r>
      <rPr>
        <sz val="11"/>
        <color theme="1"/>
        <rFont val="宋体"/>
        <family val="2"/>
        <charset val="134"/>
      </rPr>
      <t>天津市自然美宝佳丽美容院</t>
    </r>
  </si>
  <si>
    <t>ARUNDERLINE201306140031</t>
  </si>
  <si>
    <t>S002202107</t>
  </si>
  <si>
    <t>ARUNDERLINE201306140015</t>
  </si>
  <si>
    <r>
      <rPr>
        <sz val="11"/>
        <color theme="1"/>
        <rFont val="宋体"/>
        <family val="2"/>
        <charset val="134"/>
      </rPr>
      <t>洁雅美容院</t>
    </r>
  </si>
  <si>
    <t>ARUNDERLINE201306140014</t>
  </si>
  <si>
    <t>S001001208</t>
  </si>
  <si>
    <t>ARUNDERLINE201306140013</t>
  </si>
  <si>
    <r>
      <rPr>
        <sz val="11"/>
        <color theme="1"/>
        <rFont val="宋体"/>
        <family val="2"/>
        <charset val="134"/>
      </rPr>
      <t>忻州市忻府区自然美专业护肤店</t>
    </r>
  </si>
  <si>
    <t>ARUNDERLINE201306140012</t>
  </si>
  <si>
    <t>S035000107</t>
  </si>
  <si>
    <t>ARB201306A002-01</t>
  </si>
  <si>
    <r>
      <rPr>
        <sz val="11"/>
        <color theme="1"/>
        <rFont val="宋体"/>
        <family val="2"/>
        <charset val="134"/>
      </rPr>
      <t>三亚玉人轩专业美容院</t>
    </r>
  </si>
  <si>
    <t>ARB201306A001-08</t>
  </si>
  <si>
    <t>S089900509</t>
  </si>
  <si>
    <t>ARB201306A001-07</t>
  </si>
  <si>
    <t>ARB201306A001-06</t>
  </si>
  <si>
    <t>ARB201306A001-05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</si>
  <si>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201306140005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</si>
  <si>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201306140004</t>
    </r>
  </si>
  <si>
    <r>
      <rPr>
        <sz val="11"/>
        <color theme="1"/>
        <rFont val="宋体"/>
        <family val="2"/>
        <charset val="134"/>
      </rPr>
      <t>乐山市五通桥区自然美女仕护肤店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</si>
  <si>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201306140003</t>
    </r>
  </si>
  <si>
    <t>S083300507</t>
  </si>
  <si>
    <r>
      <rPr>
        <sz val="11"/>
        <color theme="1"/>
        <rFont val="宋体"/>
        <family val="2"/>
        <charset val="134"/>
      </rPr>
      <t>成都高新区自然媛护肤店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</si>
  <si>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201306140002</t>
    </r>
  </si>
  <si>
    <t>S002800907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</si>
  <si>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201306140001</t>
    </r>
  </si>
  <si>
    <t>ARZ2013-06-04</t>
  </si>
  <si>
    <t>ARPOS201306140014</t>
  </si>
  <si>
    <t>ARPOS201306140013</t>
  </si>
  <si>
    <t>ARPOS201306140012</t>
  </si>
  <si>
    <r>
      <rPr>
        <sz val="11"/>
        <color theme="1"/>
        <rFont val="宋体"/>
        <family val="2"/>
        <charset val="134"/>
      </rPr>
      <t>北碚区凤妃富丽美容院</t>
    </r>
  </si>
  <si>
    <t>ARPOS201306140011</t>
  </si>
  <si>
    <t>S002302207</t>
  </si>
  <si>
    <t>ARPOS201306140010</t>
  </si>
  <si>
    <t>ARPOS201306140009</t>
  </si>
  <si>
    <t>ARPOS201306140008</t>
  </si>
  <si>
    <t>ARPOS201306140007</t>
  </si>
  <si>
    <t>ARPOS201306140006</t>
  </si>
  <si>
    <t>ARPOS201306140005</t>
  </si>
  <si>
    <t>ARPOS201306140004</t>
  </si>
  <si>
    <t>ARPOS201306140003</t>
  </si>
  <si>
    <t>ARPOS201306140002</t>
  </si>
  <si>
    <t>ARPOS201306140001</t>
  </si>
  <si>
    <t>ARUNDERLINE201306130010</t>
  </si>
  <si>
    <t>ARB201306C001-07</t>
  </si>
  <si>
    <t>ARB201306C001-06</t>
  </si>
  <si>
    <t>ARUNDERLINE201306130015</t>
  </si>
  <si>
    <t>ARUNDERLINE201306130014</t>
  </si>
  <si>
    <t>ARUNDERLINE201306130013</t>
  </si>
  <si>
    <t>ARUNDERLINE201306130012</t>
  </si>
  <si>
    <t>ARUNDERLINE201306130009</t>
  </si>
  <si>
    <t>ARUNDERLINE201306130008</t>
  </si>
  <si>
    <r>
      <rPr>
        <sz val="11"/>
        <color theme="1"/>
        <rFont val="宋体"/>
        <family val="2"/>
        <charset val="134"/>
      </rPr>
      <t>深圳市南山区静宜美化妆品中心</t>
    </r>
  </si>
  <si>
    <t>ARUNDERLINE201306130007</t>
  </si>
  <si>
    <t>S075500807</t>
  </si>
  <si>
    <t>ARUNDERLINE201306130005</t>
  </si>
  <si>
    <t>ARUNDERLINE201306130004</t>
  </si>
  <si>
    <r>
      <rPr>
        <sz val="11"/>
        <color theme="1"/>
        <rFont val="宋体"/>
        <family val="2"/>
        <charset val="134"/>
      </rPr>
      <t>广州市天河区五山自然美金凤凰美容</t>
    </r>
  </si>
  <si>
    <t>ARUNDERLINE201306130003</t>
  </si>
  <si>
    <t>S002005907</t>
  </si>
  <si>
    <t>ARUNDERLINE201306130002</t>
  </si>
  <si>
    <t>ARUNDERLINE201306130001</t>
  </si>
  <si>
    <t>ARB201306C002-01</t>
  </si>
  <si>
    <r>
      <rPr>
        <sz val="11"/>
        <color theme="1"/>
        <rFont val="宋体"/>
        <family val="2"/>
        <charset val="134"/>
      </rPr>
      <t>大庆市世奥馨妍美容中心</t>
    </r>
  </si>
  <si>
    <t>ARUNDERLINE201306130011</t>
  </si>
  <si>
    <t>M045900111</t>
  </si>
  <si>
    <t>ARUNDERLINE201306130006</t>
  </si>
  <si>
    <t>ARB201306A001-04</t>
  </si>
  <si>
    <r>
      <rPr>
        <sz val="11"/>
        <color theme="1"/>
        <rFont val="宋体"/>
        <family val="2"/>
        <charset val="134"/>
      </rPr>
      <t>鹏靓飛美容美体中心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</si>
  <si>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201306130006</t>
    </r>
  </si>
  <si>
    <t>M024700112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</si>
  <si>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201306130005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</si>
  <si>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201306130004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</si>
  <si>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201306130003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</si>
  <si>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201306130002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</si>
  <si>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201306130001</t>
    </r>
  </si>
  <si>
    <r>
      <rPr>
        <sz val="11"/>
        <color theme="1"/>
        <rFont val="宋体"/>
        <family val="2"/>
        <charset val="134"/>
      </rPr>
      <t>桐桐美容院（暂命名）</t>
    </r>
  </si>
  <si>
    <t>ARZ2013-06-03</t>
  </si>
  <si>
    <t>M043300112</t>
  </si>
  <si>
    <t>ARPOS201306130012</t>
  </si>
  <si>
    <t>ARPOS201306130011</t>
  </si>
  <si>
    <r>
      <rPr>
        <sz val="11"/>
        <color theme="1"/>
        <rFont val="宋体"/>
        <family val="2"/>
        <charset val="134"/>
      </rPr>
      <t>春燕美容院</t>
    </r>
  </si>
  <si>
    <t>ARPOS201306130010</t>
  </si>
  <si>
    <t>S002302307</t>
  </si>
  <si>
    <t>ARPOS201306130009</t>
  </si>
  <si>
    <r>
      <rPr>
        <sz val="11"/>
        <color theme="1"/>
        <rFont val="宋体"/>
        <family val="2"/>
        <charset val="134"/>
      </rPr>
      <t>绮黛</t>
    </r>
    <r>
      <rPr>
        <sz val="11"/>
        <color theme="1"/>
        <rFont val="Comic Sans MS"/>
        <family val="4"/>
      </rPr>
      <t>SPA</t>
    </r>
    <r>
      <rPr>
        <sz val="11"/>
        <color theme="1"/>
        <rFont val="宋体"/>
        <family val="2"/>
        <charset val="134"/>
      </rPr>
      <t>美容美体生活馆</t>
    </r>
  </si>
  <si>
    <t>ARPOS201306130008</t>
  </si>
  <si>
    <t>M077100111</t>
  </si>
  <si>
    <t>ARPOS201306130007</t>
  </si>
  <si>
    <t>ARPOS201306130006</t>
  </si>
  <si>
    <t>ARPOS201306130005</t>
  </si>
  <si>
    <t>ARPOS201306130004</t>
  </si>
  <si>
    <t>ARPOS201306130003</t>
  </si>
  <si>
    <t>ARPOS201306130002</t>
  </si>
  <si>
    <t>ARPOS201306130001</t>
  </si>
  <si>
    <t>AR99BILL201306130001</t>
  </si>
  <si>
    <t>AR99BILL201306100001</t>
  </si>
  <si>
    <t>ARUNDERLINE201306090002</t>
  </si>
  <si>
    <t>ARUNDERLINE201306090007</t>
  </si>
  <si>
    <t>ARUNDERLINE201306090006</t>
  </si>
  <si>
    <t>ARUNDERLINE201306090004</t>
  </si>
  <si>
    <r>
      <rPr>
        <sz val="11"/>
        <color theme="1"/>
        <rFont val="宋体"/>
        <family val="2"/>
        <charset val="134"/>
      </rPr>
      <t>西安市高新区锦都花园自然美美容院</t>
    </r>
  </si>
  <si>
    <t>ARUNDERLINE201306090003</t>
  </si>
  <si>
    <t>M002900109</t>
  </si>
  <si>
    <t>ARUNDERLINE201306090001</t>
  </si>
  <si>
    <t>ARUNDERLINE201306090011</t>
  </si>
  <si>
    <r>
      <rPr>
        <sz val="11"/>
        <color theme="1"/>
        <rFont val="宋体"/>
        <family val="2"/>
        <charset val="134"/>
      </rPr>
      <t>北京紫萝语女子美容中心</t>
    </r>
  </si>
  <si>
    <t>ARUNDERLINE201306090010</t>
  </si>
  <si>
    <t>S001004407</t>
  </si>
  <si>
    <t>ARUNDERLINE201306090009</t>
  </si>
  <si>
    <r>
      <rPr>
        <sz val="11"/>
        <color theme="1"/>
        <rFont val="宋体"/>
        <family val="2"/>
        <charset val="134"/>
      </rPr>
      <t>北京诗羽天琪美容院（暂命名）</t>
    </r>
  </si>
  <si>
    <t>ARUNDERLINE201306090008</t>
  </si>
  <si>
    <t>M001000411</t>
  </si>
  <si>
    <r>
      <rPr>
        <sz val="11"/>
        <color theme="1"/>
        <rFont val="宋体"/>
        <family val="2"/>
        <charset val="134"/>
      </rPr>
      <t>北京相约简爱美容美发有限公司丰台</t>
    </r>
  </si>
  <si>
    <t>ARUNDERLINE201306090005</t>
  </si>
  <si>
    <t>S001000908</t>
  </si>
  <si>
    <r>
      <rPr>
        <sz val="11"/>
        <color theme="1"/>
        <rFont val="宋体"/>
        <family val="2"/>
        <charset val="134"/>
      </rPr>
      <t>龙泉驿区龙泉街办花仙子美容美发厅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</si>
  <si>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201306090002</t>
    </r>
  </si>
  <si>
    <t>S002802607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</si>
  <si>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201306090001</t>
    </r>
  </si>
  <si>
    <t>ARPOS201306090006</t>
  </si>
  <si>
    <t>ARPOS201306090005</t>
  </si>
  <si>
    <t>ARPOS201306090004</t>
  </si>
  <si>
    <t>ARPOS201306090003</t>
  </si>
  <si>
    <t>ARPOS201306090002</t>
  </si>
  <si>
    <t>ARPOS201306090001</t>
  </si>
  <si>
    <t>AR99BILL201306090002</t>
  </si>
  <si>
    <t>AR99BILL201306090001</t>
  </si>
  <si>
    <r>
      <rPr>
        <sz val="11"/>
        <color theme="1"/>
        <rFont val="宋体"/>
        <family val="2"/>
        <charset val="134"/>
      </rPr>
      <t>龙岩市新罗区晓春护肤部</t>
    </r>
  </si>
  <si>
    <t>ARUNDERLINE201306080018</t>
  </si>
  <si>
    <t>S059700108</t>
  </si>
  <si>
    <r>
      <rPr>
        <sz val="11"/>
        <color theme="1"/>
        <rFont val="宋体"/>
        <family val="2"/>
        <charset val="134"/>
      </rPr>
      <t>陕西省大柳塔店</t>
    </r>
  </si>
  <si>
    <t>ARUNDERLINE201306080017</t>
  </si>
  <si>
    <t>S091200108</t>
  </si>
  <si>
    <t>ARUNDERLINE201306080016</t>
  </si>
  <si>
    <r>
      <rPr>
        <sz val="11"/>
        <color theme="1"/>
        <rFont val="宋体"/>
        <family val="2"/>
        <charset val="134"/>
      </rPr>
      <t>证大光明城美容院（暂命名）</t>
    </r>
  </si>
  <si>
    <t>ARUNDERLINE201306080015</t>
  </si>
  <si>
    <t>M043100410</t>
  </si>
  <si>
    <t>ARUNDERLINE201306080014</t>
  </si>
  <si>
    <t>ARUNDERLINE201306080013</t>
  </si>
  <si>
    <t>ARUNDERLINE201306080012</t>
  </si>
  <si>
    <r>
      <rPr>
        <sz val="11"/>
        <color theme="1"/>
        <rFont val="宋体"/>
        <family val="2"/>
        <charset val="134"/>
      </rPr>
      <t>全南县芳芳美容店</t>
    </r>
  </si>
  <si>
    <t>ARUNDERLINE201306080007</t>
  </si>
  <si>
    <t>S079700110</t>
  </si>
  <si>
    <r>
      <rPr>
        <sz val="11"/>
        <color theme="1"/>
        <rFont val="宋体"/>
        <family val="2"/>
        <charset val="134"/>
      </rPr>
      <t>深圳市福田区绿自然美容院</t>
    </r>
  </si>
  <si>
    <t>ARUNDERLINE201306080006</t>
  </si>
  <si>
    <t>S075500308</t>
  </si>
  <si>
    <t>ARD2013-06-05</t>
  </si>
  <si>
    <t>ARB201306C001-05</t>
  </si>
  <si>
    <t>ARB201306C001-04</t>
  </si>
  <si>
    <t>ARUNDERLINE201306080031</t>
  </si>
  <si>
    <r>
      <rPr>
        <sz val="11"/>
        <color theme="1"/>
        <rFont val="宋体"/>
        <family val="2"/>
        <charset val="134"/>
      </rPr>
      <t>德信店（暂定）</t>
    </r>
  </si>
  <si>
    <t>ARUNDERLINE201306080030</t>
  </si>
  <si>
    <t>M059400112</t>
  </si>
  <si>
    <t>ARUNDERLINE201306080029</t>
  </si>
  <si>
    <t>ARUNDERLINE201306080028</t>
  </si>
  <si>
    <t>ARUNDERLINE201306080027</t>
  </si>
  <si>
    <t>ARUNDERLINE201306080011</t>
  </si>
  <si>
    <r>
      <rPr>
        <sz val="11"/>
        <color theme="1"/>
        <rFont val="宋体"/>
        <family val="2"/>
        <charset val="134"/>
      </rPr>
      <t>市南区红丽鑫美容院</t>
    </r>
  </si>
  <si>
    <t>ARUNDERLINE201306080010</t>
  </si>
  <si>
    <t>M053200309</t>
  </si>
  <si>
    <t>ARUNDERLINE201306080009</t>
  </si>
  <si>
    <t>ARUNDERLINE201306080008</t>
  </si>
  <si>
    <t>ARUNDERLINE201306080005</t>
  </si>
  <si>
    <r>
      <rPr>
        <sz val="11"/>
        <color theme="1"/>
        <rFont val="宋体"/>
        <family val="2"/>
        <charset val="134"/>
      </rPr>
      <t>深圳市龙岗区尚美然美容生活馆</t>
    </r>
  </si>
  <si>
    <t>ARUNDERLINE201306080004</t>
  </si>
  <si>
    <t>S075505907</t>
  </si>
  <si>
    <t>ARUNDERLINE201306080003</t>
  </si>
  <si>
    <t>ARUNDERLINE201306080002</t>
  </si>
  <si>
    <t>ARUNDERLINE201306080001</t>
  </si>
  <si>
    <t>ARD2013-06-06</t>
  </si>
  <si>
    <r>
      <rPr>
        <sz val="11"/>
        <color theme="1"/>
        <rFont val="宋体"/>
        <family val="2"/>
        <charset val="134"/>
      </rPr>
      <t>谢敏英</t>
    </r>
  </si>
  <si>
    <t>ARUNDERLINE201306080026</t>
  </si>
  <si>
    <t>U90214</t>
  </si>
  <si>
    <r>
      <rPr>
        <sz val="11"/>
        <color theme="1"/>
        <rFont val="宋体"/>
        <family val="2"/>
        <charset val="134"/>
      </rPr>
      <t>锦州市古塔区自然美生活馆</t>
    </r>
  </si>
  <si>
    <t>ARUNDERLINE201306080025</t>
  </si>
  <si>
    <t>S041600307</t>
  </si>
  <si>
    <t>ARUNDERLINE201306080024</t>
  </si>
  <si>
    <t>ARUNDERLINE201306080023</t>
  </si>
  <si>
    <t>ARUNDERLINE201306080022</t>
  </si>
  <si>
    <t>ARUNDERLINE201306080021</t>
  </si>
  <si>
    <r>
      <rPr>
        <sz val="11"/>
        <color theme="1"/>
        <rFont val="宋体"/>
        <family val="2"/>
        <charset val="134"/>
      </rPr>
      <t>北京市朝阳致祥美容店</t>
    </r>
  </si>
  <si>
    <t>ARUNDERLINE201306080020</t>
  </si>
  <si>
    <t>S001003707</t>
  </si>
  <si>
    <t>ARUNDERLINE201306080019</t>
  </si>
  <si>
    <r>
      <rPr>
        <sz val="11"/>
        <color theme="1"/>
        <rFont val="宋体"/>
        <family val="2"/>
        <charset val="134"/>
      </rPr>
      <t>内江市中区李秀戡女性护肤中心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</si>
  <si>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201306080003</t>
    </r>
  </si>
  <si>
    <t>S002804407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</si>
  <si>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201306080002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</si>
  <si>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201306080001</t>
    </r>
  </si>
  <si>
    <t>ARZ2013-06-02</t>
  </si>
  <si>
    <t>ARPOS201306080001</t>
  </si>
  <si>
    <t>ARC201306002</t>
  </si>
  <si>
    <r>
      <rPr>
        <sz val="11"/>
        <color theme="1"/>
        <rFont val="宋体"/>
        <family val="2"/>
        <charset val="134"/>
      </rPr>
      <t>平南镇自然美美容院</t>
    </r>
  </si>
  <si>
    <t>ARUNDERLINE201306070006</t>
  </si>
  <si>
    <t>S077000107</t>
  </si>
  <si>
    <t>ARUNDERLINE201306070005</t>
  </si>
  <si>
    <t>ARUNDERLINE201306070007</t>
  </si>
  <si>
    <r>
      <rPr>
        <sz val="11"/>
        <color theme="1"/>
        <rFont val="宋体"/>
        <family val="2"/>
        <charset val="134"/>
      </rPr>
      <t>东莞市清溪是自然美美容院</t>
    </r>
  </si>
  <si>
    <t>ARUNDERLINE201306070003</t>
  </si>
  <si>
    <t>S076900407</t>
  </si>
  <si>
    <t>ARUNDERLINE201306070002</t>
  </si>
  <si>
    <r>
      <rPr>
        <sz val="11"/>
        <color theme="1"/>
        <rFont val="宋体"/>
        <family val="2"/>
        <charset val="134"/>
      </rPr>
      <t>深圳市福田区美颜几分美容中心</t>
    </r>
  </si>
  <si>
    <t>ARUNDERLINE201306070001</t>
  </si>
  <si>
    <t>S075501707</t>
  </si>
  <si>
    <t>ARUNDERLINE201306070008</t>
  </si>
  <si>
    <t>ARUNDERLINE201306070004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</si>
  <si>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201306070003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</si>
  <si>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201306070002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</si>
  <si>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201306070001</t>
    </r>
  </si>
  <si>
    <r>
      <rPr>
        <sz val="11"/>
        <color theme="1"/>
        <rFont val="宋体"/>
        <family val="2"/>
        <charset val="134"/>
      </rPr>
      <t>成都高新区自然美紫荆店</t>
    </r>
  </si>
  <si>
    <t>ARPOS201306070010</t>
  </si>
  <si>
    <t>S002801207</t>
  </si>
  <si>
    <t>ARPOS201306070009</t>
  </si>
  <si>
    <t>ARPOS201306070008</t>
  </si>
  <si>
    <t>ARPOS201306070007</t>
  </si>
  <si>
    <r>
      <rPr>
        <sz val="11"/>
        <color theme="1"/>
        <rFont val="宋体"/>
        <family val="2"/>
        <charset val="134"/>
      </rPr>
      <t>榆树市自然美生活馆</t>
    </r>
  </si>
  <si>
    <t>ARPOS201306070006</t>
  </si>
  <si>
    <t>S044800407</t>
  </si>
  <si>
    <t>ARPOS201306070005</t>
  </si>
  <si>
    <t>ARPOS201306070004</t>
  </si>
  <si>
    <t>ARPOS201306070003</t>
  </si>
  <si>
    <t>ARPOS201306070002</t>
  </si>
  <si>
    <r>
      <rPr>
        <sz val="11"/>
        <color theme="1"/>
        <rFont val="宋体"/>
        <family val="2"/>
        <charset val="134"/>
      </rPr>
      <t>江西省乐平市</t>
    </r>
    <r>
      <rPr>
        <sz val="11"/>
        <color theme="1"/>
        <rFont val="Comic Sans MS"/>
        <family val="4"/>
      </rPr>
      <t>NCS—Lite</t>
    </r>
    <r>
      <rPr>
        <sz val="11"/>
        <color theme="1"/>
        <rFont val="宋体"/>
        <family val="2"/>
        <charset val="134"/>
      </rPr>
      <t>店（暂定）</t>
    </r>
  </si>
  <si>
    <t>ARPOS201306070001</t>
  </si>
  <si>
    <t>M079800112</t>
  </si>
  <si>
    <t>ARC201306001</t>
  </si>
  <si>
    <r>
      <rPr>
        <sz val="11"/>
        <color theme="1"/>
        <rFont val="宋体"/>
        <family val="2"/>
        <charset val="134"/>
      </rPr>
      <t>现</t>
    </r>
    <r>
      <rPr>
        <sz val="11"/>
        <color theme="1"/>
        <rFont val="Comic Sans MS"/>
        <family val="4"/>
      </rPr>
      <t>-</t>
    </r>
    <r>
      <rPr>
        <sz val="11"/>
        <color theme="1"/>
        <rFont val="宋体"/>
        <family val="2"/>
        <charset val="134"/>
      </rPr>
      <t>客户代收款</t>
    </r>
  </si>
  <si>
    <t>AR99BILL201306070002</t>
  </si>
  <si>
    <t>AR99BILL201306070001</t>
  </si>
  <si>
    <r>
      <rPr>
        <sz val="11"/>
        <color theme="1"/>
        <rFont val="宋体"/>
        <family val="2"/>
        <charset val="134"/>
      </rPr>
      <t>廊坊市广阳区新源道自然美美容会馆</t>
    </r>
  </si>
  <si>
    <t>ARUNDERLINE201306060010</t>
  </si>
  <si>
    <t>S031100109</t>
  </si>
  <si>
    <t>ARUNDERLINE201306060009</t>
  </si>
  <si>
    <t>ARB201306C001-03</t>
  </si>
  <si>
    <t>ARB201306C001-02</t>
  </si>
  <si>
    <t>ARB201306C001-01</t>
  </si>
  <si>
    <t>ARUNDERLINE201306060003</t>
  </si>
  <si>
    <r>
      <rPr>
        <sz val="11"/>
        <color theme="1"/>
        <rFont val="宋体"/>
        <family val="2"/>
        <charset val="134"/>
      </rPr>
      <t>东莞市虎门馨盈美容店</t>
    </r>
  </si>
  <si>
    <t>ARUNDERLINE201306060002</t>
  </si>
  <si>
    <t>S076900207</t>
  </si>
  <si>
    <t>ARUNDERLINE201306060001</t>
  </si>
  <si>
    <t>ARD2013-06-04</t>
  </si>
  <si>
    <t>ARUNDERLINE201306060012</t>
  </si>
  <si>
    <r>
      <rPr>
        <sz val="11"/>
        <color theme="1"/>
        <rFont val="宋体"/>
        <family val="2"/>
        <charset val="134"/>
      </rPr>
      <t>赵桂华</t>
    </r>
  </si>
  <si>
    <t>ARUNDERLINE201306060011</t>
  </si>
  <si>
    <t>U18067</t>
  </si>
  <si>
    <t>ARUNDERLINE201306060008</t>
  </si>
  <si>
    <t>ARUNDERLINE201306060007</t>
  </si>
  <si>
    <t>ARUNDERLINE201306060006</t>
  </si>
  <si>
    <t>ARUNDERLINE201306060005</t>
  </si>
  <si>
    <t>ARUNDERLINE201306060004</t>
  </si>
  <si>
    <r>
      <rPr>
        <sz val="11"/>
        <color theme="1"/>
        <rFont val="宋体"/>
        <family val="2"/>
        <charset val="134"/>
      </rPr>
      <t>武汉市青山南苑自然美容店</t>
    </r>
  </si>
  <si>
    <t>ARB201306A001-02</t>
  </si>
  <si>
    <t>S002702407</t>
  </si>
  <si>
    <t>ARB201306A001-01</t>
  </si>
  <si>
    <r>
      <rPr>
        <sz val="11"/>
        <color theme="1"/>
        <rFont val="宋体"/>
        <family val="2"/>
        <charset val="134"/>
      </rPr>
      <t>绵竹市剑南镇自然美美容院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</si>
  <si>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201306060004</t>
    </r>
  </si>
  <si>
    <t>S083800107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</si>
  <si>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201306060003</t>
    </r>
  </si>
  <si>
    <r>
      <rPr>
        <sz val="11"/>
        <color theme="1"/>
        <rFont val="宋体"/>
        <family val="2"/>
        <charset val="134"/>
      </rPr>
      <t>渝西广场美容院（暂命名</t>
    </r>
    <r>
      <rPr>
        <sz val="11"/>
        <color theme="1"/>
        <rFont val="Comic Sans MS"/>
        <family val="4"/>
      </rPr>
      <t>/</t>
    </r>
    <r>
      <rPr>
        <sz val="11"/>
        <color theme="1"/>
        <rFont val="宋体"/>
        <family val="2"/>
        <charset val="134"/>
      </rPr>
      <t>营业执照办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</si>
  <si>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201306060002</t>
    </r>
  </si>
  <si>
    <t>S002300209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</si>
  <si>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201306060001</t>
    </r>
  </si>
  <si>
    <t>ARZ2013-06-01</t>
  </si>
  <si>
    <t>ARPOS201306060009</t>
  </si>
  <si>
    <t>ARPOS201306060008</t>
  </si>
  <si>
    <t>ARPOS201306060007</t>
  </si>
  <si>
    <t>ARPOS201306060006</t>
  </si>
  <si>
    <t>ARPOS201306060005</t>
  </si>
  <si>
    <t>ARPOS201306060004</t>
  </si>
  <si>
    <t>ARPOS201306060003</t>
  </si>
  <si>
    <t>ARPOS201306060002</t>
  </si>
  <si>
    <t>ARPOS201306060001</t>
  </si>
  <si>
    <t>AR201306ZK-001</t>
  </si>
  <si>
    <t>ARUNDERLINE201306050014</t>
  </si>
  <si>
    <r>
      <rPr>
        <sz val="11"/>
        <color theme="1"/>
        <rFont val="宋体"/>
        <family val="2"/>
        <charset val="134"/>
      </rPr>
      <t>东莞市东城思杨美容院</t>
    </r>
  </si>
  <si>
    <t>ARUNDERLINE201306050018</t>
  </si>
  <si>
    <t>S076900807</t>
  </si>
  <si>
    <t>ARUNDERLINE201306050017</t>
  </si>
  <si>
    <t>ARUNDERLINE201306050016</t>
  </si>
  <si>
    <t>ARUNDERLINE201306050012</t>
  </si>
  <si>
    <t>ARUNDERLINE201306050010</t>
  </si>
  <si>
    <t>ARUNDERLINE201306050009</t>
  </si>
  <si>
    <r>
      <rPr>
        <sz val="11"/>
        <color theme="1"/>
        <rFont val="宋体"/>
        <family val="2"/>
        <charset val="134"/>
      </rPr>
      <t>天津市静香护肤院</t>
    </r>
  </si>
  <si>
    <t>ARUNDERLINE201306050008</t>
  </si>
  <si>
    <t>S002200607</t>
  </si>
  <si>
    <r>
      <rPr>
        <sz val="11"/>
        <color theme="1"/>
        <rFont val="宋体"/>
        <family val="2"/>
        <charset val="134"/>
      </rPr>
      <t>西安市阎良区自然美理容店</t>
    </r>
  </si>
  <si>
    <t>ARUNDERLINE201306050007</t>
  </si>
  <si>
    <t>S002901807</t>
  </si>
  <si>
    <t>ARUNDERLINE201306050006</t>
  </si>
  <si>
    <t>ARUNDERLINE201306050005</t>
  </si>
  <si>
    <t>ARUNDERLINE201306050004</t>
  </si>
  <si>
    <t>ARUNDERLINE201306050002</t>
  </si>
  <si>
    <t>ARUNDERLINE201306050001</t>
  </si>
  <si>
    <t>ARD2013-06-03</t>
  </si>
  <si>
    <t>ARUNDERLINE201306050015</t>
  </si>
  <si>
    <t>ARUNDERLINE201306050013</t>
  </si>
  <si>
    <t>ARUNDERLINE201306050011</t>
  </si>
  <si>
    <t>ARUNDERLINE201306050003</t>
  </si>
  <si>
    <t>ARQ2013-06-05</t>
  </si>
  <si>
    <r>
      <rPr>
        <sz val="11"/>
        <color theme="1"/>
        <rFont val="宋体"/>
        <family val="2"/>
        <charset val="134"/>
      </rPr>
      <t>银</t>
    </r>
    <r>
      <rPr>
        <sz val="11"/>
        <color theme="1"/>
        <rFont val="Comic Sans MS"/>
        <family val="4"/>
      </rPr>
      <t>-</t>
    </r>
    <r>
      <rPr>
        <sz val="11"/>
        <color theme="1"/>
        <rFont val="宋体"/>
        <family val="2"/>
        <charset val="134"/>
      </rPr>
      <t>客户代收款</t>
    </r>
    <r>
      <rPr>
        <sz val="11"/>
        <color theme="1"/>
        <rFont val="Comic Sans MS"/>
        <family val="4"/>
      </rPr>
      <t>-5920-FL</t>
    </r>
  </si>
  <si>
    <t>ARQ2013-06-04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</si>
  <si>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201306050003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</si>
  <si>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201306050002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</si>
  <si>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201306050001</t>
    </r>
  </si>
  <si>
    <r>
      <rPr>
        <sz val="11"/>
        <color theme="1"/>
        <rFont val="宋体"/>
        <family val="2"/>
        <charset val="134"/>
      </rPr>
      <t>中山市东区自然女性美容中心</t>
    </r>
  </si>
  <si>
    <t>ARPOS201306050011</t>
  </si>
  <si>
    <t>S076000407</t>
  </si>
  <si>
    <t>ARPOS201306050010</t>
  </si>
  <si>
    <t>ARPOS201306050009</t>
  </si>
  <si>
    <t>ARPOS201306050008</t>
  </si>
  <si>
    <t>ARPOS201306050007</t>
  </si>
  <si>
    <t>ARPOS201306050006</t>
  </si>
  <si>
    <t>ARPOS201306050005</t>
  </si>
  <si>
    <t>ARPOS201306050004</t>
  </si>
  <si>
    <t>ARPOS201306050003</t>
  </si>
  <si>
    <t>ARPOS201306050002</t>
  </si>
  <si>
    <t>ARPOS201306050001</t>
  </si>
  <si>
    <t>AR99BILL201306050001</t>
  </si>
  <si>
    <t>ARUNDERLINE201306040036</t>
  </si>
  <si>
    <t>ARUNDERLINE201306040030</t>
  </si>
  <si>
    <t>ARUNDERLINE201306040029</t>
  </si>
  <si>
    <t>ARUNDERLINE201306040028</t>
  </si>
  <si>
    <t>ARUNDERLINE201306040027</t>
  </si>
  <si>
    <t>ARUNDERLINE201306040026</t>
  </si>
  <si>
    <r>
      <rPr>
        <sz val="11"/>
        <color theme="1"/>
        <rFont val="宋体"/>
        <family val="2"/>
        <charset val="134"/>
      </rPr>
      <t>贵州安顺自然美</t>
    </r>
    <r>
      <rPr>
        <sz val="11"/>
        <color theme="1"/>
        <rFont val="Comic Sans MS"/>
        <family val="4"/>
      </rPr>
      <t>SPA</t>
    </r>
    <r>
      <rPr>
        <sz val="11"/>
        <color theme="1"/>
        <rFont val="宋体"/>
        <family val="2"/>
        <charset val="134"/>
      </rPr>
      <t>馆（待定）</t>
    </r>
  </si>
  <si>
    <t>ARUNDERLINE201306040004</t>
  </si>
  <si>
    <t>M087100211</t>
  </si>
  <si>
    <r>
      <rPr>
        <sz val="11"/>
        <color theme="1"/>
        <rFont val="宋体"/>
        <family val="2"/>
        <charset val="134"/>
      </rPr>
      <t>北京香提美容美发店</t>
    </r>
  </si>
  <si>
    <t>ARUNDERLINE201306040003</t>
  </si>
  <si>
    <t>S001000208</t>
  </si>
  <si>
    <t>ARUNDERLINE201306040002</t>
  </si>
  <si>
    <t>ARUNDERLINE201306040025</t>
  </si>
  <si>
    <t>ARUNDERLINE201306040024</t>
  </si>
  <si>
    <t>ARUNDERLINE201306040023</t>
  </si>
  <si>
    <t>ARUNDERLINE201306040022</t>
  </si>
  <si>
    <t>ARUNDERLINE201306040021</t>
  </si>
  <si>
    <t>ARUNDERLINE201306040020</t>
  </si>
  <si>
    <t>ARUNDERLINE201306040019</t>
  </si>
  <si>
    <t>ARUNDERLINE201306040018</t>
  </si>
  <si>
    <t>ARUNDERLINE201306040017</t>
  </si>
  <si>
    <t>ARUNDERLINE201306040016</t>
  </si>
  <si>
    <r>
      <rPr>
        <sz val="11"/>
        <color theme="1"/>
        <rFont val="宋体"/>
        <family val="2"/>
        <charset val="134"/>
      </rPr>
      <t>广州市天河区东棠水木田和美容院</t>
    </r>
  </si>
  <si>
    <t>ARUNDERLINE201306040015</t>
  </si>
  <si>
    <t>S002003607</t>
  </si>
  <si>
    <r>
      <rPr>
        <sz val="11"/>
        <color theme="1"/>
        <rFont val="宋体"/>
        <family val="2"/>
        <charset val="134"/>
      </rPr>
      <t>罗华美容院（营业执照办理中）</t>
    </r>
  </si>
  <si>
    <t>ARUNDERLINE201306040014</t>
  </si>
  <si>
    <t>M001001009</t>
  </si>
  <si>
    <t>ARUNDERLINE201306040013</t>
  </si>
  <si>
    <t>ARUNDERLINE201306040011</t>
  </si>
  <si>
    <t>ARUNDERLINE201306040010</t>
  </si>
  <si>
    <t>ARUNDERLINE201306040009</t>
  </si>
  <si>
    <t>ARUNDERLINE201306040008</t>
  </si>
  <si>
    <t>ARUNDERLINE201306040007</t>
  </si>
  <si>
    <t>ARUNDERLINE201306040006</t>
  </si>
  <si>
    <r>
      <rPr>
        <sz val="11"/>
        <color theme="1"/>
        <rFont val="宋体"/>
        <family val="2"/>
        <charset val="134"/>
      </rPr>
      <t>漳州市小珊美容美体中心</t>
    </r>
  </si>
  <si>
    <t>ARUNDERLINE201306040005</t>
  </si>
  <si>
    <t>M059600112</t>
  </si>
  <si>
    <t>ARUNDERLINE201306040001</t>
  </si>
  <si>
    <t>ARD2013-06-01</t>
  </si>
  <si>
    <t>ARUNDERLINE201306040041</t>
  </si>
  <si>
    <r>
      <rPr>
        <sz val="11"/>
        <color theme="1"/>
        <rFont val="宋体"/>
        <family val="2"/>
        <charset val="134"/>
      </rPr>
      <t>三河市黛仑美容院</t>
    </r>
  </si>
  <si>
    <t>ARUNDERLINE201306040040</t>
  </si>
  <si>
    <t>M031600111</t>
  </si>
  <si>
    <r>
      <rPr>
        <sz val="11"/>
        <color theme="1"/>
        <rFont val="宋体"/>
        <family val="2"/>
        <charset val="134"/>
      </rPr>
      <t>迪秀美颜美容院</t>
    </r>
  </si>
  <si>
    <t>ARUNDERLINE201306040039</t>
  </si>
  <si>
    <t>M001000312</t>
  </si>
  <si>
    <t>ARUNDERLINE201306040038</t>
  </si>
  <si>
    <t>ARUNDERLINE201306040037</t>
  </si>
  <si>
    <t>ARUNDERLINE201306040035</t>
  </si>
  <si>
    <r>
      <rPr>
        <sz val="11"/>
        <color theme="1"/>
        <rFont val="宋体"/>
        <family val="2"/>
        <charset val="134"/>
      </rPr>
      <t>西昌市华泰商贸有限责任公司一分店</t>
    </r>
  </si>
  <si>
    <t>ARUNDERLINE201306040034</t>
  </si>
  <si>
    <t>S083400107</t>
  </si>
  <si>
    <t>ARUNDERLINE201306040033</t>
  </si>
  <si>
    <r>
      <rPr>
        <sz val="11"/>
        <color theme="1"/>
        <rFont val="宋体"/>
        <family val="2"/>
        <charset val="134"/>
      </rPr>
      <t>蔚县自然美</t>
    </r>
    <r>
      <rPr>
        <sz val="11"/>
        <color theme="1"/>
        <rFont val="Comic Sans MS"/>
        <family val="4"/>
      </rPr>
      <t>SPA</t>
    </r>
  </si>
  <si>
    <t>ARUNDERLINE201306040032</t>
  </si>
  <si>
    <t>S031300107</t>
  </si>
  <si>
    <r>
      <rPr>
        <sz val="11"/>
        <color theme="1"/>
        <rFont val="宋体"/>
        <family val="2"/>
        <charset val="134"/>
      </rPr>
      <t>大庆市萨尔图天地仁美容美体会馆</t>
    </r>
  </si>
  <si>
    <t>ARUNDERLINE201306040031</t>
  </si>
  <si>
    <t>M045900110</t>
  </si>
  <si>
    <r>
      <rPr>
        <sz val="11"/>
        <color theme="1"/>
        <rFont val="宋体"/>
        <family val="2"/>
        <charset val="134"/>
      </rPr>
      <t>南昌市西湖区美好心情女子化妆品店</t>
    </r>
  </si>
  <si>
    <t>ARUNDERLINE201306040012</t>
  </si>
  <si>
    <t>S079100508</t>
  </si>
  <si>
    <t>ARQ2013-06-03</t>
  </si>
  <si>
    <t>ARQ2013-06-02</t>
  </si>
  <si>
    <t>ARQ2013-06-01</t>
  </si>
  <si>
    <t>ARD2013-06-02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</si>
  <si>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201306040005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</si>
  <si>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201306040004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</si>
  <si>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201306040003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</si>
  <si>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201306040002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</si>
  <si>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201306040001</t>
    </r>
  </si>
  <si>
    <t>ARPOS201306040013</t>
  </si>
  <si>
    <t>ARPOS201306040012</t>
  </si>
  <si>
    <r>
      <rPr>
        <sz val="11"/>
        <color theme="1"/>
        <rFont val="宋体"/>
        <family val="2"/>
        <charset val="134"/>
      </rPr>
      <t>重庆市渝北区刘立慧美容院</t>
    </r>
  </si>
  <si>
    <t>ARPOS201306040011</t>
  </si>
  <si>
    <t>S002301707</t>
  </si>
  <si>
    <t>ARPOS201306040010</t>
  </si>
  <si>
    <r>
      <rPr>
        <sz val="11"/>
        <color theme="1"/>
        <rFont val="宋体"/>
        <family val="2"/>
        <charset val="134"/>
      </rPr>
      <t>北京悦颜雅集美容中心</t>
    </r>
  </si>
  <si>
    <t>ARPOS201306040009</t>
  </si>
  <si>
    <t>S001004007</t>
  </si>
  <si>
    <t>ARPOS201306040008</t>
  </si>
  <si>
    <t>ARPOS201306040007</t>
  </si>
  <si>
    <t>ARPOS201306040006</t>
  </si>
  <si>
    <t>ARPOS201306040005</t>
  </si>
  <si>
    <t>ARPOS201306040004</t>
  </si>
  <si>
    <t>ARPOS201306040003</t>
  </si>
  <si>
    <t>ARPOS201306040002</t>
  </si>
  <si>
    <t>ARPOS201306040001</t>
  </si>
  <si>
    <t>ARUNDERLINE201306030003</t>
  </si>
  <si>
    <t>ARUNDERLINE201306030001</t>
  </si>
  <si>
    <t>ARUNDERLINE201306030004</t>
  </si>
  <si>
    <t>ARUNDERLINE201306030002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</si>
  <si>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201306030002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</si>
  <si>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201306030001</t>
    </r>
  </si>
  <si>
    <t>ARPOS201306030023</t>
  </si>
  <si>
    <t>ARPOS201306030022</t>
  </si>
  <si>
    <t>ARPOS201306030021</t>
  </si>
  <si>
    <t>ARPOS201306030020</t>
  </si>
  <si>
    <t>ARPOS201306030019</t>
  </si>
  <si>
    <t>ARPOS201306030018</t>
  </si>
  <si>
    <t>ARPOS201306030017</t>
  </si>
  <si>
    <t>ARPOS201306030016</t>
  </si>
  <si>
    <t>ARPOS201306030015</t>
  </si>
  <si>
    <r>
      <rPr>
        <sz val="11"/>
        <color theme="1"/>
        <rFont val="宋体"/>
        <family val="2"/>
        <charset val="134"/>
      </rPr>
      <t>红山区史青美容院</t>
    </r>
  </si>
  <si>
    <t>ARPOS201306030014</t>
  </si>
  <si>
    <t>S047600207</t>
  </si>
  <si>
    <t>ARPOS201306030013</t>
  </si>
  <si>
    <t>ARPOS201306030012</t>
  </si>
  <si>
    <t>ARPOS201306030011</t>
  </si>
  <si>
    <t>ARPOS201306030010</t>
  </si>
  <si>
    <t>ARPOS201306030009</t>
  </si>
  <si>
    <t>ARPOS201306030008</t>
  </si>
  <si>
    <t>ARPOS201306030007</t>
  </si>
  <si>
    <t>ARPOS201306030006</t>
  </si>
  <si>
    <t>ARPOS201306030005</t>
  </si>
  <si>
    <t>ARPOS201306030004</t>
  </si>
  <si>
    <t>ARPOS201306030003</t>
  </si>
  <si>
    <t>ARPOS201306030002</t>
  </si>
  <si>
    <t>ARPOS201306030001</t>
  </si>
  <si>
    <t>AR99BILL201306030001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</si>
  <si>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201306020004</t>
    </r>
  </si>
  <si>
    <r>
      <rPr>
        <sz val="11"/>
        <color theme="1"/>
        <rFont val="宋体"/>
        <family val="2"/>
        <charset val="134"/>
      </rPr>
      <t>内江市东兴区自然之美美容生活馆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</si>
  <si>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201306020003</t>
    </r>
  </si>
  <si>
    <t>S083200307</t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</si>
  <si>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201306020002</t>
    </r>
  </si>
  <si>
    <r>
      <rPr>
        <sz val="11"/>
        <color theme="1"/>
        <rFont val="宋体"/>
        <family val="2"/>
        <charset val="134"/>
      </rPr>
      <t>枣庄高新区自然美美容院</t>
    </r>
  </si>
  <si>
    <r>
      <t>AR</t>
    </r>
    <r>
      <rPr>
        <sz val="11"/>
        <color theme="1"/>
        <rFont val="宋体"/>
        <family val="2"/>
        <charset val="134"/>
      </rPr>
      <t>虚拟收款</t>
    </r>
    <r>
      <rPr>
        <sz val="11"/>
        <color theme="1"/>
        <rFont val="Comic Sans MS"/>
        <family val="4"/>
      </rPr>
      <t>201306020001</t>
    </r>
  </si>
  <si>
    <t>S063200209</t>
  </si>
  <si>
    <r>
      <rPr>
        <b/>
        <sz val="11"/>
        <color theme="1"/>
        <rFont val="宋体"/>
        <family val="3"/>
        <charset val="134"/>
      </rPr>
      <t>标准银行手续费</t>
    </r>
  </si>
  <si>
    <r>
      <rPr>
        <b/>
        <sz val="11"/>
        <color theme="1"/>
        <rFont val="宋体"/>
        <family val="3"/>
        <charset val="134"/>
      </rPr>
      <t>银行手续费</t>
    </r>
  </si>
  <si>
    <r>
      <rPr>
        <b/>
        <sz val="11"/>
        <color theme="1"/>
        <rFont val="宋体"/>
        <family val="3"/>
        <charset val="134"/>
      </rPr>
      <t>状态</t>
    </r>
  </si>
  <si>
    <r>
      <t xml:space="preserve">GL </t>
    </r>
    <r>
      <rPr>
        <b/>
        <sz val="11"/>
        <color theme="1"/>
        <rFont val="宋体"/>
        <family val="3"/>
        <charset val="134"/>
      </rPr>
      <t>日期</t>
    </r>
  </si>
  <si>
    <r>
      <rPr>
        <b/>
        <sz val="11"/>
        <color theme="1"/>
        <rFont val="宋体"/>
        <family val="3"/>
        <charset val="134"/>
      </rPr>
      <t>存款日期</t>
    </r>
  </si>
  <si>
    <r>
      <rPr>
        <b/>
        <sz val="11"/>
        <color theme="1"/>
        <rFont val="宋体"/>
        <family val="3"/>
        <charset val="134"/>
      </rPr>
      <t>客户名称</t>
    </r>
  </si>
  <si>
    <r>
      <rPr>
        <b/>
        <sz val="11"/>
        <color theme="1"/>
        <rFont val="宋体"/>
        <family val="3"/>
        <charset val="134"/>
      </rPr>
      <t>净额</t>
    </r>
  </si>
  <si>
    <r>
      <rPr>
        <b/>
        <sz val="11"/>
        <color theme="1"/>
        <rFont val="宋体"/>
        <family val="3"/>
        <charset val="134"/>
      </rPr>
      <t>收款额</t>
    </r>
  </si>
  <si>
    <r>
      <rPr>
        <b/>
        <sz val="11"/>
        <color theme="1"/>
        <rFont val="宋体"/>
        <family val="3"/>
        <charset val="134"/>
      </rPr>
      <t>币种</t>
    </r>
  </si>
  <si>
    <r>
      <rPr>
        <b/>
        <sz val="11"/>
        <color theme="1"/>
        <rFont val="宋体"/>
        <family val="3"/>
        <charset val="134"/>
      </rPr>
      <t>收款日期</t>
    </r>
  </si>
  <si>
    <r>
      <rPr>
        <b/>
        <sz val="11"/>
        <color theme="1"/>
        <rFont val="宋体"/>
        <family val="3"/>
        <charset val="134"/>
      </rPr>
      <t>类型</t>
    </r>
  </si>
  <si>
    <r>
      <rPr>
        <b/>
        <sz val="11"/>
        <color theme="1"/>
        <rFont val="宋体"/>
        <family val="3"/>
        <charset val="134"/>
      </rPr>
      <t>收款编号</t>
    </r>
  </si>
  <si>
    <r>
      <t>B2B</t>
    </r>
    <r>
      <rPr>
        <b/>
        <sz val="11"/>
        <color theme="1"/>
        <rFont val="宋体"/>
        <family val="3"/>
        <charset val="134"/>
      </rPr>
      <t>订单号</t>
    </r>
    <phoneticPr fontId="28" type="noConversion"/>
  </si>
  <si>
    <r>
      <rPr>
        <b/>
        <sz val="11"/>
        <color theme="1"/>
        <rFont val="宋体"/>
        <family val="3"/>
        <charset val="134"/>
      </rPr>
      <t>收款方法</t>
    </r>
  </si>
  <si>
    <r>
      <rPr>
        <b/>
        <sz val="11"/>
        <color theme="1"/>
        <rFont val="宋体"/>
        <family val="3"/>
        <charset val="134"/>
      </rPr>
      <t>汇款银行名称</t>
    </r>
  </si>
  <si>
    <r>
      <rPr>
        <b/>
        <sz val="11"/>
        <color theme="1"/>
        <rFont val="宋体"/>
        <family val="3"/>
        <charset val="134"/>
      </rPr>
      <t>客户编号</t>
    </r>
  </si>
  <si>
    <r>
      <rPr>
        <b/>
        <sz val="11"/>
        <color theme="1"/>
        <rFont val="宋体"/>
        <family val="3"/>
        <charset val="134"/>
      </rPr>
      <t>业务实体</t>
    </r>
  </si>
  <si>
    <r>
      <t>2013</t>
    </r>
    <r>
      <rPr>
        <sz val="24"/>
        <color theme="1"/>
        <rFont val="宋体"/>
        <family val="3"/>
        <charset val="134"/>
      </rPr>
      <t>年</t>
    </r>
    <r>
      <rPr>
        <sz val="24"/>
        <color theme="1"/>
        <rFont val="Comic Sans MS"/>
        <family val="4"/>
      </rPr>
      <t>6</t>
    </r>
    <r>
      <rPr>
        <sz val="24"/>
        <color theme="1"/>
        <rFont val="宋体"/>
        <family val="3"/>
        <charset val="134"/>
      </rPr>
      <t>月收款明细</t>
    </r>
    <phoneticPr fontId="28" type="noConversion"/>
  </si>
  <si>
    <t>2013-06-13 09:39:21</t>
  </si>
  <si>
    <t>201306130007</t>
  </si>
  <si>
    <t>M001000311</t>
  </si>
  <si>
    <t>2013-07-02 10:01:58</t>
  </si>
  <si>
    <t>2013-06-27 20:28:37</t>
  </si>
  <si>
    <t>201306270099</t>
  </si>
  <si>
    <t>2013-06-28 19:34:21</t>
  </si>
  <si>
    <t>2013-06-28 17:14:07</t>
  </si>
  <si>
    <t>18000026815</t>
  </si>
  <si>
    <t>201306280055</t>
  </si>
  <si>
    <t>S002200108</t>
  </si>
  <si>
    <t>2013-06-28 15:08:27</t>
  </si>
  <si>
    <t>18000026814</t>
  </si>
  <si>
    <t>201306280044</t>
  </si>
  <si>
    <t>M073900110</t>
  </si>
  <si>
    <t>2013-06-28 19:34:45</t>
  </si>
  <si>
    <t>2013-06-28 14:01:59</t>
  </si>
  <si>
    <t>18000026813</t>
  </si>
  <si>
    <t>201306280035</t>
  </si>
  <si>
    <t>2013-06-28 13:50:11</t>
  </si>
  <si>
    <t>18000026812</t>
  </si>
  <si>
    <t>201306280034</t>
  </si>
  <si>
    <t>S001000307</t>
  </si>
  <si>
    <t>2013-06-28 14:36:47</t>
  </si>
  <si>
    <t>18000026811</t>
  </si>
  <si>
    <t>201306280040</t>
  </si>
  <si>
    <t>2013-06-27 15:52:25</t>
  </si>
  <si>
    <t>18000026810</t>
  </si>
  <si>
    <t>201306270077</t>
  </si>
  <si>
    <t>2013-06-27 14:12:05</t>
  </si>
  <si>
    <t>18000026809</t>
  </si>
  <si>
    <t>201306270058</t>
  </si>
  <si>
    <t>2013-06-27 15:56:44</t>
  </si>
  <si>
    <t>18000026808</t>
  </si>
  <si>
    <t>201306270078</t>
  </si>
  <si>
    <t>M095100112</t>
  </si>
  <si>
    <t>2013-06-27 11:37:40</t>
  </si>
  <si>
    <t>18000026807</t>
  </si>
  <si>
    <t>201306270021</t>
  </si>
  <si>
    <t>2013-06-26 10:28:18</t>
  </si>
  <si>
    <t>18000026806</t>
  </si>
  <si>
    <t>201306260015</t>
  </si>
  <si>
    <t>2013-06-28 19:34:20</t>
  </si>
  <si>
    <t>2013-06-21 16:19:56</t>
  </si>
  <si>
    <t>18000026805</t>
  </si>
  <si>
    <t>201306210057</t>
  </si>
  <si>
    <t>2013-06-28 19:20:29</t>
  </si>
  <si>
    <t>2013-06-27 11:49:14</t>
  </si>
  <si>
    <t>18000026804</t>
  </si>
  <si>
    <t>201306270029</t>
  </si>
  <si>
    <t>2013-06-28 19:17:12</t>
  </si>
  <si>
    <t>2013-06-27 16:04:18</t>
  </si>
  <si>
    <t>18000026803</t>
  </si>
  <si>
    <t>201306270080</t>
  </si>
  <si>
    <t>2013-06-28 18:42:00</t>
  </si>
  <si>
    <t>2013-06-28 15:44:20</t>
  </si>
  <si>
    <t>18000026801</t>
  </si>
  <si>
    <t>201306280046</t>
  </si>
  <si>
    <t>2013-06-28 18:25:28</t>
  </si>
  <si>
    <t>2013-06-28 18:08:44</t>
  </si>
  <si>
    <t>18000026800</t>
  </si>
  <si>
    <t>201306280060</t>
  </si>
  <si>
    <t>2013-06-28 18:02:50</t>
  </si>
  <si>
    <t>2013-06-28 14:20:28</t>
  </si>
  <si>
    <t>18000026798</t>
  </si>
  <si>
    <t>201306280038</t>
  </si>
  <si>
    <t>2013-06-28 17:51:36</t>
  </si>
  <si>
    <t>2013-06-28 17:49:09</t>
  </si>
  <si>
    <t>18000026791</t>
  </si>
  <si>
    <t>201306280059</t>
  </si>
  <si>
    <t>2013-06-28 17:43:07</t>
  </si>
  <si>
    <t>2013-06-28 16:00:00</t>
  </si>
  <si>
    <t>18000026790</t>
  </si>
  <si>
    <t>201306280048</t>
  </si>
  <si>
    <t>2013-06-28 17:41:41</t>
  </si>
  <si>
    <t>2013-06-28 16:01:57</t>
  </si>
  <si>
    <t>18000026789</t>
  </si>
  <si>
    <t>201306280049</t>
  </si>
  <si>
    <t>2013-06-28 17:38:51</t>
  </si>
  <si>
    <t>2013-06-28 13:28:24</t>
  </si>
  <si>
    <t>18000026788</t>
  </si>
  <si>
    <t>201306280028</t>
  </si>
  <si>
    <t>2013-06-28 17:21:29</t>
  </si>
  <si>
    <t>2013-06-26 14:07:24</t>
  </si>
  <si>
    <t>18000026787</t>
  </si>
  <si>
    <t>201306260049</t>
  </si>
  <si>
    <t>2013-06-28 17:15:24</t>
  </si>
  <si>
    <t>2013-06-28 14:08:46</t>
  </si>
  <si>
    <t>18000026786</t>
  </si>
  <si>
    <t>201306280036</t>
  </si>
  <si>
    <t>2013-06-28 17:12:42</t>
  </si>
  <si>
    <t>2013-06-27 14:56:51</t>
  </si>
  <si>
    <t>18000026785</t>
  </si>
  <si>
    <t>201306270069</t>
  </si>
  <si>
    <t>2013-06-28 17:07:50</t>
  </si>
  <si>
    <t>2013-06-28 16:44:39</t>
  </si>
  <si>
    <t>18000026784</t>
  </si>
  <si>
    <t>201306280052</t>
  </si>
  <si>
    <t>2013-06-28 17:07:10</t>
  </si>
  <si>
    <t>2013-06-26 17:42:04</t>
  </si>
  <si>
    <t>18000026783</t>
  </si>
  <si>
    <t>201306260111</t>
  </si>
  <si>
    <t>2013-06-28 16:59:52</t>
  </si>
  <si>
    <t>2013-06-27 18:35:42</t>
  </si>
  <si>
    <t>18000026781</t>
  </si>
  <si>
    <t>201306270098</t>
  </si>
  <si>
    <t>2013-06-28 16:50:12</t>
  </si>
  <si>
    <t>2013-06-28 13:46:20</t>
  </si>
  <si>
    <t>18000026780</t>
  </si>
  <si>
    <t>201306280031</t>
  </si>
  <si>
    <t>2013-06-28 16:53:28</t>
  </si>
  <si>
    <t>2013-06-28 14:25:46</t>
  </si>
  <si>
    <t>18000026779</t>
  </si>
  <si>
    <t>201306280039</t>
  </si>
  <si>
    <t>2013-06-28 16:39:18</t>
  </si>
  <si>
    <t>2013-06-28 14:42:44</t>
  </si>
  <si>
    <t>18000026778</t>
  </si>
  <si>
    <t>201306280041</t>
  </si>
  <si>
    <t>2013-06-28 16:17:52</t>
  </si>
  <si>
    <t>2013-06-28 12:28:08</t>
  </si>
  <si>
    <t>18000026777</t>
  </si>
  <si>
    <t>201306280025</t>
  </si>
  <si>
    <t>2013-06-28 16:08:36</t>
  </si>
  <si>
    <t>2013-06-28 14:16:34</t>
  </si>
  <si>
    <t>18000026776</t>
  </si>
  <si>
    <t>201306280037</t>
  </si>
  <si>
    <t>2013-06-28 16:04:27</t>
  </si>
  <si>
    <t>2013-06-24 11:02:26</t>
  </si>
  <si>
    <t>18000026775</t>
  </si>
  <si>
    <t>201306240011</t>
  </si>
  <si>
    <t>2013-06-28 15:58:28</t>
  </si>
  <si>
    <t>2013-06-28 09:50:28</t>
  </si>
  <si>
    <t>18000026773</t>
  </si>
  <si>
    <t>201306280007</t>
  </si>
  <si>
    <t>2013-06-28 15:45:26</t>
  </si>
  <si>
    <t>2013-06-24 14:56:56</t>
  </si>
  <si>
    <t>18000026766</t>
  </si>
  <si>
    <t>201306240078</t>
  </si>
  <si>
    <t>2013-06-28 15:03:14</t>
  </si>
  <si>
    <t>2013-06-28 14:55:57</t>
  </si>
  <si>
    <t>18000026764</t>
  </si>
  <si>
    <t>201306280043</t>
  </si>
  <si>
    <t>2013-06-28 14:36:08</t>
  </si>
  <si>
    <t>2013-06-28 13:48:27</t>
  </si>
  <si>
    <t>18000026763</t>
  </si>
  <si>
    <t>201306280033</t>
  </si>
  <si>
    <t>2013-06-28 13:56:00</t>
  </si>
  <si>
    <t>2013-06-28 12:50:28</t>
  </si>
  <si>
    <t>18000026761</t>
  </si>
  <si>
    <t>201306280026</t>
  </si>
  <si>
    <t>2013-06-28 13:39:26</t>
  </si>
  <si>
    <t>2013-06-28 10:23:41</t>
  </si>
  <si>
    <t>18000026754</t>
  </si>
  <si>
    <t>201306280012</t>
  </si>
  <si>
    <t>2013-06-28 13:19:11</t>
  </si>
  <si>
    <t>2013-06-28 09:29:09</t>
  </si>
  <si>
    <t>18000026753</t>
  </si>
  <si>
    <t>201306280002</t>
  </si>
  <si>
    <t>2013-06-28 12:40:29</t>
  </si>
  <si>
    <t>2013-06-25 20:47:39</t>
  </si>
  <si>
    <t>18000026751</t>
  </si>
  <si>
    <t>201306250187</t>
  </si>
  <si>
    <t>2013-06-28 12:37:39</t>
  </si>
  <si>
    <t>2013-06-28 10:39:57</t>
  </si>
  <si>
    <t>18000026750</t>
  </si>
  <si>
    <t>201306280014</t>
  </si>
  <si>
    <t>2013-06-28 12:21:11</t>
  </si>
  <si>
    <t>2013-06-28 11:05:06</t>
  </si>
  <si>
    <t>18000026749</t>
  </si>
  <si>
    <t>201306280018</t>
  </si>
  <si>
    <t>2013-06-28 12:02:37</t>
  </si>
  <si>
    <t>2013-06-28 10:28:47</t>
  </si>
  <si>
    <t>18000026747</t>
  </si>
  <si>
    <t>201306280013</t>
  </si>
  <si>
    <t>2013-06-28 12:01:12</t>
  </si>
  <si>
    <t>2013-06-27 12:03:08</t>
  </si>
  <si>
    <t>18000026746</t>
  </si>
  <si>
    <t>201306270034</t>
  </si>
  <si>
    <t>2013-06-28 11:52:49</t>
  </si>
  <si>
    <t>2013-06-27 17:27:38</t>
  </si>
  <si>
    <t>18000026739</t>
  </si>
  <si>
    <t>201306270093</t>
  </si>
  <si>
    <t>2013-06-28 11:44:03</t>
  </si>
  <si>
    <t>2013-06-27 17:05:55</t>
  </si>
  <si>
    <t>18000026738</t>
  </si>
  <si>
    <t>201306270089</t>
  </si>
  <si>
    <t>2013-06-28 11:47:08</t>
  </si>
  <si>
    <t>2013-06-26 15:33:56</t>
  </si>
  <si>
    <t>18000026737</t>
  </si>
  <si>
    <t>201306260081</t>
  </si>
  <si>
    <t>2013-06-28 11:33:29</t>
  </si>
  <si>
    <t>2013-06-27 17:39:56</t>
  </si>
  <si>
    <t>18000026736</t>
  </si>
  <si>
    <t>201306270094</t>
  </si>
  <si>
    <t>2013-06-28 11:31:26</t>
  </si>
  <si>
    <t>2013-06-27 18:26:02</t>
  </si>
  <si>
    <t>18000026735</t>
  </si>
  <si>
    <t>201306270097</t>
  </si>
  <si>
    <t>2013-06-28 11:30:46</t>
  </si>
  <si>
    <t>2013-06-27 14:58:23</t>
  </si>
  <si>
    <t>18000026734</t>
  </si>
  <si>
    <t>201306270071</t>
  </si>
  <si>
    <t>2013-06-28 11:28:02</t>
  </si>
  <si>
    <t>2013-06-24 14:08:00</t>
  </si>
  <si>
    <t>18000026733</t>
  </si>
  <si>
    <t>201306240060</t>
  </si>
  <si>
    <t>2013-06-28 11:26:17</t>
  </si>
  <si>
    <t>18000026732</t>
  </si>
  <si>
    <t>201306280017</t>
  </si>
  <si>
    <t>2013-06-28 11:09:13</t>
  </si>
  <si>
    <t>2013-06-28 10:55:52</t>
  </si>
  <si>
    <t>18000026731</t>
  </si>
  <si>
    <t>201306280016</t>
  </si>
  <si>
    <t>2013-06-28 11:02:24</t>
  </si>
  <si>
    <t>2013-06-27 16:27:12</t>
  </si>
  <si>
    <t>18000026729</t>
  </si>
  <si>
    <t>201306270083</t>
  </si>
  <si>
    <t>2013-06-28 10:53:52</t>
  </si>
  <si>
    <t>2013-06-28 09:47:33</t>
  </si>
  <si>
    <t>18000026728</t>
  </si>
  <si>
    <t>201306280006</t>
  </si>
  <si>
    <t>2013-06-28 10:38:19</t>
  </si>
  <si>
    <t>2013-06-28 09:59:08</t>
  </si>
  <si>
    <t>18000026727</t>
  </si>
  <si>
    <t>201306280009</t>
  </si>
  <si>
    <t>2013-06-28 10:41:20</t>
  </si>
  <si>
    <t>2013-06-28 09:33:18</t>
  </si>
  <si>
    <t>18000026726</t>
  </si>
  <si>
    <t>201306280003</t>
  </si>
  <si>
    <t>2013-06-28 10:36:39</t>
  </si>
  <si>
    <t>2013-06-27 17:23:45</t>
  </si>
  <si>
    <t>18000026725</t>
  </si>
  <si>
    <t>201306270092</t>
  </si>
  <si>
    <t>2013-06-28 10:34:01</t>
  </si>
  <si>
    <t>2013-06-26 19:07:03</t>
  </si>
  <si>
    <t>18000026724</t>
  </si>
  <si>
    <t>201306260125</t>
  </si>
  <si>
    <t>2013-06-28 10:20:10</t>
  </si>
  <si>
    <t>2013-06-26 19:29:43</t>
  </si>
  <si>
    <t>18000026723</t>
  </si>
  <si>
    <t>201306260127</t>
  </si>
  <si>
    <t>2013-06-28 10:02:03</t>
  </si>
  <si>
    <t>2013-06-28 09:53:55</t>
  </si>
  <si>
    <t>18000026721</t>
  </si>
  <si>
    <t>201306280008</t>
  </si>
  <si>
    <t>2013-06-27 21:30:28</t>
  </si>
  <si>
    <t>2013-06-27 20:29:51</t>
  </si>
  <si>
    <t>18000026644</t>
  </si>
  <si>
    <t>201306270100</t>
  </si>
  <si>
    <t>2013-06-27 18:20:41</t>
  </si>
  <si>
    <t>2013-06-27 15:29:01</t>
  </si>
  <si>
    <t>18000026635</t>
  </si>
  <si>
    <t>201306270076</t>
  </si>
  <si>
    <t>2013-06-27 11:37:54</t>
  </si>
  <si>
    <t>18000026634</t>
  </si>
  <si>
    <t>201306270022</t>
  </si>
  <si>
    <t>2013-06-27 17:34:46</t>
  </si>
  <si>
    <t>2013-06-25 16:29:46</t>
  </si>
  <si>
    <t>18000026627</t>
  </si>
  <si>
    <t>201306250123</t>
  </si>
  <si>
    <t>2013-06-27 17:14:24</t>
  </si>
  <si>
    <t>2013-06-27 17:08:30</t>
  </si>
  <si>
    <t>18000026626</t>
  </si>
  <si>
    <t>201306270090</t>
  </si>
  <si>
    <t>2013-06-27 16:44:17</t>
  </si>
  <si>
    <t>2013-06-27 16:37:47</t>
  </si>
  <si>
    <t>18000026624</t>
  </si>
  <si>
    <t>201306270084</t>
  </si>
  <si>
    <t>2013-06-27 16:32:20</t>
  </si>
  <si>
    <t>2013-06-25 15:43:09</t>
  </si>
  <si>
    <t>18000026623</t>
  </si>
  <si>
    <t>201306250112</t>
  </si>
  <si>
    <t>2013-06-27 16:10:34</t>
  </si>
  <si>
    <t>2013-06-27 10:39:51</t>
  </si>
  <si>
    <t>18000026622</t>
  </si>
  <si>
    <t>201306270008</t>
  </si>
  <si>
    <t>2013-06-27 16:05:07</t>
  </si>
  <si>
    <t>2013-06-27 11:48:22</t>
  </si>
  <si>
    <t>18000026621</t>
  </si>
  <si>
    <t>201306270028</t>
  </si>
  <si>
    <t>2013-06-27 15:53:48</t>
  </si>
  <si>
    <t>2013-06-26 19:35:46</t>
  </si>
  <si>
    <t>18000026619</t>
  </si>
  <si>
    <t>201306260128</t>
  </si>
  <si>
    <t>2013-06-27 15:44:59</t>
  </si>
  <si>
    <t>2013-06-25 18:17:18</t>
  </si>
  <si>
    <t>18000026613</t>
  </si>
  <si>
    <t>201306250157</t>
  </si>
  <si>
    <t>2013-06-27 15:46:32</t>
  </si>
  <si>
    <t>2013-06-26 15:02:19</t>
  </si>
  <si>
    <t>18000026612</t>
  </si>
  <si>
    <t>201306260071</t>
  </si>
  <si>
    <t>2013-06-27 15:31:58</t>
  </si>
  <si>
    <t>2013-06-27 14:50:51</t>
  </si>
  <si>
    <t>18000026611</t>
  </si>
  <si>
    <t>201306270068</t>
  </si>
  <si>
    <t>2013-06-27 15:30:17</t>
  </si>
  <si>
    <t>2013-06-25 18:05:44</t>
  </si>
  <si>
    <t>18000026610</t>
  </si>
  <si>
    <t>201306250155</t>
  </si>
  <si>
    <t>2013-06-27 15:27:45</t>
  </si>
  <si>
    <t>2013-06-24 18:27:34</t>
  </si>
  <si>
    <t>18000026609</t>
  </si>
  <si>
    <t>201306240143</t>
  </si>
  <si>
    <t>2013-06-27 15:24:39</t>
  </si>
  <si>
    <t>2013-06-24 13:45:46</t>
  </si>
  <si>
    <t>18000026608</t>
  </si>
  <si>
    <t>201306240052</t>
  </si>
  <si>
    <t>2013-06-27 15:20:55</t>
  </si>
  <si>
    <t>2013-06-27 15:12:36</t>
  </si>
  <si>
    <t>18000026607</t>
  </si>
  <si>
    <t>201306270075</t>
  </si>
  <si>
    <t>2013-06-27 15:15:53</t>
  </si>
  <si>
    <t>2013-06-27 10:44:02</t>
  </si>
  <si>
    <t>18000026606</t>
  </si>
  <si>
    <t>201306270009</t>
  </si>
  <si>
    <t>2013-06-27 15:11:19</t>
  </si>
  <si>
    <t>18000026605</t>
  </si>
  <si>
    <t>201306270061</t>
  </si>
  <si>
    <t>M002000212</t>
  </si>
  <si>
    <t>2013-06-27 15:10:21</t>
  </si>
  <si>
    <t>18000026604</t>
  </si>
  <si>
    <t>201306270062</t>
  </si>
  <si>
    <t>2013-06-27 15:12:20</t>
  </si>
  <si>
    <t>18000026603</t>
  </si>
  <si>
    <t>201306270072</t>
  </si>
  <si>
    <t>2013-06-27 15:07:53</t>
  </si>
  <si>
    <t>2013-06-27 13:08:17</t>
  </si>
  <si>
    <t>18000026602</t>
  </si>
  <si>
    <t>201306270042</t>
  </si>
  <si>
    <t>NWD05093</t>
  </si>
  <si>
    <t>2013-06-27 15:04:47</t>
  </si>
  <si>
    <t>18000026600</t>
  </si>
  <si>
    <t>201306270065</t>
  </si>
  <si>
    <t>2013-06-27 15:06:52</t>
  </si>
  <si>
    <t>2013-06-26 18:21:43</t>
  </si>
  <si>
    <t>18000026599</t>
  </si>
  <si>
    <t>201306260121</t>
  </si>
  <si>
    <t>2013-06-27 14:54:19</t>
  </si>
  <si>
    <t>2013-06-26 17:48:44</t>
  </si>
  <si>
    <t>18000026598</t>
  </si>
  <si>
    <t>201306260113</t>
  </si>
  <si>
    <t>2013-06-27 14:32:28</t>
  </si>
  <si>
    <t>18000026597</t>
  </si>
  <si>
    <t>201306270044</t>
  </si>
  <si>
    <t>2013-06-27 14:32:42</t>
  </si>
  <si>
    <t>2013-06-27 14:14:38</t>
  </si>
  <si>
    <t>18000026596</t>
  </si>
  <si>
    <t>201306270059</t>
  </si>
  <si>
    <t>2013-06-27 14:31:38</t>
  </si>
  <si>
    <t>18000026595</t>
  </si>
  <si>
    <t>201306270045</t>
  </si>
  <si>
    <t>2013-06-27 14:27:59</t>
  </si>
  <si>
    <t>2013-06-26 17:11:32</t>
  </si>
  <si>
    <t>18000026594</t>
  </si>
  <si>
    <t>201306260100</t>
  </si>
  <si>
    <t>2013-06-27 14:28:45</t>
  </si>
  <si>
    <t>18000026593</t>
  </si>
  <si>
    <t>201306270052</t>
  </si>
  <si>
    <t>2013-06-27 14:27:49</t>
  </si>
  <si>
    <t>18000026592</t>
  </si>
  <si>
    <t>201306270050</t>
  </si>
  <si>
    <t>2013-06-27 14:24:29</t>
  </si>
  <si>
    <t>2013-06-25 10:41:22</t>
  </si>
  <si>
    <t>18000026591</t>
  </si>
  <si>
    <t>201306250021</t>
  </si>
  <si>
    <t>2013-06-27 14:26:00</t>
  </si>
  <si>
    <t>18000026590</t>
  </si>
  <si>
    <t>201306270055</t>
  </si>
  <si>
    <t>M089800111</t>
  </si>
  <si>
    <t>2013-06-27 14:25:31</t>
  </si>
  <si>
    <t>18000026589</t>
  </si>
  <si>
    <t>201306270056</t>
  </si>
  <si>
    <t>2013-06-27 14:27:03</t>
  </si>
  <si>
    <t>18000026588</t>
  </si>
  <si>
    <t>201306270054</t>
  </si>
  <si>
    <t>2013-06-27 14:20:07</t>
  </si>
  <si>
    <t>18000026587</t>
  </si>
  <si>
    <t>201306270049</t>
  </si>
  <si>
    <t>2013-06-27 14:18:21</t>
  </si>
  <si>
    <t>18000026586</t>
  </si>
  <si>
    <t>201306270046</t>
  </si>
  <si>
    <t>2013-06-27 14:18:56</t>
  </si>
  <si>
    <t>18000026585</t>
  </si>
  <si>
    <t>201306270047</t>
  </si>
  <si>
    <t>2013-06-27 14:21:26</t>
  </si>
  <si>
    <t>2013-06-26 12:39:48</t>
  </si>
  <si>
    <t>18000026584</t>
  </si>
  <si>
    <t>201306260043</t>
  </si>
  <si>
    <t>2013-06-27 14:19:02</t>
  </si>
  <si>
    <t>2013-06-25 20:08:51</t>
  </si>
  <si>
    <t>18000026583</t>
  </si>
  <si>
    <t>201306250184</t>
  </si>
  <si>
    <t>2013-06-27 14:08:35</t>
  </si>
  <si>
    <t>2013-06-27 10:17:23</t>
  </si>
  <si>
    <t>18000026582</t>
  </si>
  <si>
    <t>201306270003</t>
  </si>
  <si>
    <t>2013-06-27 14:05:35</t>
  </si>
  <si>
    <t>2013-06-27 11:33:34</t>
  </si>
  <si>
    <t>18000026581</t>
  </si>
  <si>
    <t>201306270020</t>
  </si>
  <si>
    <t>2013-06-27 13:52:47</t>
  </si>
  <si>
    <t>2013-06-25 16:14:47</t>
  </si>
  <si>
    <t>18000026579</t>
  </si>
  <si>
    <t>201306250118</t>
  </si>
  <si>
    <t>2013-06-27 13:55:49</t>
  </si>
  <si>
    <t>2013-06-25 17:51:32</t>
  </si>
  <si>
    <t>18000026578</t>
  </si>
  <si>
    <t>201306250150</t>
  </si>
  <si>
    <t>2013-06-27 13:50:35</t>
  </si>
  <si>
    <t>2013-06-24 12:07:29</t>
  </si>
  <si>
    <t>18000026572</t>
  </si>
  <si>
    <t>201306240039</t>
  </si>
  <si>
    <t>2013-06-27 13:29:38</t>
  </si>
  <si>
    <t>2013-06-27 11:06:40</t>
  </si>
  <si>
    <t>18000026571</t>
  </si>
  <si>
    <t>201306270012</t>
  </si>
  <si>
    <t>2013-06-27 13:26:24</t>
  </si>
  <si>
    <t>2013-06-27 12:28:27</t>
  </si>
  <si>
    <t>18000026570</t>
  </si>
  <si>
    <t>201306270040</t>
  </si>
  <si>
    <t>2013-06-27 12:41:50</t>
  </si>
  <si>
    <t>2013-06-27 09:50:18</t>
  </si>
  <si>
    <t>18000026568</t>
  </si>
  <si>
    <t>201306270001</t>
  </si>
  <si>
    <t>2013-06-27 11:49:06</t>
  </si>
  <si>
    <t>2013-06-26 09:59:32</t>
  </si>
  <si>
    <t>18000026561</t>
  </si>
  <si>
    <t>201306260004</t>
  </si>
  <si>
    <t>2013-06-27 11:38:15</t>
  </si>
  <si>
    <t>2013-06-26 16:51:55</t>
  </si>
  <si>
    <t>18000026560</t>
  </si>
  <si>
    <t>201306260095</t>
  </si>
  <si>
    <t>2013-06-27 11:37:07</t>
  </si>
  <si>
    <t>2013-06-26 12:52:03</t>
  </si>
  <si>
    <t>18000026559</t>
  </si>
  <si>
    <t>201306260045</t>
  </si>
  <si>
    <t>2013-06-27 11:39:59</t>
  </si>
  <si>
    <t>2013-06-26 12:30:45</t>
  </si>
  <si>
    <t>18000026558</t>
  </si>
  <si>
    <t>201306260041</t>
  </si>
  <si>
    <t>2013-06-27 11:31:53</t>
  </si>
  <si>
    <t>2013-06-27 10:29:37</t>
  </si>
  <si>
    <t>18000026557</t>
  </si>
  <si>
    <t>201306270006</t>
  </si>
  <si>
    <t>2013-06-27 11:35:14</t>
  </si>
  <si>
    <t>2013-06-25 17:55:33</t>
  </si>
  <si>
    <t>18000026556</t>
  </si>
  <si>
    <t>201306250151</t>
  </si>
  <si>
    <t>2013-06-27 11:29:53</t>
  </si>
  <si>
    <t>2013-06-27 11:21:04</t>
  </si>
  <si>
    <t>18000026555</t>
  </si>
  <si>
    <t>201306270017</t>
  </si>
  <si>
    <t>2013-06-27 11:28:45</t>
  </si>
  <si>
    <t>2013-06-26 14:36:06</t>
  </si>
  <si>
    <t>18000026554</t>
  </si>
  <si>
    <t>201306260059</t>
  </si>
  <si>
    <t>2013-06-27 11:25:52</t>
  </si>
  <si>
    <t>2013-06-27 11:15:33</t>
  </si>
  <si>
    <t>18000026553</t>
  </si>
  <si>
    <t>201306270015</t>
  </si>
  <si>
    <t>2013-06-27 11:16:35</t>
  </si>
  <si>
    <t>2013-06-24 19:04:42</t>
  </si>
  <si>
    <t>18000026552</t>
  </si>
  <si>
    <t>201306240156</t>
  </si>
  <si>
    <t>2013-06-27 11:12:52</t>
  </si>
  <si>
    <t>2013-06-24 15:12:25</t>
  </si>
  <si>
    <t>18000026551</t>
  </si>
  <si>
    <t>201306240083</t>
  </si>
  <si>
    <t>2013-06-27 10:58:02</t>
  </si>
  <si>
    <t>2013-06-24 14:04:54</t>
  </si>
  <si>
    <t>18000026549</t>
  </si>
  <si>
    <t>201306240058</t>
  </si>
  <si>
    <t>2013-06-27 10:35:38</t>
  </si>
  <si>
    <t>2013-06-27 10:06:58</t>
  </si>
  <si>
    <t>18000026548</t>
  </si>
  <si>
    <t>201306270002</t>
  </si>
  <si>
    <t>2013-06-27 10:35:59</t>
  </si>
  <si>
    <t>2013-06-25 17:08:06</t>
  </si>
  <si>
    <t>18000026547</t>
  </si>
  <si>
    <t>201306250134</t>
  </si>
  <si>
    <t>2013-06-27 10:19:42</t>
  </si>
  <si>
    <t>2013-06-25 18:38:26</t>
  </si>
  <si>
    <t>18000026546</t>
  </si>
  <si>
    <t>201306250162</t>
  </si>
  <si>
    <t>2013-06-27 09:52:34</t>
  </si>
  <si>
    <t>2013-06-26 10:59:16</t>
  </si>
  <si>
    <t>18000026539</t>
  </si>
  <si>
    <t>201306260021</t>
  </si>
  <si>
    <t>2013-06-27 09:47:44</t>
  </si>
  <si>
    <t>2013-06-26 19:54:46</t>
  </si>
  <si>
    <t>18000026538</t>
  </si>
  <si>
    <t>201306260131</t>
  </si>
  <si>
    <t>2013-06-27 09:47:29</t>
  </si>
  <si>
    <t>2013-06-26 19:53:08</t>
  </si>
  <si>
    <t>18000026537</t>
  </si>
  <si>
    <t>201306260130</t>
  </si>
  <si>
    <t>2013-06-27 09:45:07</t>
  </si>
  <si>
    <t>2013-06-25 19:53:36</t>
  </si>
  <si>
    <t>18000026536</t>
  </si>
  <si>
    <t>201306250180</t>
  </si>
  <si>
    <t>2013-06-27 09:37:47</t>
  </si>
  <si>
    <t>2013-06-24 13:36:46</t>
  </si>
  <si>
    <t>18000026535</t>
  </si>
  <si>
    <t>201306240050</t>
  </si>
  <si>
    <t>2013-06-27 09:26:54</t>
  </si>
  <si>
    <t>2013-06-26 15:23:42</t>
  </si>
  <si>
    <t>18000026534</t>
  </si>
  <si>
    <t>201306260079</t>
  </si>
  <si>
    <t>2013-06-27 09:14:09</t>
  </si>
  <si>
    <t>2013-06-25 11:10:32</t>
  </si>
  <si>
    <t>18000026533</t>
  </si>
  <si>
    <t>201306250029</t>
  </si>
  <si>
    <t>2013-06-27 09:13:26</t>
  </si>
  <si>
    <t>2013-06-25 16:49:52</t>
  </si>
  <si>
    <t>18000026532</t>
  </si>
  <si>
    <t>201306250128</t>
  </si>
  <si>
    <t>2013-06-27 09:08:29</t>
  </si>
  <si>
    <t>2013-06-25 17:45:58</t>
  </si>
  <si>
    <t>18000026531</t>
  </si>
  <si>
    <t>201306250145</t>
  </si>
  <si>
    <t>2013-06-27 09:10:30</t>
  </si>
  <si>
    <t>2013-06-25 19:32:27</t>
  </si>
  <si>
    <t>18000026530</t>
  </si>
  <si>
    <t>201306250175</t>
  </si>
  <si>
    <t>2013-06-27 09:02:53</t>
  </si>
  <si>
    <t>2013-06-26 18:14:02</t>
  </si>
  <si>
    <t>18000026528</t>
  </si>
  <si>
    <t>201306260118</t>
  </si>
  <si>
    <t>2013-06-27 08:44:06</t>
  </si>
  <si>
    <t>2013-06-26 16:10:29</t>
  </si>
  <si>
    <t>18000026527</t>
  </si>
  <si>
    <t>201306260088</t>
  </si>
  <si>
    <t>2013-06-27 08:40:46</t>
  </si>
  <si>
    <t>2013-06-26 16:46:27</t>
  </si>
  <si>
    <t>18000026526</t>
  </si>
  <si>
    <t>201306260093</t>
  </si>
  <si>
    <t>2013-06-27 08:35:55</t>
  </si>
  <si>
    <t>2013-06-25 19:38:52</t>
  </si>
  <si>
    <t>18000026525</t>
  </si>
  <si>
    <t>201306250176</t>
  </si>
  <si>
    <t>2013-06-27 08:31:42</t>
  </si>
  <si>
    <t>2013-06-25 19:09:16</t>
  </si>
  <si>
    <t>18000026524</t>
  </si>
  <si>
    <t>201306250168</t>
  </si>
  <si>
    <t>2013-06-27 08:24:01</t>
  </si>
  <si>
    <t>2013-06-26 10:05:32</t>
  </si>
  <si>
    <t>18000026523</t>
  </si>
  <si>
    <t>201306260005</t>
  </si>
  <si>
    <t>2013-06-27 08:20:33</t>
  </si>
  <si>
    <t>2013-06-26 11:20:43</t>
  </si>
  <si>
    <t>18000026522</t>
  </si>
  <si>
    <t>201306260026</t>
  </si>
  <si>
    <t>2013-06-27 08:13:56</t>
  </si>
  <si>
    <t>2013-06-26 09:18:55</t>
  </si>
  <si>
    <t>18000026521</t>
  </si>
  <si>
    <t>201306260002</t>
  </si>
  <si>
    <t>2013-06-27 08:12:22</t>
  </si>
  <si>
    <t>2013-06-26 13:59:11</t>
  </si>
  <si>
    <t>18000026520</t>
  </si>
  <si>
    <t>201306260047</t>
  </si>
  <si>
    <t>2013-06-26 21:04:43</t>
  </si>
  <si>
    <t>2013-06-26 17:13:55</t>
  </si>
  <si>
    <t>18000026441</t>
  </si>
  <si>
    <t>201306260101</t>
  </si>
  <si>
    <t>2013-06-26 19:25:09</t>
  </si>
  <si>
    <t>2013-06-05 16:23:46</t>
  </si>
  <si>
    <t>18000026434</t>
  </si>
  <si>
    <t>201306050102</t>
  </si>
  <si>
    <t>2013-06-26 18:53:57</t>
  </si>
  <si>
    <t>2013-06-26 14:51:46</t>
  </si>
  <si>
    <t>18000026432</t>
  </si>
  <si>
    <t>201306260066</t>
  </si>
  <si>
    <t>2013-06-26 18:52:37</t>
  </si>
  <si>
    <t>2013-06-25 16:30:46</t>
  </si>
  <si>
    <t>18000026431</t>
  </si>
  <si>
    <t>201306250124</t>
  </si>
  <si>
    <t>2013-06-26 18:50:59</t>
  </si>
  <si>
    <t>2013-06-26 11:20:45</t>
  </si>
  <si>
    <t>18000026430</t>
  </si>
  <si>
    <t>201306260027</t>
  </si>
  <si>
    <t>2013-06-26 18:49:00</t>
  </si>
  <si>
    <t>2013-06-25 18:34:29</t>
  </si>
  <si>
    <t>18000026429</t>
  </si>
  <si>
    <t>201306250161</t>
  </si>
  <si>
    <t>2013-06-26 18:34:50</t>
  </si>
  <si>
    <t>2013-06-26 14:53:07</t>
  </si>
  <si>
    <t>18000026428</t>
  </si>
  <si>
    <t>201306260067</t>
  </si>
  <si>
    <t>2013-06-26 18:24:17</t>
  </si>
  <si>
    <t>2013-06-05 15:27:02</t>
  </si>
  <si>
    <t>18000026427</t>
  </si>
  <si>
    <t>201306050067</t>
  </si>
  <si>
    <t>2013-06-26 18:24:05</t>
  </si>
  <si>
    <t>2013-06-05 15:25:46</t>
  </si>
  <si>
    <t>18000026426</t>
  </si>
  <si>
    <t>201306050065</t>
  </si>
  <si>
    <t>2013-06-26 18:19:19</t>
  </si>
  <si>
    <t>2013-06-26 13:46:01</t>
  </si>
  <si>
    <t>18000026425</t>
  </si>
  <si>
    <t>201306260046</t>
  </si>
  <si>
    <t>2013-06-26 18:06:15</t>
  </si>
  <si>
    <t>2013-06-21 16:30:38</t>
  </si>
  <si>
    <t>18000026424</t>
  </si>
  <si>
    <t>201306210059</t>
  </si>
  <si>
    <t>2013-06-26 18:03:41</t>
  </si>
  <si>
    <t>2013-06-20 17:05:52</t>
  </si>
  <si>
    <t>18000026423</t>
  </si>
  <si>
    <t>201306200050</t>
  </si>
  <si>
    <t>2013-06-26 17:39:01</t>
  </si>
  <si>
    <t>2013-06-25 18:10:10</t>
  </si>
  <si>
    <t>18000026416</t>
  </si>
  <si>
    <t>201306250156</t>
  </si>
  <si>
    <t>2013-06-26 17:41:40</t>
  </si>
  <si>
    <t>2013-06-25 21:01:50</t>
  </si>
  <si>
    <t>18000026415</t>
  </si>
  <si>
    <t>201306250189</t>
  </si>
  <si>
    <t>2013-06-26 17:28:10</t>
  </si>
  <si>
    <t>2013-06-25 17:01:41</t>
  </si>
  <si>
    <t>18000026414</t>
  </si>
  <si>
    <t>201306250132</t>
  </si>
  <si>
    <t>2013-06-26 17:15:09</t>
  </si>
  <si>
    <t>18000026413</t>
  </si>
  <si>
    <t>201306260102</t>
  </si>
  <si>
    <t>2013-06-26 17:30:21</t>
  </si>
  <si>
    <t>2013-06-26 10:34:25</t>
  </si>
  <si>
    <t>18000026412</t>
  </si>
  <si>
    <t>201306260018</t>
  </si>
  <si>
    <t>2013-06-26 17:25:07</t>
  </si>
  <si>
    <t>2013-06-25 14:54:37</t>
  </si>
  <si>
    <t>18000026411</t>
  </si>
  <si>
    <t>201306250090</t>
  </si>
  <si>
    <t>2013-06-26 17:16:08</t>
  </si>
  <si>
    <t>2013-06-26 16:57:25</t>
  </si>
  <si>
    <t>18000026410</t>
  </si>
  <si>
    <t>201306260098</t>
  </si>
  <si>
    <t>2013-06-26 17:04:06</t>
  </si>
  <si>
    <t>2013-06-25 13:10:18</t>
  </si>
  <si>
    <t>18000026408</t>
  </si>
  <si>
    <t>201306250062</t>
  </si>
  <si>
    <t>2013-06-26 17:01:44</t>
  </si>
  <si>
    <t>2013-06-24 15:52:49</t>
  </si>
  <si>
    <t>18000026407</t>
  </si>
  <si>
    <t>201306240098</t>
  </si>
  <si>
    <t>2013-06-26 16:49:04</t>
  </si>
  <si>
    <t>2013-06-26 14:22:13</t>
  </si>
  <si>
    <t>18000026405</t>
  </si>
  <si>
    <t>201306260054</t>
  </si>
  <si>
    <t>2013-06-26 16:47:12</t>
  </si>
  <si>
    <t>2013-06-24 18:30:18</t>
  </si>
  <si>
    <t>18000026404</t>
  </si>
  <si>
    <t>201306240144</t>
  </si>
  <si>
    <t>2013-06-26 16:49:23</t>
  </si>
  <si>
    <t>2013-06-24 18:42:26</t>
  </si>
  <si>
    <t>18000026403</t>
  </si>
  <si>
    <t>201306240150</t>
  </si>
  <si>
    <t>2013-06-26 16:23:18</t>
  </si>
  <si>
    <t>2013-06-21 14:17:29</t>
  </si>
  <si>
    <t>18000026401</t>
  </si>
  <si>
    <t>201306210034</t>
  </si>
  <si>
    <t>2013-06-26 16:13:43</t>
  </si>
  <si>
    <t>2013-06-24 18:40:52</t>
  </si>
  <si>
    <t>18000026400</t>
  </si>
  <si>
    <t>201306240148</t>
  </si>
  <si>
    <t>2013-06-26 16:15:20</t>
  </si>
  <si>
    <t>2013-06-05 15:25:53</t>
  </si>
  <si>
    <t>18000026399</t>
  </si>
  <si>
    <t>201306050066</t>
  </si>
  <si>
    <t>2013-06-26 16:15:34</t>
  </si>
  <si>
    <t>2013-06-05 16:24:49</t>
  </si>
  <si>
    <t>18000026398</t>
  </si>
  <si>
    <t>201306050105</t>
  </si>
  <si>
    <t>2013-06-26 16:04:56</t>
  </si>
  <si>
    <t>2013-06-26 15:50:12</t>
  </si>
  <si>
    <t>18000026397</t>
  </si>
  <si>
    <t>201306260082</t>
  </si>
  <si>
    <t>2013-06-26 15:37:49</t>
  </si>
  <si>
    <t>2013-06-05 14:45:21</t>
  </si>
  <si>
    <t>18000026390</t>
  </si>
  <si>
    <t>201306050025</t>
  </si>
  <si>
    <t>2013-06-26 15:38:04</t>
  </si>
  <si>
    <t>2013-06-05 14:43:31</t>
  </si>
  <si>
    <t>18000026389</t>
  </si>
  <si>
    <t>201306050021</t>
  </si>
  <si>
    <t>2013-06-26 15:37:16</t>
  </si>
  <si>
    <t>2013-06-25 15:28:24</t>
  </si>
  <si>
    <t>18000026388</t>
  </si>
  <si>
    <t>201306250107</t>
  </si>
  <si>
    <t>2013-06-26 15:34:24</t>
  </si>
  <si>
    <t>2013-06-25 11:26:56</t>
  </si>
  <si>
    <t>18000026387</t>
  </si>
  <si>
    <t>201306250035</t>
  </si>
  <si>
    <t>2013-06-26 15:24:50</t>
  </si>
  <si>
    <t>2013-06-25 18:23:47</t>
  </si>
  <si>
    <t>18000026386</t>
  </si>
  <si>
    <t>201306250160</t>
  </si>
  <si>
    <t>2013-06-26 15:25:50</t>
  </si>
  <si>
    <t>2013-06-26 15:06:22</t>
  </si>
  <si>
    <t>18000026385</t>
  </si>
  <si>
    <t>201306260073</t>
  </si>
  <si>
    <t>2013-06-26 15:26:52</t>
  </si>
  <si>
    <t>2013-06-25 19:23:12</t>
  </si>
  <si>
    <t>18000026384</t>
  </si>
  <si>
    <t>201306250170</t>
  </si>
  <si>
    <t>2013-06-26 15:20:14</t>
  </si>
  <si>
    <t>2013-06-25 15:32:40</t>
  </si>
  <si>
    <t>18000026383</t>
  </si>
  <si>
    <t>201306250110</t>
  </si>
  <si>
    <t>2013-06-26 15:20:30</t>
  </si>
  <si>
    <t>2013-06-24 14:58:12</t>
  </si>
  <si>
    <t>18000026382</t>
  </si>
  <si>
    <t>201306240079</t>
  </si>
  <si>
    <t>2013-06-26 15:16:48</t>
  </si>
  <si>
    <t>2013-06-26 15:07:44</t>
  </si>
  <si>
    <t>18000026381</t>
  </si>
  <si>
    <t>201306260074</t>
  </si>
  <si>
    <t>2013-06-25 12:20:01</t>
  </si>
  <si>
    <t>18000026379</t>
  </si>
  <si>
    <t>201306250046</t>
  </si>
  <si>
    <t>2013-06-26 15:03:35</t>
  </si>
  <si>
    <t>2013-06-25 17:06:00</t>
  </si>
  <si>
    <t>18000026378</t>
  </si>
  <si>
    <t>201306250133</t>
  </si>
  <si>
    <t>2013-06-26 15:00:45</t>
  </si>
  <si>
    <t>2013-06-25 16:32:44</t>
  </si>
  <si>
    <t>18000026377</t>
  </si>
  <si>
    <t>201306250125</t>
  </si>
  <si>
    <t>2013-06-26 14:51:47</t>
  </si>
  <si>
    <t>18000026376</t>
  </si>
  <si>
    <t>201306260055</t>
  </si>
  <si>
    <t>2013-06-26 14:46:42</t>
  </si>
  <si>
    <t>2013-06-26 14:28:09</t>
  </si>
  <si>
    <t>18000026375</t>
  </si>
  <si>
    <t>201306260057</t>
  </si>
  <si>
    <t>2013-06-26 14:45:05</t>
  </si>
  <si>
    <t>2013-06-26 09:18:15</t>
  </si>
  <si>
    <t>18000026374</t>
  </si>
  <si>
    <t>201306260001</t>
  </si>
  <si>
    <t>2013-06-26 14:43:42</t>
  </si>
  <si>
    <t>2013-06-26 11:06:03</t>
  </si>
  <si>
    <t>18000026373</t>
  </si>
  <si>
    <t>201306260023</t>
  </si>
  <si>
    <t>2013-06-26 14:37:41</t>
  </si>
  <si>
    <t>2013-06-25 19:57:57</t>
  </si>
  <si>
    <t>18000026372</t>
  </si>
  <si>
    <t>201306250182</t>
  </si>
  <si>
    <t>2013-06-26 14:28:39</t>
  </si>
  <si>
    <t>2013-06-26 11:21:39</t>
  </si>
  <si>
    <t>18000026371</t>
  </si>
  <si>
    <t>201306260028</t>
  </si>
  <si>
    <t>2013-06-26 14:16:37</t>
  </si>
  <si>
    <t>2013-06-26 11:20:10</t>
  </si>
  <si>
    <t>18000026370</t>
  </si>
  <si>
    <t>201306260025</t>
  </si>
  <si>
    <t>2013-06-26 12:49:06</t>
  </si>
  <si>
    <t>18000026369</t>
  </si>
  <si>
    <t>201306260044</t>
  </si>
  <si>
    <t>2013-06-26 14:02:33</t>
  </si>
  <si>
    <t>2013-06-25 11:01:22</t>
  </si>
  <si>
    <t>18000026368</t>
  </si>
  <si>
    <t>201306250026</t>
  </si>
  <si>
    <t>2013-06-26 14:03:24</t>
  </si>
  <si>
    <t>2013-06-24 17:35:13</t>
  </si>
  <si>
    <t>18000026367</t>
  </si>
  <si>
    <t>201306240129</t>
  </si>
  <si>
    <t>2013-06-26 14:00:54</t>
  </si>
  <si>
    <t>2013-06-24 16:19:20</t>
  </si>
  <si>
    <t>18000026365</t>
  </si>
  <si>
    <t>201306240107</t>
  </si>
  <si>
    <t>2013-06-26 13:42:18</t>
  </si>
  <si>
    <t>2013-06-24 16:37:54</t>
  </si>
  <si>
    <t>18000026358</t>
  </si>
  <si>
    <t>201306240112</t>
  </si>
  <si>
    <t>2013-06-26 13:44:12</t>
  </si>
  <si>
    <t>2013-06-25 16:46:59</t>
  </si>
  <si>
    <t>18000026357</t>
  </si>
  <si>
    <t>201306250127</t>
  </si>
  <si>
    <t>2013-06-26 13:34:30</t>
  </si>
  <si>
    <t>2013-06-26 12:35:59</t>
  </si>
  <si>
    <t>18000026356</t>
  </si>
  <si>
    <t>201306260042</t>
  </si>
  <si>
    <t>2013-06-26 13:32:54</t>
  </si>
  <si>
    <t>2013-06-25 11:38:43</t>
  </si>
  <si>
    <t>18000026355</t>
  </si>
  <si>
    <t>201306250038</t>
  </si>
  <si>
    <t>2013-06-26 13:29:39</t>
  </si>
  <si>
    <t>2013-06-24 15:41:12</t>
  </si>
  <si>
    <t>18000026354</t>
  </si>
  <si>
    <t>201306240096</t>
  </si>
  <si>
    <t>2013-06-26 13:22:56</t>
  </si>
  <si>
    <t>2013-06-26 12:10:15</t>
  </si>
  <si>
    <t>18000026353</t>
  </si>
  <si>
    <t>201306260038</t>
  </si>
  <si>
    <t>2013-06-26 13:25:48</t>
  </si>
  <si>
    <t>2013-06-26 11:38:14</t>
  </si>
  <si>
    <t>18000026352</t>
  </si>
  <si>
    <t>201306260032</t>
  </si>
  <si>
    <t>2013-06-26 13:24:41</t>
  </si>
  <si>
    <t>2013-06-26 11:26:17</t>
  </si>
  <si>
    <t>18000026351</t>
  </si>
  <si>
    <t>201306260030</t>
  </si>
  <si>
    <t>2013-06-26 13:24:19</t>
  </si>
  <si>
    <t>2013-06-25 20:26:14</t>
  </si>
  <si>
    <t>18000026350</t>
  </si>
  <si>
    <t>201306250186</t>
  </si>
  <si>
    <t>2013-06-26 11:52:03</t>
  </si>
  <si>
    <t>2013-06-25 12:05:40</t>
  </si>
  <si>
    <t>18000026342</t>
  </si>
  <si>
    <t>201306250044</t>
  </si>
  <si>
    <t>2013-06-26 11:49:11</t>
  </si>
  <si>
    <t>2013-06-25 15:06:31</t>
  </si>
  <si>
    <t>18000026341</t>
  </si>
  <si>
    <t>201306250101</t>
  </si>
  <si>
    <t>2013-06-26 11:41:10</t>
  </si>
  <si>
    <t>2013-06-25 15:32:30</t>
  </si>
  <si>
    <t>18000026339</t>
  </si>
  <si>
    <t>201306250109</t>
  </si>
  <si>
    <t>2013-06-26 11:32:44</t>
  </si>
  <si>
    <t>2013-06-26 10:06:03</t>
  </si>
  <si>
    <t>18000026338</t>
  </si>
  <si>
    <t>201306260006</t>
  </si>
  <si>
    <t>2013-06-26 11:22:36</t>
  </si>
  <si>
    <t>2013-06-21 10:36:07</t>
  </si>
  <si>
    <t>18000026337</t>
  </si>
  <si>
    <t>201306210003</t>
  </si>
  <si>
    <t>2013-06-26 11:02:01</t>
  </si>
  <si>
    <t>2013-06-25 13:11:03</t>
  </si>
  <si>
    <t>18000026335</t>
  </si>
  <si>
    <t>201306250064</t>
  </si>
  <si>
    <t>2013-06-26 10:58:53</t>
  </si>
  <si>
    <t>2013-06-25 17:50:31</t>
  </si>
  <si>
    <t>18000026334</t>
  </si>
  <si>
    <t>201306250147</t>
  </si>
  <si>
    <t>2013-06-26 10:52:59</t>
  </si>
  <si>
    <t>2013-06-25 20:11:00</t>
  </si>
  <si>
    <t>18000026333</t>
  </si>
  <si>
    <t>201306250185</t>
  </si>
  <si>
    <t>2013-06-26 10:54:52</t>
  </si>
  <si>
    <t>2013-06-25 16:22:26</t>
  </si>
  <si>
    <t>18000026332</t>
  </si>
  <si>
    <t>201306250120</t>
  </si>
  <si>
    <t>2013-06-26 10:48:19</t>
  </si>
  <si>
    <t>2013-06-25 16:17:27</t>
  </si>
  <si>
    <t>18000026331</t>
  </si>
  <si>
    <t>201306250119</t>
  </si>
  <si>
    <t>2013-06-26 10:32:25</t>
  </si>
  <si>
    <t>2013-06-25 14:11:04</t>
  </si>
  <si>
    <t>18000026330</t>
  </si>
  <si>
    <t>201306250082</t>
  </si>
  <si>
    <t>2013-06-26 10:26:03</t>
  </si>
  <si>
    <t>2013-06-25 16:23:25</t>
  </si>
  <si>
    <t>18000026329</t>
  </si>
  <si>
    <t>201306250121</t>
  </si>
  <si>
    <t>2013-06-26 10:15:08</t>
  </si>
  <si>
    <t>2013-06-25 18:59:50</t>
  </si>
  <si>
    <t>18000026328</t>
  </si>
  <si>
    <t>201306250165</t>
  </si>
  <si>
    <t>2013-06-26 10:11:21</t>
  </si>
  <si>
    <t>2013-06-24 18:42:21</t>
  </si>
  <si>
    <t>18000026327</t>
  </si>
  <si>
    <t>201306240149</t>
  </si>
  <si>
    <t>2013-06-26 10:06:27</t>
  </si>
  <si>
    <t>2013-06-25 11:34:23</t>
  </si>
  <si>
    <t>18000026326</t>
  </si>
  <si>
    <t>201306250036</t>
  </si>
  <si>
    <t>2013-06-26 10:01:01</t>
  </si>
  <si>
    <t>2013-06-25 18:18:02</t>
  </si>
  <si>
    <t>18000026324</t>
  </si>
  <si>
    <t>201306250158</t>
  </si>
  <si>
    <t>2013-06-26 10:00:41</t>
  </si>
  <si>
    <t>2013-06-25 16:51:26</t>
  </si>
  <si>
    <t>18000026323</t>
  </si>
  <si>
    <t>201306250129</t>
  </si>
  <si>
    <t>2013-06-26 09:57:22</t>
  </si>
  <si>
    <t>2013-06-25 10:32:36</t>
  </si>
  <si>
    <t>18000026322</t>
  </si>
  <si>
    <t>201306250019</t>
  </si>
  <si>
    <t>2013-06-26 09:52:20</t>
  </si>
  <si>
    <t>2013-06-25 11:05:42</t>
  </si>
  <si>
    <t>18000026316</t>
  </si>
  <si>
    <t>201306250027</t>
  </si>
  <si>
    <t>2013-06-26 09:55:21</t>
  </si>
  <si>
    <t>2013-06-25 11:10:23</t>
  </si>
  <si>
    <t>18000026315</t>
  </si>
  <si>
    <t>201306250028</t>
  </si>
  <si>
    <t>2013-06-26 09:47:52</t>
  </si>
  <si>
    <t>2013-06-25 11:12:52</t>
  </si>
  <si>
    <t>18000026314</t>
  </si>
  <si>
    <t>201306250030</t>
  </si>
  <si>
    <t>2013-06-26 09:42:29</t>
  </si>
  <si>
    <t>2013-06-25 09:34:27</t>
  </si>
  <si>
    <t>18000026313</t>
  </si>
  <si>
    <t>201306250003</t>
  </si>
  <si>
    <t>2013-06-26 09:44:37</t>
  </si>
  <si>
    <t>2013-06-25 11:26:24</t>
  </si>
  <si>
    <t>18000026312</t>
  </si>
  <si>
    <t>201306250034</t>
  </si>
  <si>
    <t>2013-06-26 09:33:52</t>
  </si>
  <si>
    <t>2013-06-25 12:39:35</t>
  </si>
  <si>
    <t>18000026311</t>
  </si>
  <si>
    <t>201306250048</t>
  </si>
  <si>
    <t>2013-06-26 09:31:20</t>
  </si>
  <si>
    <t>2013-06-25 15:13:53</t>
  </si>
  <si>
    <t>18000026310</t>
  </si>
  <si>
    <t>201306250104</t>
  </si>
  <si>
    <t>2013-06-25 22:17:04</t>
  </si>
  <si>
    <t>2013-06-24 18:02:53</t>
  </si>
  <si>
    <t>18000026240</t>
  </si>
  <si>
    <t>201306240139</t>
  </si>
  <si>
    <t>2013-06-25 21:40:49</t>
  </si>
  <si>
    <t>2013-06-25 13:25:17</t>
  </si>
  <si>
    <t>18000026233</t>
  </si>
  <si>
    <t>201306250070</t>
  </si>
  <si>
    <t>2013-06-25 20:46:40</t>
  </si>
  <si>
    <t>2013-06-05 15:16:55</t>
  </si>
  <si>
    <t>18000026231</t>
  </si>
  <si>
    <t>201306050057</t>
  </si>
  <si>
    <t>2013-06-25 17:32:07</t>
  </si>
  <si>
    <t>2013-06-25 17:26:57</t>
  </si>
  <si>
    <t>18000026217</t>
  </si>
  <si>
    <t>201306250138</t>
  </si>
  <si>
    <t>2013-06-25 16:49:00</t>
  </si>
  <si>
    <t>2013-06-25 15:58:20</t>
  </si>
  <si>
    <t>18000026213</t>
  </si>
  <si>
    <t>201306250115</t>
  </si>
  <si>
    <t>2013-06-25 16:23:14</t>
  </si>
  <si>
    <t>2013-06-25 15:40:23</t>
  </si>
  <si>
    <t>18000026210</t>
  </si>
  <si>
    <t>201306250111</t>
  </si>
  <si>
    <t>2013-06-25 16:09:53</t>
  </si>
  <si>
    <t>2013-06-24 15:37:46</t>
  </si>
  <si>
    <t>18000026209</t>
  </si>
  <si>
    <t>201306240093</t>
  </si>
  <si>
    <t>2013-06-25 16:03:37</t>
  </si>
  <si>
    <t>2013-06-24 13:40:13</t>
  </si>
  <si>
    <t>18000026208</t>
  </si>
  <si>
    <t>201306240051</t>
  </si>
  <si>
    <t>2013-06-25 15:58:38</t>
  </si>
  <si>
    <t>2013-06-24 09:38:21</t>
  </si>
  <si>
    <t>18000026206</t>
  </si>
  <si>
    <t>201306240002</t>
  </si>
  <si>
    <t>2013-06-25 15:53:11</t>
  </si>
  <si>
    <t>2013-06-24 15:17:18</t>
  </si>
  <si>
    <t>18000026205</t>
  </si>
  <si>
    <t>201306240086</t>
  </si>
  <si>
    <t>2013-06-25 15:50:34</t>
  </si>
  <si>
    <t>2013-06-24 15:04:55</t>
  </si>
  <si>
    <t>18000026199</t>
  </si>
  <si>
    <t>201306240081</t>
  </si>
  <si>
    <t>2013-06-25 15:49:27</t>
  </si>
  <si>
    <t>2013-06-25 13:32:53</t>
  </si>
  <si>
    <t>18000026198</t>
  </si>
  <si>
    <t>201306250073</t>
  </si>
  <si>
    <t>2013-06-25 15:46:39</t>
  </si>
  <si>
    <t>2013-06-25 11:54:45</t>
  </si>
  <si>
    <t>18000026197</t>
  </si>
  <si>
    <t>201306250042</t>
  </si>
  <si>
    <t>2013-06-25 15:45:41</t>
  </si>
  <si>
    <t>2013-06-24 14:56:29</t>
  </si>
  <si>
    <t>18000026196</t>
  </si>
  <si>
    <t>201306240077</t>
  </si>
  <si>
    <t>2013-06-25 15:32:35</t>
  </si>
  <si>
    <t>2013-06-24 16:15:21</t>
  </si>
  <si>
    <t>18000026195</t>
  </si>
  <si>
    <t>201306240105</t>
  </si>
  <si>
    <t>2013-06-25 15:35:29</t>
  </si>
  <si>
    <t>2013-06-24 18:13:02</t>
  </si>
  <si>
    <t>18000026194</t>
  </si>
  <si>
    <t>201306240141</t>
  </si>
  <si>
    <t>2013-06-25 15:28:49</t>
  </si>
  <si>
    <t>2013-06-25 14:54:22</t>
  </si>
  <si>
    <t>18000026192</t>
  </si>
  <si>
    <t>201306250089</t>
  </si>
  <si>
    <t>2013-06-25 15:24:27</t>
  </si>
  <si>
    <t>2013-06-24 16:51:33</t>
  </si>
  <si>
    <t>18000026191</t>
  </si>
  <si>
    <t>201306240118</t>
  </si>
  <si>
    <t>2013-06-25 15:21:55</t>
  </si>
  <si>
    <t>2013-06-24 14:03:20</t>
  </si>
  <si>
    <t>18000026190</t>
  </si>
  <si>
    <t>201306240057</t>
  </si>
  <si>
    <t>2013-06-25 15:18:06</t>
  </si>
  <si>
    <t>2013-06-24 11:49:03</t>
  </si>
  <si>
    <t>18000026189</t>
  </si>
  <si>
    <t>201306240033</t>
  </si>
  <si>
    <t>2013-06-25 15:21:00</t>
  </si>
  <si>
    <t>2013-06-24 19:04:40</t>
  </si>
  <si>
    <t>18000026188</t>
  </si>
  <si>
    <t>201306240155</t>
  </si>
  <si>
    <t>2013-06-25 15:03:42</t>
  </si>
  <si>
    <t>2013-06-25 14:36:45</t>
  </si>
  <si>
    <t>18000026186</t>
  </si>
  <si>
    <t>201306250085</t>
  </si>
  <si>
    <t>2013-06-25 14:58:12</t>
  </si>
  <si>
    <t>2013-06-25 11:00:02</t>
  </si>
  <si>
    <t>18000026182</t>
  </si>
  <si>
    <t>201306250024</t>
  </si>
  <si>
    <t>2013-06-25 14:53:51</t>
  </si>
  <si>
    <t>2013-06-24 17:04:10</t>
  </si>
  <si>
    <t>18000026181</t>
  </si>
  <si>
    <t>201306240121</t>
  </si>
  <si>
    <t>2013-06-25 14:50:11</t>
  </si>
  <si>
    <t>2013-06-24 11:18:22</t>
  </si>
  <si>
    <t>18000026179</t>
  </si>
  <si>
    <t>201306240022</t>
  </si>
  <si>
    <t>2013-06-25 14:46:26</t>
  </si>
  <si>
    <t>2013-06-24 14:23:59</t>
  </si>
  <si>
    <t>18000026178</t>
  </si>
  <si>
    <t>201306240064</t>
  </si>
  <si>
    <t>2013-06-25 14:37:22</t>
  </si>
  <si>
    <t>2013-06-24 16:40:08</t>
  </si>
  <si>
    <t>18000026177</t>
  </si>
  <si>
    <t>201306240113</t>
  </si>
  <si>
    <t>2013-06-25 14:28:47</t>
  </si>
  <si>
    <t>2013-06-05 17:04:33</t>
  </si>
  <si>
    <t>18000026176</t>
  </si>
  <si>
    <t>201306050140</t>
  </si>
  <si>
    <t>2013-06-25 14:30:17</t>
  </si>
  <si>
    <t>2013-06-24 15:34:22</t>
  </si>
  <si>
    <t>18000026175</t>
  </si>
  <si>
    <t>201306240092</t>
  </si>
  <si>
    <t>2013-06-25 14:29:13</t>
  </si>
  <si>
    <t>2013-06-05 17:06:07</t>
  </si>
  <si>
    <t>18000026174</t>
  </si>
  <si>
    <t>201306050141</t>
  </si>
  <si>
    <t>2013-06-25 14:09:16</t>
  </si>
  <si>
    <t>2013-06-25 12:16:41</t>
  </si>
  <si>
    <t>18000026173</t>
  </si>
  <si>
    <t>201306250045</t>
  </si>
  <si>
    <t>2013-06-25 14:10:42</t>
  </si>
  <si>
    <t>2013-06-24 17:55:58</t>
  </si>
  <si>
    <t>18000026172</t>
  </si>
  <si>
    <t>201306240137</t>
  </si>
  <si>
    <t>2013-06-25 14:10:38</t>
  </si>
  <si>
    <t>2013-06-25 10:41:09</t>
  </si>
  <si>
    <t>18000026171</t>
  </si>
  <si>
    <t>201306250020</t>
  </si>
  <si>
    <t>2013-06-25 14:03:20</t>
  </si>
  <si>
    <t>2013-06-24 14:20:19</t>
  </si>
  <si>
    <t>18000026168</t>
  </si>
  <si>
    <t>201306240063</t>
  </si>
  <si>
    <t>2013-06-25 13:57:38</t>
  </si>
  <si>
    <t>2013-06-25 10:14:29</t>
  </si>
  <si>
    <t>18000026165</t>
  </si>
  <si>
    <t>201306250016</t>
  </si>
  <si>
    <t>2013-06-25 13:59:43</t>
  </si>
  <si>
    <t>2013-06-24 17:20:09</t>
  </si>
  <si>
    <t>18000026164</t>
  </si>
  <si>
    <t>201306240127</t>
  </si>
  <si>
    <t>2013-06-25 13:49:29</t>
  </si>
  <si>
    <t>2013-06-24 14:25:17</t>
  </si>
  <si>
    <t>18000026157</t>
  </si>
  <si>
    <t>201306240065</t>
  </si>
  <si>
    <t>2013-06-25 13:40:40</t>
  </si>
  <si>
    <t>2013-06-24 14:36:15</t>
  </si>
  <si>
    <t>18000026156</t>
  </si>
  <si>
    <t>201306240072</t>
  </si>
  <si>
    <t>2013-06-25 13:34:26</t>
  </si>
  <si>
    <t>2013-06-25 12:53:24</t>
  </si>
  <si>
    <t>18000026155</t>
  </si>
  <si>
    <t>201306250053</t>
  </si>
  <si>
    <t>2013-06-25 13:23:16</t>
  </si>
  <si>
    <t>2013-06-25 11:44:31</t>
  </si>
  <si>
    <t>18000026154</t>
  </si>
  <si>
    <t>201306250041</t>
  </si>
  <si>
    <t>2013-06-25 13:10:22</t>
  </si>
  <si>
    <t>2013-06-25 12:41:05</t>
  </si>
  <si>
    <t>18000026145</t>
  </si>
  <si>
    <t>201306250049</t>
  </si>
  <si>
    <t>2013-06-25 12:52:19</t>
  </si>
  <si>
    <t>2013-06-25 12:38:12</t>
  </si>
  <si>
    <t>18000026131</t>
  </si>
  <si>
    <t>201306250047</t>
  </si>
  <si>
    <t>2013-06-25 12:40:16</t>
  </si>
  <si>
    <t>2013-06-25 11:38:11</t>
  </si>
  <si>
    <t>18000026130</t>
  </si>
  <si>
    <t>201306250037</t>
  </si>
  <si>
    <t>2013-06-25 11:49:08</t>
  </si>
  <si>
    <t>2013-06-24 18:30:51</t>
  </si>
  <si>
    <t>18000026123</t>
  </si>
  <si>
    <t>201306240145</t>
  </si>
  <si>
    <t>2013-06-25 11:43:07</t>
  </si>
  <si>
    <t>2013-06-25 10:22:16</t>
  </si>
  <si>
    <t>18000026122</t>
  </si>
  <si>
    <t>201306250018</t>
  </si>
  <si>
    <t>2013-06-25 11:46:07</t>
  </si>
  <si>
    <t>2013-06-24 17:19:29</t>
  </si>
  <si>
    <t>18000026121</t>
  </si>
  <si>
    <t>201306240126</t>
  </si>
  <si>
    <t>2013-06-25 11:18:48</t>
  </si>
  <si>
    <t>2013-06-24 18:57:12</t>
  </si>
  <si>
    <t>18000026119</t>
  </si>
  <si>
    <t>201306240153</t>
  </si>
  <si>
    <t>2013-06-25 10:17:36</t>
  </si>
  <si>
    <t>2013-06-24 14:30:29</t>
  </si>
  <si>
    <t>18000026116</t>
  </si>
  <si>
    <t>201306240069</t>
  </si>
  <si>
    <t>2013-06-25 10:13:37</t>
  </si>
  <si>
    <t>2013-06-24 15:53:17</t>
  </si>
  <si>
    <t>18000026115</t>
  </si>
  <si>
    <t>201306240099</t>
  </si>
  <si>
    <t>2013-06-25 09:57:49</t>
  </si>
  <si>
    <t>2013-06-24 18:52:46</t>
  </si>
  <si>
    <t>18000026113</t>
  </si>
  <si>
    <t>201306240152</t>
  </si>
  <si>
    <t>2013-06-25 09:58:56</t>
  </si>
  <si>
    <t>2013-06-24 19:18:11</t>
  </si>
  <si>
    <t>18000026112</t>
  </si>
  <si>
    <t>201306240159</t>
  </si>
  <si>
    <t>2013-06-25 09:54:47</t>
  </si>
  <si>
    <t>2013-06-24 14:43:53</t>
  </si>
  <si>
    <t>18000026110</t>
  </si>
  <si>
    <t>201306240074</t>
  </si>
  <si>
    <t>2013-06-25 09:47:06</t>
  </si>
  <si>
    <t>2013-06-24 17:40:47</t>
  </si>
  <si>
    <t>18000026030</t>
  </si>
  <si>
    <t>201306240133</t>
  </si>
  <si>
    <t>2013-06-25 09:43:43</t>
  </si>
  <si>
    <t>2013-06-24 16:25:35</t>
  </si>
  <si>
    <t>18000026029</t>
  </si>
  <si>
    <t>201306240108</t>
  </si>
  <si>
    <t>2013-06-25 09:37:33</t>
  </si>
  <si>
    <t>2013-06-24 16:11:52</t>
  </si>
  <si>
    <t>18000026026</t>
  </si>
  <si>
    <t>201306240104</t>
  </si>
  <si>
    <t>2013-06-25 09:25:28</t>
  </si>
  <si>
    <t>2013-06-24 15:05:44</t>
  </si>
  <si>
    <t>18000026019</t>
  </si>
  <si>
    <t>201306240082</t>
  </si>
  <si>
    <t>2013-06-25 09:18:43</t>
  </si>
  <si>
    <t>2013-06-24 15:57:49</t>
  </si>
  <si>
    <t>18000026018</t>
  </si>
  <si>
    <t>201306240102</t>
  </si>
  <si>
    <t>2013-06-25 09:18:21</t>
  </si>
  <si>
    <t>2013-06-24 17:16:09</t>
  </si>
  <si>
    <t>18000026017</t>
  </si>
  <si>
    <t>201306240122</t>
  </si>
  <si>
    <t>2013-06-24 19:33:47</t>
  </si>
  <si>
    <t>2013-06-24 16:17:46</t>
  </si>
  <si>
    <t>18000025974</t>
  </si>
  <si>
    <t>201306240106</t>
  </si>
  <si>
    <t>2013-06-24 18:18:26</t>
  </si>
  <si>
    <t>2013-06-24 13:28:10</t>
  </si>
  <si>
    <t>18000025972</t>
  </si>
  <si>
    <t>201306240049</t>
  </si>
  <si>
    <t>2013-06-24 18:07:22</t>
  </si>
  <si>
    <t>2013-06-24 18:00:04</t>
  </si>
  <si>
    <t>18000025971</t>
  </si>
  <si>
    <t>201306240138</t>
  </si>
  <si>
    <t>2013-06-24 17:46:16</t>
  </si>
  <si>
    <t>2013-06-24 16:30:04</t>
  </si>
  <si>
    <t>18000025965</t>
  </si>
  <si>
    <t>201306240110</t>
  </si>
  <si>
    <t>2013-06-24 17:34:26</t>
  </si>
  <si>
    <t>2013-06-24 11:33:08</t>
  </si>
  <si>
    <t>18000025964</t>
  </si>
  <si>
    <t>201306240027</t>
  </si>
  <si>
    <t>2013-06-24 11:40:28</t>
  </si>
  <si>
    <t>18000025963</t>
  </si>
  <si>
    <t>201306240031</t>
  </si>
  <si>
    <t>2013-06-24 17:28:11</t>
  </si>
  <si>
    <t>2013-06-24 16:35:36</t>
  </si>
  <si>
    <t>18000025962</t>
  </si>
  <si>
    <t>201306240111</t>
  </si>
  <si>
    <t>2013-06-24 17:27:41</t>
  </si>
  <si>
    <t>2013-06-24 17:20:10</t>
  </si>
  <si>
    <t>18000025961</t>
  </si>
  <si>
    <t>201306240128</t>
  </si>
  <si>
    <t>2013-06-24 17:21:14</t>
  </si>
  <si>
    <t>2013-06-24 14:31:36</t>
  </si>
  <si>
    <t>18000025960</t>
  </si>
  <si>
    <t>201306240071</t>
  </si>
  <si>
    <t>2013-06-24 17:22:19</t>
  </si>
  <si>
    <t>2013-06-24 14:03:14</t>
  </si>
  <si>
    <t>18000025959</t>
  </si>
  <si>
    <t>201306240056</t>
  </si>
  <si>
    <t>2013-06-24 17:16:07</t>
  </si>
  <si>
    <t>2013-06-24 15:41:49</t>
  </si>
  <si>
    <t>18000025958</t>
  </si>
  <si>
    <t>201306240097</t>
  </si>
  <si>
    <t>2013-06-24 17:15:24</t>
  </si>
  <si>
    <t>2013-06-24 14:01:19</t>
  </si>
  <si>
    <t>18000025957</t>
  </si>
  <si>
    <t>201306240055</t>
  </si>
  <si>
    <t>2013-06-24 16:49:50</t>
  </si>
  <si>
    <t>2013-06-24 15:14:55</t>
  </si>
  <si>
    <t>18000025955</t>
  </si>
  <si>
    <t>201306240085</t>
  </si>
  <si>
    <t>2013-06-24 16:47:40</t>
  </si>
  <si>
    <t>2013-06-24 11:54:18</t>
  </si>
  <si>
    <t>18000025954</t>
  </si>
  <si>
    <t>201306240035</t>
  </si>
  <si>
    <t>2013-06-24 16:36:56</t>
  </si>
  <si>
    <t>2013-06-24 15:32:00</t>
  </si>
  <si>
    <t>18000025953</t>
  </si>
  <si>
    <t>201306240090</t>
  </si>
  <si>
    <t>2013-06-24 16:30:31</t>
  </si>
  <si>
    <t>2013-06-24 14:44:49</t>
  </si>
  <si>
    <t>18000025952</t>
  </si>
  <si>
    <t>201306240075</t>
  </si>
  <si>
    <t>2013-06-24 16:22:46</t>
  </si>
  <si>
    <t>2013-06-24 11:40:04</t>
  </si>
  <si>
    <t>18000025951</t>
  </si>
  <si>
    <t>201306240030</t>
  </si>
  <si>
    <t>2013-06-24 16:20:09</t>
  </si>
  <si>
    <t>2013-06-24 11:27:21</t>
  </si>
  <si>
    <t>18000025950</t>
  </si>
  <si>
    <t>201306240026</t>
  </si>
  <si>
    <t>2013-06-24 16:14:44</t>
  </si>
  <si>
    <t>2013-06-21 16:19:30</t>
  </si>
  <si>
    <t>18000025949</t>
  </si>
  <si>
    <t>201306210056</t>
  </si>
  <si>
    <t>2013-06-24 16:12:23</t>
  </si>
  <si>
    <t>2013-06-24 11:53:18</t>
  </si>
  <si>
    <t>18000025948</t>
  </si>
  <si>
    <t>201306240034</t>
  </si>
  <si>
    <t>2013-06-24 16:06:47</t>
  </si>
  <si>
    <t>2013-06-24 11:57:31</t>
  </si>
  <si>
    <t>18000025947</t>
  </si>
  <si>
    <t>201306240036</t>
  </si>
  <si>
    <t>2013-06-24 15:41:58</t>
  </si>
  <si>
    <t>2013-06-21 14:38:44</t>
  </si>
  <si>
    <t>18000025941</t>
  </si>
  <si>
    <t>201306210035</t>
  </si>
  <si>
    <t>2013-06-24 15:22:01</t>
  </si>
  <si>
    <t>2013-06-24 14:45:41</t>
  </si>
  <si>
    <t>18000025940</t>
  </si>
  <si>
    <t>201306240076</t>
  </si>
  <si>
    <t>2013-06-24 14:10:39</t>
  </si>
  <si>
    <t>2013-06-24 09:38:14</t>
  </si>
  <si>
    <t>18000025936</t>
  </si>
  <si>
    <t>201306240001</t>
  </si>
  <si>
    <t>2013-06-24 13:58:12</t>
  </si>
  <si>
    <t>2013-06-24 11:15:28</t>
  </si>
  <si>
    <t>18000025934</t>
  </si>
  <si>
    <t>201306240019</t>
  </si>
  <si>
    <t>2013-06-24 13:16:01</t>
  </si>
  <si>
    <t>2013-06-24 13:11:56</t>
  </si>
  <si>
    <t>18000025928</t>
  </si>
  <si>
    <t>201306240045</t>
  </si>
  <si>
    <t>2013-06-24 13:08:31</t>
  </si>
  <si>
    <t>2013-06-24 11:09:51</t>
  </si>
  <si>
    <t>18000025927</t>
  </si>
  <si>
    <t>201306240015</t>
  </si>
  <si>
    <t>2013-06-24 12:57:56</t>
  </si>
  <si>
    <t>2013-06-24 11:35:01</t>
  </si>
  <si>
    <t>18000025923</t>
  </si>
  <si>
    <t>201306240029</t>
  </si>
  <si>
    <t>2013-06-24 12:45:37</t>
  </si>
  <si>
    <t>2013-06-21 10:18:32</t>
  </si>
  <si>
    <t>18000025922</t>
  </si>
  <si>
    <t>201306210002</t>
  </si>
  <si>
    <t>2013-06-24 12:46:07</t>
  </si>
  <si>
    <t>2013-06-20 09:34:22</t>
  </si>
  <si>
    <t>18000025921</t>
  </si>
  <si>
    <t>201306200002</t>
  </si>
  <si>
    <t>2013-06-24 12:36:43</t>
  </si>
  <si>
    <t>2013-06-17 11:25:47</t>
  </si>
  <si>
    <t>18000025920</t>
  </si>
  <si>
    <t>201306170041</t>
  </si>
  <si>
    <t>2013-06-24 12:37:05</t>
  </si>
  <si>
    <t>2013-06-17 11:33:08</t>
  </si>
  <si>
    <t>18000025919</t>
  </si>
  <si>
    <t>201306170043</t>
  </si>
  <si>
    <t>2013-06-24 12:36:10</t>
  </si>
  <si>
    <t>2013-06-18 13:59:49</t>
  </si>
  <si>
    <t>18000025918</t>
  </si>
  <si>
    <t>201306180031</t>
  </si>
  <si>
    <t>2013-06-24 12:35:29</t>
  </si>
  <si>
    <t>2013-06-19 13:15:08</t>
  </si>
  <si>
    <t>18000025917</t>
  </si>
  <si>
    <t>201306190027</t>
  </si>
  <si>
    <t>2013-06-24 12:25:06</t>
  </si>
  <si>
    <t>2013-06-21 13:38:43</t>
  </si>
  <si>
    <t>18000025916</t>
  </si>
  <si>
    <t>201306210030</t>
  </si>
  <si>
    <t>2013-06-24 11:01:14</t>
  </si>
  <si>
    <t>2013-06-24 10:57:38</t>
  </si>
  <si>
    <t>18000025908</t>
  </si>
  <si>
    <t>201306240010</t>
  </si>
  <si>
    <t>2013-06-24 11:04:02</t>
  </si>
  <si>
    <t>2013-06-21 13:16:04</t>
  </si>
  <si>
    <t>18000025907</t>
  </si>
  <si>
    <t>201306210027</t>
  </si>
  <si>
    <t>2013-06-24 10:32:17</t>
  </si>
  <si>
    <t>2013-06-21 14:45:02</t>
  </si>
  <si>
    <t>18000025906</t>
  </si>
  <si>
    <t>201306210039</t>
  </si>
  <si>
    <t>2013-06-24 10:34:06</t>
  </si>
  <si>
    <t>2013-06-21 16:19:08</t>
  </si>
  <si>
    <t>18000025905</t>
  </si>
  <si>
    <t>201306210055</t>
  </si>
  <si>
    <t>2013-06-24 10:14:07</t>
  </si>
  <si>
    <t>2013-06-19 13:09:37</t>
  </si>
  <si>
    <t>18000025904</t>
  </si>
  <si>
    <t>201306190026</t>
  </si>
  <si>
    <t>2013-06-24 10:04:02</t>
  </si>
  <si>
    <t>2013-06-21 13:21:21</t>
  </si>
  <si>
    <t>18000025903</t>
  </si>
  <si>
    <t>201306210028</t>
  </si>
  <si>
    <t>2013-06-24 09:08:29</t>
  </si>
  <si>
    <t>2013-06-20 14:51:34</t>
  </si>
  <si>
    <t>18000025896</t>
  </si>
  <si>
    <t>201306200035</t>
  </si>
  <si>
    <t>2013-06-24 09:06:58</t>
  </si>
  <si>
    <t>2013-06-20 10:33:51</t>
  </si>
  <si>
    <t>18000025895</t>
  </si>
  <si>
    <t>201306200007</t>
  </si>
  <si>
    <t>2013-06-24 09:08:00</t>
  </si>
  <si>
    <t>2013-06-20 12:02:10</t>
  </si>
  <si>
    <t>18000025894</t>
  </si>
  <si>
    <t>201306200021</t>
  </si>
  <si>
    <t>2013-06-23 14:03:20</t>
  </si>
  <si>
    <t>2013-06-23 13:59:32</t>
  </si>
  <si>
    <t>18000025779</t>
  </si>
  <si>
    <t>201306230001</t>
  </si>
  <si>
    <t>2013-06-23 11:09:10</t>
  </si>
  <si>
    <t>2013-06-21 13:11:14</t>
  </si>
  <si>
    <t>18000025769</t>
  </si>
  <si>
    <t>201306210025</t>
  </si>
  <si>
    <t>2013-06-21 17:28:15</t>
  </si>
  <si>
    <t>2013-06-21 15:56:20</t>
  </si>
  <si>
    <t>18000025629</t>
  </si>
  <si>
    <t>201306210050</t>
  </si>
  <si>
    <t>2013-06-21 17:29:47</t>
  </si>
  <si>
    <t>2013-06-21 14:05:55</t>
  </si>
  <si>
    <t>18000025628</t>
  </si>
  <si>
    <t>201306210032</t>
  </si>
  <si>
    <t>2013-06-21 17:21:42</t>
  </si>
  <si>
    <t>2013-06-21 16:01:13</t>
  </si>
  <si>
    <t>18000025627</t>
  </si>
  <si>
    <t>201306210051</t>
  </si>
  <si>
    <t>2013-06-21 17:18:46</t>
  </si>
  <si>
    <t>2013-06-21 13:23:34</t>
  </si>
  <si>
    <t>18000025626</t>
  </si>
  <si>
    <t>201306210029</t>
  </si>
  <si>
    <t>2013-06-21 16:42:02</t>
  </si>
  <si>
    <t>2013-06-21 16:27:45</t>
  </si>
  <si>
    <t>18000025621</t>
  </si>
  <si>
    <t>201306210058</t>
  </si>
  <si>
    <t>2013-06-21 16:16:05</t>
  </si>
  <si>
    <t>2013-06-20 17:15:39</t>
  </si>
  <si>
    <t>18000025620</t>
  </si>
  <si>
    <t>201306200051</t>
  </si>
  <si>
    <t>2013-06-21 15:44:47</t>
  </si>
  <si>
    <t>2013-06-21 15:40:16</t>
  </si>
  <si>
    <t>18000025618</t>
  </si>
  <si>
    <t>201306210048</t>
  </si>
  <si>
    <t>2013-06-21 15:13:57</t>
  </si>
  <si>
    <t>2013-06-21 12:58:59</t>
  </si>
  <si>
    <t>18000025617</t>
  </si>
  <si>
    <t>201306210024</t>
  </si>
  <si>
    <t>2013-06-21 14:57:58</t>
  </si>
  <si>
    <t>2013-06-21 09:51:35</t>
  </si>
  <si>
    <t>18000025615</t>
  </si>
  <si>
    <t>201306210001</t>
  </si>
  <si>
    <t>2013-06-21 14:32:44</t>
  </si>
  <si>
    <t>2013-06-21 11:15:51</t>
  </si>
  <si>
    <t>18000025614</t>
  </si>
  <si>
    <t>201306210009</t>
  </si>
  <si>
    <t>2013-06-21 14:15:27</t>
  </si>
  <si>
    <t>2013-06-21 11:15:59</t>
  </si>
  <si>
    <t>18000025613</t>
  </si>
  <si>
    <t>201306210010</t>
  </si>
  <si>
    <t>2013-06-21 14:11:00</t>
  </si>
  <si>
    <t>2013-06-21 11:13:21</t>
  </si>
  <si>
    <t>18000025612</t>
  </si>
  <si>
    <t>201306210007</t>
  </si>
  <si>
    <t>2013-06-21 13:58:32</t>
  </si>
  <si>
    <t>2013-06-21 11:20:20</t>
  </si>
  <si>
    <t>18000025610</t>
  </si>
  <si>
    <t>201306210012</t>
  </si>
  <si>
    <t>2013-06-21 13:17:11</t>
  </si>
  <si>
    <t>2013-06-21 12:03:22</t>
  </si>
  <si>
    <t>18000025609</t>
  </si>
  <si>
    <t>201306210021</t>
  </si>
  <si>
    <t>2013-06-21 11:56:53</t>
  </si>
  <si>
    <t>2013-06-21 11:14:23</t>
  </si>
  <si>
    <t>18000025606</t>
  </si>
  <si>
    <t>201306210008</t>
  </si>
  <si>
    <t>2013-06-21 11:50:57</t>
  </si>
  <si>
    <t>2013-06-20 14:22:32</t>
  </si>
  <si>
    <t>18000025605</t>
  </si>
  <si>
    <t>201306200031</t>
  </si>
  <si>
    <t>2013-06-21 11:36:48</t>
  </si>
  <si>
    <t>2013-06-21 11:10:09</t>
  </si>
  <si>
    <t>18000025604</t>
  </si>
  <si>
    <t>201306210006</t>
  </si>
  <si>
    <t>2013-06-21 09:56:24</t>
  </si>
  <si>
    <t>2013-06-20 15:09:05</t>
  </si>
  <si>
    <t>18000025601</t>
  </si>
  <si>
    <t>201306200039</t>
  </si>
  <si>
    <t>2013-06-21 09:35:19</t>
  </si>
  <si>
    <t>2013-06-20 17:36:54</t>
  </si>
  <si>
    <t>18000025600</t>
  </si>
  <si>
    <t>201306200055</t>
  </si>
  <si>
    <t>2013-06-20 17:38:48</t>
  </si>
  <si>
    <t>2013-06-20 10:27:41</t>
  </si>
  <si>
    <t>18000025582</t>
  </si>
  <si>
    <t>201306200005</t>
  </si>
  <si>
    <t>2013-06-20 17:32:27</t>
  </si>
  <si>
    <t>2013-06-20 10:52:07</t>
  </si>
  <si>
    <t>18000025581</t>
  </si>
  <si>
    <t>201306200009</t>
  </si>
  <si>
    <t>2013-06-20 17:31:16</t>
  </si>
  <si>
    <t>2013-06-18 16:49:51</t>
  </si>
  <si>
    <t>18000025580</t>
  </si>
  <si>
    <t>201306180060</t>
  </si>
  <si>
    <t>2013-06-20 17:32:59</t>
  </si>
  <si>
    <t>2013-06-20 14:43:27</t>
  </si>
  <si>
    <t>18000025579</t>
  </si>
  <si>
    <t>201306200034</t>
  </si>
  <si>
    <t>2013-06-20 17:31:40</t>
  </si>
  <si>
    <t>2013-06-20 10:58:28</t>
  </si>
  <si>
    <t>18000025578</t>
  </si>
  <si>
    <t>201306200010</t>
  </si>
  <si>
    <t>2013-06-20 17:26:09</t>
  </si>
  <si>
    <t>2013-06-20 11:14:39</t>
  </si>
  <si>
    <t>18000025577</t>
  </si>
  <si>
    <t>201306200013</t>
  </si>
  <si>
    <t>2013-06-20 17:30:18</t>
  </si>
  <si>
    <t>2013-06-19 13:59:58</t>
  </si>
  <si>
    <t>18000025576</t>
  </si>
  <si>
    <t>201306190037</t>
  </si>
  <si>
    <t>2013-06-20 17:30:46</t>
  </si>
  <si>
    <t>2013-06-19 09:56:25</t>
  </si>
  <si>
    <t>18000025575</t>
  </si>
  <si>
    <t>201306190006</t>
  </si>
  <si>
    <t>2013-06-20 17:29:18</t>
  </si>
  <si>
    <t>2013-06-18 14:23:00</t>
  </si>
  <si>
    <t>18000025574</t>
  </si>
  <si>
    <t>201306180036</t>
  </si>
  <si>
    <t>2013-06-20 17:29:49</t>
  </si>
  <si>
    <t>2013-06-17 10:18:02</t>
  </si>
  <si>
    <t>18000025573</t>
  </si>
  <si>
    <t>201306170020</t>
  </si>
  <si>
    <t>2013-06-20 17:28:48</t>
  </si>
  <si>
    <t>2013-06-20 09:55:09</t>
  </si>
  <si>
    <t>18000025572</t>
  </si>
  <si>
    <t>201306200004</t>
  </si>
  <si>
    <t>2013-06-20 17:21:54</t>
  </si>
  <si>
    <t>2013-06-19 13:32:29</t>
  </si>
  <si>
    <t>18000025571</t>
  </si>
  <si>
    <t>201306190029</t>
  </si>
  <si>
    <t>2013-06-20 17:25:12</t>
  </si>
  <si>
    <t>2013-06-20 11:12:26</t>
  </si>
  <si>
    <t>18000025570</t>
  </si>
  <si>
    <t>201306200012</t>
  </si>
  <si>
    <t>2013-06-20 17:25:41</t>
  </si>
  <si>
    <t>2013-06-19 15:17:23</t>
  </si>
  <si>
    <t>18000025569</t>
  </si>
  <si>
    <t>201306190049</t>
  </si>
  <si>
    <t>2013-06-20 17:22:56</t>
  </si>
  <si>
    <t>2013-06-20 17:17:49</t>
  </si>
  <si>
    <t>18000025568</t>
  </si>
  <si>
    <t>201306200052</t>
  </si>
  <si>
    <t>2013-06-20 17:14:55</t>
  </si>
  <si>
    <t>2013-06-20 17:00:31</t>
  </si>
  <si>
    <t>18000025567</t>
  </si>
  <si>
    <t>201306200049</t>
  </si>
  <si>
    <t>2013-06-20 17:11:55</t>
  </si>
  <si>
    <t>2013-06-20 14:56:30</t>
  </si>
  <si>
    <t>18000025566</t>
  </si>
  <si>
    <t>201306200038</t>
  </si>
  <si>
    <t>2013-06-20 16:25:36</t>
  </si>
  <si>
    <t>18000025565</t>
  </si>
  <si>
    <t>201306200045</t>
  </si>
  <si>
    <t>2013-06-20 16:31:04</t>
  </si>
  <si>
    <t>2013-06-20 13:16:46</t>
  </si>
  <si>
    <t>18000025563</t>
  </si>
  <si>
    <t>201306200022</t>
  </si>
  <si>
    <t>2013-06-20 15:11:08</t>
  </si>
  <si>
    <t>2013-06-20 15:09:43</t>
  </si>
  <si>
    <t>18000025560</t>
  </si>
  <si>
    <t>201306200040</t>
  </si>
  <si>
    <t>2013-06-20 14:59:33</t>
  </si>
  <si>
    <t>2013-06-20 14:32:08</t>
  </si>
  <si>
    <t>18000025558</t>
  </si>
  <si>
    <t>201306200033</t>
  </si>
  <si>
    <t>2013-06-20 13:35:22</t>
  </si>
  <si>
    <t>2013-06-18 17:18:22</t>
  </si>
  <si>
    <t>18000025554</t>
  </si>
  <si>
    <t>201306180064</t>
  </si>
  <si>
    <t>2013-06-20 12:06:59</t>
  </si>
  <si>
    <t>2013-06-20 11:58:50</t>
  </si>
  <si>
    <t>18000025550</t>
  </si>
  <si>
    <t>201306200020</t>
  </si>
  <si>
    <t>2013-06-20 11:45:03</t>
  </si>
  <si>
    <t>2013-06-20 11:07:20</t>
  </si>
  <si>
    <t>18000025548</t>
  </si>
  <si>
    <t>201306200011</t>
  </si>
  <si>
    <t>2013-06-20 11:17:58</t>
  </si>
  <si>
    <t>2013-06-20 09:19:06</t>
  </si>
  <si>
    <t>18000025547</t>
  </si>
  <si>
    <t>201306200001</t>
  </si>
  <si>
    <t>2013-06-19 17:23:19</t>
  </si>
  <si>
    <t>2013-06-18 14:40:49</t>
  </si>
  <si>
    <t>18000025545</t>
  </si>
  <si>
    <t>201306180042</t>
  </si>
  <si>
    <t>2013-06-19 17:27:49</t>
  </si>
  <si>
    <t>2013-06-18 11:33:47</t>
  </si>
  <si>
    <t>18000025544</t>
  </si>
  <si>
    <t>201306180017</t>
  </si>
  <si>
    <t>2013-06-20 09:15:10</t>
  </si>
  <si>
    <t>2013-06-19 17:43:26</t>
  </si>
  <si>
    <t>18000025539</t>
  </si>
  <si>
    <t>201306190057</t>
  </si>
  <si>
    <t>2013-06-20 09:14:37</t>
  </si>
  <si>
    <t>2013-06-19 14:56:29</t>
  </si>
  <si>
    <t>18000025538</t>
  </si>
  <si>
    <t>201306190047</t>
  </si>
  <si>
    <t>2013-06-19 20:32:45</t>
  </si>
  <si>
    <t>2013-06-19 13:43:08</t>
  </si>
  <si>
    <t>18000025509</t>
  </si>
  <si>
    <t>201306190032</t>
  </si>
  <si>
    <t>2013-06-19 18:44:23</t>
  </si>
  <si>
    <t>2013-06-19 17:47:01</t>
  </si>
  <si>
    <t>18000025469</t>
  </si>
  <si>
    <t>201306190058</t>
  </si>
  <si>
    <t>2013-06-19 18:08:16</t>
  </si>
  <si>
    <t>2013-06-19 15:42:34</t>
  </si>
  <si>
    <t>18000025468</t>
  </si>
  <si>
    <t>201306190051</t>
  </si>
  <si>
    <t>2013-06-19 17:38:09</t>
  </si>
  <si>
    <t>2013-06-19 10:35:03</t>
  </si>
  <si>
    <t>18000025466</t>
  </si>
  <si>
    <t>201306190013</t>
  </si>
  <si>
    <t>2013-06-19 17:29:40</t>
  </si>
  <si>
    <t>2013-06-19 15:41:33</t>
  </si>
  <si>
    <t>18000025465</t>
  </si>
  <si>
    <t>201306190050</t>
  </si>
  <si>
    <t>2013-06-19 17:29:02</t>
  </si>
  <si>
    <t>2013-06-19 14:08:27</t>
  </si>
  <si>
    <t>18000025464</t>
  </si>
  <si>
    <t>201306190041</t>
  </si>
  <si>
    <t>2013-06-19 17:27:10</t>
  </si>
  <si>
    <t>2013-06-19 11:19:26</t>
  </si>
  <si>
    <t>18000025463</t>
  </si>
  <si>
    <t>201306190019</t>
  </si>
  <si>
    <t>2013-06-19 17:26:33</t>
  </si>
  <si>
    <t>2013-06-18 17:19:14</t>
  </si>
  <si>
    <t>18000025462</t>
  </si>
  <si>
    <t>201306180065</t>
  </si>
  <si>
    <t>2013-06-19 17:28:24</t>
  </si>
  <si>
    <t>2013-06-19 09:56:01</t>
  </si>
  <si>
    <t>18000025461</t>
  </si>
  <si>
    <t>201306190005</t>
  </si>
  <si>
    <t>2013-06-19 17:24:48</t>
  </si>
  <si>
    <t>2013-06-17 17:53:31</t>
  </si>
  <si>
    <t>18000025460</t>
  </si>
  <si>
    <t>201306170118</t>
  </si>
  <si>
    <t>2013-06-19 17:23:46</t>
  </si>
  <si>
    <t>2013-06-19 13:43:59</t>
  </si>
  <si>
    <t>18000025459</t>
  </si>
  <si>
    <t>201306190033</t>
  </si>
  <si>
    <t>2013-06-19 17:22:50</t>
  </si>
  <si>
    <t>2013-06-19 13:32:38</t>
  </si>
  <si>
    <t>18000025458</t>
  </si>
  <si>
    <t>201306190030</t>
  </si>
  <si>
    <t>2013-06-19 17:24:15</t>
  </si>
  <si>
    <t>2013-06-18 14:32:54</t>
  </si>
  <si>
    <t>18000025457</t>
  </si>
  <si>
    <t>201306180039</t>
  </si>
  <si>
    <t>2013-06-19 17:22:22</t>
  </si>
  <si>
    <t>2013-06-19 11:35:02</t>
  </si>
  <si>
    <t>18000025456</t>
  </si>
  <si>
    <t>201306190022</t>
  </si>
  <si>
    <t>2013-06-19 17:25:17</t>
  </si>
  <si>
    <t>2013-06-19 14:18:03</t>
  </si>
  <si>
    <t>18000025455</t>
  </si>
  <si>
    <t>201306190044</t>
  </si>
  <si>
    <t>2013-06-19 17:25:59</t>
  </si>
  <si>
    <t>2013-06-17 17:26:16</t>
  </si>
  <si>
    <t>18000025454</t>
  </si>
  <si>
    <t>201306170111</t>
  </si>
  <si>
    <t>2013-06-19 17:15:47</t>
  </si>
  <si>
    <t>2013-06-19 16:53:02</t>
  </si>
  <si>
    <t>18000025453</t>
  </si>
  <si>
    <t>201306190054</t>
  </si>
  <si>
    <t>2013-06-19 17:15:09</t>
  </si>
  <si>
    <t>2013-06-19 14:04:24</t>
  </si>
  <si>
    <t>18000025452</t>
  </si>
  <si>
    <t>201306190040</t>
  </si>
  <si>
    <t>2013-06-19 16:37:56</t>
  </si>
  <si>
    <t>2013-06-19 13:57:24</t>
  </si>
  <si>
    <t>18000025450</t>
  </si>
  <si>
    <t>201306190036</t>
  </si>
  <si>
    <t>2013-06-19 15:28:42</t>
  </si>
  <si>
    <t>2013-06-19 14:02:20</t>
  </si>
  <si>
    <t>18000025447</t>
  </si>
  <si>
    <t>201306190039</t>
  </si>
  <si>
    <t>2013-06-19 15:22:40</t>
  </si>
  <si>
    <t>2013-06-19 14:18:52</t>
  </si>
  <si>
    <t>18000025446</t>
  </si>
  <si>
    <t>201306190045</t>
  </si>
  <si>
    <t>2013-06-19 15:19:22</t>
  </si>
  <si>
    <t>2013-06-18 17:53:27</t>
  </si>
  <si>
    <t>18000025445</t>
  </si>
  <si>
    <t>201306180072</t>
  </si>
  <si>
    <t>2013-06-19 14:17:30</t>
  </si>
  <si>
    <t>2013-06-19 13:54:45</t>
  </si>
  <si>
    <t>18000025441</t>
  </si>
  <si>
    <t>201306190034</t>
  </si>
  <si>
    <t>2013-06-19 13:58:37</t>
  </si>
  <si>
    <t>2013-06-19 10:35:37</t>
  </si>
  <si>
    <t>18000025439</t>
  </si>
  <si>
    <t>201306190014</t>
  </si>
  <si>
    <t>2013-06-19 13:44:19</t>
  </si>
  <si>
    <t>2013-06-19 10:09:55</t>
  </si>
  <si>
    <t>18000025437</t>
  </si>
  <si>
    <t>201306190008</t>
  </si>
  <si>
    <t>2013-06-19 13:26:15</t>
  </si>
  <si>
    <t>2013-06-19 13:19:19</t>
  </si>
  <si>
    <t>18000025436</t>
  </si>
  <si>
    <t>201306190028</t>
  </si>
  <si>
    <t>2013-06-19 10:38:39</t>
  </si>
  <si>
    <t>2013-06-19 10:24:06</t>
  </si>
  <si>
    <t>18000025430</t>
  </si>
  <si>
    <t>201306190012</t>
  </si>
  <si>
    <t>2013-06-19 10:26:37</t>
  </si>
  <si>
    <t>2013-06-19 10:15:23</t>
  </si>
  <si>
    <t>18000025429</t>
  </si>
  <si>
    <t>201306190009</t>
  </si>
  <si>
    <t>2013-06-19 10:24:09</t>
  </si>
  <si>
    <t>2013-06-18 14:02:34</t>
  </si>
  <si>
    <t>18000025428</t>
  </si>
  <si>
    <t>201306180032</t>
  </si>
  <si>
    <t>2013-06-19 09:55:00</t>
  </si>
  <si>
    <t>2013-06-17 13:20:10</t>
  </si>
  <si>
    <t>18000025426</t>
  </si>
  <si>
    <t>201306170056</t>
  </si>
  <si>
    <t>2013-06-19 09:35:05</t>
  </si>
  <si>
    <t>2013-06-18 09:32:59</t>
  </si>
  <si>
    <t>18000025425</t>
  </si>
  <si>
    <t>201306180004</t>
  </si>
  <si>
    <t>2013-06-19 09:36:31</t>
  </si>
  <si>
    <t>2013-06-05 15:18:47</t>
  </si>
  <si>
    <t>18000025424</t>
  </si>
  <si>
    <t>201306050059</t>
  </si>
  <si>
    <t>2013-06-19 09:36:43</t>
  </si>
  <si>
    <t>2013-06-05 16:32:22</t>
  </si>
  <si>
    <t>18000025423</t>
  </si>
  <si>
    <t>201306050120</t>
  </si>
  <si>
    <t>2013-06-19 09:37:51</t>
  </si>
  <si>
    <t>2013-06-17 13:00:51</t>
  </si>
  <si>
    <t>18000025422</t>
  </si>
  <si>
    <t>201306170049</t>
  </si>
  <si>
    <t>2013-06-19 09:28:40</t>
  </si>
  <si>
    <t>2013-06-18 14:29:07</t>
  </si>
  <si>
    <t>18000025421</t>
  </si>
  <si>
    <t>201306180038</t>
  </si>
  <si>
    <t>2013-06-19 09:19:33</t>
  </si>
  <si>
    <t>2013-06-17 16:43:17</t>
  </si>
  <si>
    <t>18000025420</t>
  </si>
  <si>
    <t>201306170099</t>
  </si>
  <si>
    <t>2013-06-19 09:17:56</t>
  </si>
  <si>
    <t>2013-06-17 16:31:24</t>
  </si>
  <si>
    <t>18000025419</t>
  </si>
  <si>
    <t>201306170096</t>
  </si>
  <si>
    <t>2013-06-19 09:16:20</t>
  </si>
  <si>
    <t>2013-06-05 15:09:45</t>
  </si>
  <si>
    <t>18000025418</t>
  </si>
  <si>
    <t>201306050051</t>
  </si>
  <si>
    <t>2013-06-19 09:16:09</t>
  </si>
  <si>
    <t>2013-06-05 15:08:16</t>
  </si>
  <si>
    <t>18000025417</t>
  </si>
  <si>
    <t>201306050047</t>
  </si>
  <si>
    <t>2013-06-19 09:18:58</t>
  </si>
  <si>
    <t>2013-06-17 11:15:24</t>
  </si>
  <si>
    <t>18000025416</t>
  </si>
  <si>
    <t>201306170036</t>
  </si>
  <si>
    <t>2013-06-19 09:11:35</t>
  </si>
  <si>
    <t>2013-06-17 17:04:00</t>
  </si>
  <si>
    <t>18000025415</t>
  </si>
  <si>
    <t>201306170105</t>
  </si>
  <si>
    <t>2013-06-19 09:13:26</t>
  </si>
  <si>
    <t>2013-06-05 16:35:38</t>
  </si>
  <si>
    <t>18000025414</t>
  </si>
  <si>
    <t>201306050125</t>
  </si>
  <si>
    <t>2013-06-19 09:13:14</t>
  </si>
  <si>
    <t>2013-06-05 15:04:46</t>
  </si>
  <si>
    <t>18000025413</t>
  </si>
  <si>
    <t>201306050042</t>
  </si>
  <si>
    <t>2013-06-19 09:14:25</t>
  </si>
  <si>
    <t>2013-06-17 13:28:36</t>
  </si>
  <si>
    <t>18000025412</t>
  </si>
  <si>
    <t>201306170059</t>
  </si>
  <si>
    <t>2013-06-19 09:05:44</t>
  </si>
  <si>
    <t>2013-06-18 17:40:02</t>
  </si>
  <si>
    <t>18000025411</t>
  </si>
  <si>
    <t>201306180068</t>
  </si>
  <si>
    <t>2013-06-19 09:08:59</t>
  </si>
  <si>
    <t>2013-06-18 10:24:41</t>
  </si>
  <si>
    <t>18000025410</t>
  </si>
  <si>
    <t>201306180011</t>
  </si>
  <si>
    <t>2013-06-19 09:06:47</t>
  </si>
  <si>
    <t>2013-06-17 10:54:42</t>
  </si>
  <si>
    <t>18000025409</t>
  </si>
  <si>
    <t>201306170029</t>
  </si>
  <si>
    <t>2013-06-19 09:07:21</t>
  </si>
  <si>
    <t>2013-06-17 11:00:29</t>
  </si>
  <si>
    <t>18000025408</t>
  </si>
  <si>
    <t>201306170033</t>
  </si>
  <si>
    <t>2013-06-19 09:06:17</t>
  </si>
  <si>
    <t>2013-06-17 09:20:01</t>
  </si>
  <si>
    <t>18000025407</t>
  </si>
  <si>
    <t>201306170001</t>
  </si>
  <si>
    <t>2013-06-19 09:01:20</t>
  </si>
  <si>
    <t>2013-06-18 15:30:00</t>
  </si>
  <si>
    <t>18000025405</t>
  </si>
  <si>
    <t>201306180053</t>
  </si>
  <si>
    <t>2013-06-19 09:00:12</t>
  </si>
  <si>
    <t>2013-06-18 15:12:14</t>
  </si>
  <si>
    <t>18000025404</t>
  </si>
  <si>
    <t>201306180047</t>
  </si>
  <si>
    <t>2013-06-19 09:00:39</t>
  </si>
  <si>
    <t>2013-06-17 17:29:32</t>
  </si>
  <si>
    <t>18000025403</t>
  </si>
  <si>
    <t>201306170112</t>
  </si>
  <si>
    <t>2013-06-19 09:04:04</t>
  </si>
  <si>
    <t>2013-06-18 15:27:51</t>
  </si>
  <si>
    <t>18000025402</t>
  </si>
  <si>
    <t>201306180052</t>
  </si>
  <si>
    <t>2013-06-19 09:03:32</t>
  </si>
  <si>
    <t>2013-06-18 15:52:22</t>
  </si>
  <si>
    <t>18000025401</t>
  </si>
  <si>
    <t>201306180055</t>
  </si>
  <si>
    <t>2013-06-19 08:59:42</t>
  </si>
  <si>
    <t>2013-06-18 14:57:51</t>
  </si>
  <si>
    <t>18000025400</t>
  </si>
  <si>
    <t>201306180045</t>
  </si>
  <si>
    <t>2013-06-19 08:57:49</t>
  </si>
  <si>
    <t>2013-06-18 10:58:25</t>
  </si>
  <si>
    <t>18000025399</t>
  </si>
  <si>
    <t>201306180015</t>
  </si>
  <si>
    <t>2013-06-19 08:58:16</t>
  </si>
  <si>
    <t>2013-06-18 13:21:52</t>
  </si>
  <si>
    <t>18000025398</t>
  </si>
  <si>
    <t>201306180027</t>
  </si>
  <si>
    <t>2013-06-19 08:58:46</t>
  </si>
  <si>
    <t>2013-06-18 13:18:17</t>
  </si>
  <si>
    <t>18000025397</t>
  </si>
  <si>
    <t>201306180026</t>
  </si>
  <si>
    <t>2013-06-19 08:57:15</t>
  </si>
  <si>
    <t>2013-06-17 17:38:51</t>
  </si>
  <si>
    <t>18000025396</t>
  </si>
  <si>
    <t>201306170115</t>
  </si>
  <si>
    <t>2013-06-19 08:59:13</t>
  </si>
  <si>
    <t>2013-06-17 10:36:14</t>
  </si>
  <si>
    <t>18000025395</t>
  </si>
  <si>
    <t>201306170025</t>
  </si>
  <si>
    <t>2013-06-19 08:52:31</t>
  </si>
  <si>
    <t>2013-06-17 17:36:44</t>
  </si>
  <si>
    <t>18000025394</t>
  </si>
  <si>
    <t>201306170113</t>
  </si>
  <si>
    <t>2013-06-19 08:52:04</t>
  </si>
  <si>
    <t>2013-06-17 10:08:24</t>
  </si>
  <si>
    <t>18000025393</t>
  </si>
  <si>
    <t>201306170016</t>
  </si>
  <si>
    <t>2013-06-18 20:34:56</t>
  </si>
  <si>
    <t>2013-06-18 15:01:46</t>
  </si>
  <si>
    <t>18000025380</t>
  </si>
  <si>
    <t>201306180046</t>
  </si>
  <si>
    <t>2013-06-18 17:51:39</t>
  </si>
  <si>
    <t>2013-06-17 15:01:56</t>
  </si>
  <si>
    <t>18000025376</t>
  </si>
  <si>
    <t>201306170080</t>
  </si>
  <si>
    <t>2013-06-18 16:58:22</t>
  </si>
  <si>
    <t>2013-06-18 16:51:40</t>
  </si>
  <si>
    <t>18000025374</t>
  </si>
  <si>
    <t>201306180061</t>
  </si>
  <si>
    <t>2013-06-18 16:58:05</t>
  </si>
  <si>
    <t>2013-06-18 16:46:52</t>
  </si>
  <si>
    <t>18000025373</t>
  </si>
  <si>
    <t>201306180059</t>
  </si>
  <si>
    <t>2013-06-18 16:07:28</t>
  </si>
  <si>
    <t>2013-06-18 15:44:53</t>
  </si>
  <si>
    <t>18000025372</t>
  </si>
  <si>
    <t>201306180054</t>
  </si>
  <si>
    <t>2013-06-18 16:01:28</t>
  </si>
  <si>
    <t>2013-06-17 16:55:29</t>
  </si>
  <si>
    <t>18000025371</t>
  </si>
  <si>
    <t>201306170102</t>
  </si>
  <si>
    <t>2013-06-18 15:58:27</t>
  </si>
  <si>
    <t>2013-06-18 09:30:12</t>
  </si>
  <si>
    <t>18000025370</t>
  </si>
  <si>
    <t>201306180002</t>
  </si>
  <si>
    <t>2013-06-18 15:26:24</t>
  </si>
  <si>
    <t>2013-06-18 15:17:38</t>
  </si>
  <si>
    <t>18000025367</t>
  </si>
  <si>
    <t>201306180049</t>
  </si>
  <si>
    <t>2013-06-18 14:44:20</t>
  </si>
  <si>
    <t>2013-06-18 14:35:14</t>
  </si>
  <si>
    <t>18000025365</t>
  </si>
  <si>
    <t>201306180041</t>
  </si>
  <si>
    <t>2013-06-18 14:32:18</t>
  </si>
  <si>
    <t>2013-06-18 14:23:36</t>
  </si>
  <si>
    <t>18000025364</t>
  </si>
  <si>
    <t>201306180037</t>
  </si>
  <si>
    <t>2013-06-18 14:14:16</t>
  </si>
  <si>
    <t>2013-06-18 14:05:24</t>
  </si>
  <si>
    <t>18000025363</t>
  </si>
  <si>
    <t>201306180033</t>
  </si>
  <si>
    <t>2013-06-18 14:06:16</t>
  </si>
  <si>
    <t>2013-06-17 09:54:56</t>
  </si>
  <si>
    <t>18000025362</t>
  </si>
  <si>
    <t>201306170011</t>
  </si>
  <si>
    <t>2013-06-18 13:14:10</t>
  </si>
  <si>
    <t>2013-06-18 13:06:00</t>
  </si>
  <si>
    <t>18000025360</t>
  </si>
  <si>
    <t>201306180024</t>
  </si>
  <si>
    <t>2013-06-18 13:11:10</t>
  </si>
  <si>
    <t>2013-06-18 13:02:20</t>
  </si>
  <si>
    <t>18000025359</t>
  </si>
  <si>
    <t>201306180023</t>
  </si>
  <si>
    <t>2013-06-18 12:57:39</t>
  </si>
  <si>
    <t>2013-06-17 15:16:33</t>
  </si>
  <si>
    <t>18000025357</t>
  </si>
  <si>
    <t>201306170083</t>
  </si>
  <si>
    <t>2013-06-18 12:47:11</t>
  </si>
  <si>
    <t>2013-06-17 15:46:44</t>
  </si>
  <si>
    <t>18000025356</t>
  </si>
  <si>
    <t>201306170087</t>
  </si>
  <si>
    <t>2013-06-18 11:25:59</t>
  </si>
  <si>
    <t>2013-06-18 10:27:13</t>
  </si>
  <si>
    <t>18000025353</t>
  </si>
  <si>
    <t>201306180012</t>
  </si>
  <si>
    <t>2013-06-18 10:53:06</t>
  </si>
  <si>
    <t>2013-06-17 13:22:07</t>
  </si>
  <si>
    <t>18000025351</t>
  </si>
  <si>
    <t>201306170058</t>
  </si>
  <si>
    <t>2013-06-18 10:21:48</t>
  </si>
  <si>
    <t>2013-06-18 10:17:44</t>
  </si>
  <si>
    <t>18000025350</t>
  </si>
  <si>
    <t>201306180009</t>
  </si>
  <si>
    <t>2013-06-18 09:53:06</t>
  </si>
  <si>
    <t>2013-06-17 10:03:04</t>
  </si>
  <si>
    <t>18000025348</t>
  </si>
  <si>
    <t>201306170015</t>
  </si>
  <si>
    <t>2013-06-18 09:54:55</t>
  </si>
  <si>
    <t>2013-06-17 17:44:41</t>
  </si>
  <si>
    <t>18000025347</t>
  </si>
  <si>
    <t>201306170116</t>
  </si>
  <si>
    <t>2013-06-18 09:52:34</t>
  </si>
  <si>
    <t>2013-06-17 14:36:38</t>
  </si>
  <si>
    <t>18000025346</t>
  </si>
  <si>
    <t>201306170073</t>
  </si>
  <si>
    <t>2013-06-18 09:54:27</t>
  </si>
  <si>
    <t>2013-06-17 09:35:44</t>
  </si>
  <si>
    <t>18000025345</t>
  </si>
  <si>
    <t>201306170007</t>
  </si>
  <si>
    <t>2013-06-18 09:37:07</t>
  </si>
  <si>
    <t>2013-06-14 15:25:09</t>
  </si>
  <si>
    <t>18000025344</t>
  </si>
  <si>
    <t>201306140048</t>
  </si>
  <si>
    <t>2013-06-18 09:36:29</t>
  </si>
  <si>
    <t>2013-06-17 15:55:31</t>
  </si>
  <si>
    <t>18000025343</t>
  </si>
  <si>
    <t>201306170092</t>
  </si>
  <si>
    <t>2013-06-18 09:39:11</t>
  </si>
  <si>
    <t>2013-06-17 16:25:54</t>
  </si>
  <si>
    <t>18000025342</t>
  </si>
  <si>
    <t>201306170094</t>
  </si>
  <si>
    <t>2013-06-18 09:36:17</t>
  </si>
  <si>
    <t>2013-06-17 15:52:59</t>
  </si>
  <si>
    <t>18000025341</t>
  </si>
  <si>
    <t>201306170091</t>
  </si>
  <si>
    <t>2013-06-18 09:30:43</t>
  </si>
  <si>
    <t>2013-06-17 16:47:52</t>
  </si>
  <si>
    <t>18000025340</t>
  </si>
  <si>
    <t>201306170100</t>
  </si>
  <si>
    <t>2013-06-18 09:17:25</t>
  </si>
  <si>
    <t>2013-06-17 16:28:49</t>
  </si>
  <si>
    <t>18000025339</t>
  </si>
  <si>
    <t>201306170095</t>
  </si>
  <si>
    <t>2013-06-18 09:16:21</t>
  </si>
  <si>
    <t>2013-06-17 10:22:56</t>
  </si>
  <si>
    <t>18000025338</t>
  </si>
  <si>
    <t>201306170022</t>
  </si>
  <si>
    <t>2013-06-18 09:17:55</t>
  </si>
  <si>
    <t>2013-06-17 15:03:15</t>
  </si>
  <si>
    <t>18000025337</t>
  </si>
  <si>
    <t>201306170081</t>
  </si>
  <si>
    <t>2013-06-18 09:16:52</t>
  </si>
  <si>
    <t>2013-06-17 14:40:56</t>
  </si>
  <si>
    <t>18000025336</t>
  </si>
  <si>
    <t>201306170076</t>
  </si>
  <si>
    <t>2013-06-18 09:15:43</t>
  </si>
  <si>
    <t>2013-06-17 13:41:27</t>
  </si>
  <si>
    <t>18000025335</t>
  </si>
  <si>
    <t>201306170061</t>
  </si>
  <si>
    <t>2013-06-18 09:15:12</t>
  </si>
  <si>
    <t>2013-06-17 15:07:50</t>
  </si>
  <si>
    <t>18000025334</t>
  </si>
  <si>
    <t>201306170082</t>
  </si>
  <si>
    <t>2013-06-17 17:55:06</t>
  </si>
  <si>
    <t>2013-06-17 17:17:57</t>
  </si>
  <si>
    <t>18000025287</t>
  </si>
  <si>
    <t>201306170109</t>
  </si>
  <si>
    <t>2013-06-17 17:19:58</t>
  </si>
  <si>
    <t>2013-06-17 14:34:46</t>
  </si>
  <si>
    <t>18000025286</t>
  </si>
  <si>
    <t>201306170072</t>
  </si>
  <si>
    <t>2013-06-17 16:52:52</t>
  </si>
  <si>
    <t>2013-06-17 15:52:30</t>
  </si>
  <si>
    <t>18000025284</t>
  </si>
  <si>
    <t>201306170090</t>
  </si>
  <si>
    <t>2013-06-17 16:50:37</t>
  </si>
  <si>
    <t>2013-06-17 15:50:18</t>
  </si>
  <si>
    <t>18000025283</t>
  </si>
  <si>
    <t>201306170088</t>
  </si>
  <si>
    <t>2013-06-17 16:10:42</t>
  </si>
  <si>
    <t>2013-06-17 14:22:10</t>
  </si>
  <si>
    <t>18000025282</t>
  </si>
  <si>
    <t>201306170069</t>
  </si>
  <si>
    <t>2013-06-17 15:34:34</t>
  </si>
  <si>
    <t>2013-06-17 15:20:52</t>
  </si>
  <si>
    <t>18000025280</t>
  </si>
  <si>
    <t>201306170085</t>
  </si>
  <si>
    <t>2013-06-17 15:07:55</t>
  </si>
  <si>
    <t>2013-06-17 10:56:55</t>
  </si>
  <si>
    <t>18000025279</t>
  </si>
  <si>
    <t>201306170030</t>
  </si>
  <si>
    <t>2013-06-17 15:06:54</t>
  </si>
  <si>
    <t>2013-06-14 11:40:07</t>
  </si>
  <si>
    <t>18000025278</t>
  </si>
  <si>
    <t>201306140015</t>
  </si>
  <si>
    <t>2013-06-17 14:58:06</t>
  </si>
  <si>
    <t>2013-06-17 11:29:08</t>
  </si>
  <si>
    <t>18000025276</t>
  </si>
  <si>
    <t>201306170042</t>
  </si>
  <si>
    <t>2013-06-17 14:58:41</t>
  </si>
  <si>
    <t>2013-06-17 14:15:21</t>
  </si>
  <si>
    <t>18000025275</t>
  </si>
  <si>
    <t>201306170067</t>
  </si>
  <si>
    <t>2013-06-17 14:59:11</t>
  </si>
  <si>
    <t>2013-06-17 14:37:26</t>
  </si>
  <si>
    <t>18000025274</t>
  </si>
  <si>
    <t>201306170074</t>
  </si>
  <si>
    <t>2013-06-17 14:57:31</t>
  </si>
  <si>
    <t>2013-06-14 13:45:15</t>
  </si>
  <si>
    <t>18000025273</t>
  </si>
  <si>
    <t>201306140028</t>
  </si>
  <si>
    <t>2013-06-17 14:55:56</t>
  </si>
  <si>
    <t>2013-06-05 14:45:14</t>
  </si>
  <si>
    <t>18000025272</t>
  </si>
  <si>
    <t>201306050024</t>
  </si>
  <si>
    <t>2013-06-17 14:55:43</t>
  </si>
  <si>
    <t>2013-06-05 14:43:34</t>
  </si>
  <si>
    <t>18000025271</t>
  </si>
  <si>
    <t>201306050022</t>
  </si>
  <si>
    <t>2013-06-17 14:49:35</t>
  </si>
  <si>
    <t>2013-06-17 09:26:00</t>
  </si>
  <si>
    <t>18000025270</t>
  </si>
  <si>
    <t>201306170005</t>
  </si>
  <si>
    <t>2013-06-17 14:50:41</t>
  </si>
  <si>
    <t>2013-06-05 15:05:42</t>
  </si>
  <si>
    <t>18000025269</t>
  </si>
  <si>
    <t>201306050044</t>
  </si>
  <si>
    <t>2013-06-17 14:50:28</t>
  </si>
  <si>
    <t>2013-06-05 15:04:15</t>
  </si>
  <si>
    <t>18000025268</t>
  </si>
  <si>
    <t>201306050041</t>
  </si>
  <si>
    <t>2013-06-17 14:51:03</t>
  </si>
  <si>
    <t>2013-06-06 12:59:12</t>
  </si>
  <si>
    <t>18000025267</t>
  </si>
  <si>
    <t>201306060031</t>
  </si>
  <si>
    <t>2013-06-17 14:43:14</t>
  </si>
  <si>
    <t>2013-06-05 15:30:57</t>
  </si>
  <si>
    <t>18000025266</t>
  </si>
  <si>
    <t>201306050072</t>
  </si>
  <si>
    <t>2013-06-17 14:31:18</t>
  </si>
  <si>
    <t>2013-06-17 14:00:33</t>
  </si>
  <si>
    <t>18000025265</t>
  </si>
  <si>
    <t>201306170064</t>
  </si>
  <si>
    <t>2013-06-17 14:28:07</t>
  </si>
  <si>
    <t>2013-06-17 11:09:34</t>
  </si>
  <si>
    <t>18000025264</t>
  </si>
  <si>
    <t>201306170034</t>
  </si>
  <si>
    <t>2013-06-17 13:52:09</t>
  </si>
  <si>
    <t>2013-06-17 13:35:15</t>
  </si>
  <si>
    <t>18000025259</t>
  </si>
  <si>
    <t>201306170060</t>
  </si>
  <si>
    <t>2013-06-17 13:50:49</t>
  </si>
  <si>
    <t>2013-06-17 10:00:35</t>
  </si>
  <si>
    <t>18000025258</t>
  </si>
  <si>
    <t>201306170012</t>
  </si>
  <si>
    <t>2013-06-17 13:40:06</t>
  </si>
  <si>
    <t>2013-06-17 13:16:48</t>
  </si>
  <si>
    <t>18000025257</t>
  </si>
  <si>
    <t>201306170054</t>
  </si>
  <si>
    <t>2013-06-17 13:34:36</t>
  </si>
  <si>
    <t>2013-06-17 13:16:46</t>
  </si>
  <si>
    <t>18000025254</t>
  </si>
  <si>
    <t>201306170053</t>
  </si>
  <si>
    <t>2013-06-17 13:04:57</t>
  </si>
  <si>
    <t>2013-06-17 11:52:20</t>
  </si>
  <si>
    <t>18000025251</t>
  </si>
  <si>
    <t>201306170045</t>
  </si>
  <si>
    <t>2013-06-17 12:19:47</t>
  </si>
  <si>
    <t>2013-06-17 11:38:52</t>
  </si>
  <si>
    <t>18000025248</t>
  </si>
  <si>
    <t>201306170044</t>
  </si>
  <si>
    <t>2013-06-17 11:34:59</t>
  </si>
  <si>
    <t>2013-06-14 14:42:24</t>
  </si>
  <si>
    <t>18000025246</t>
  </si>
  <si>
    <t>201306140042</t>
  </si>
  <si>
    <t>2013-06-17 11:31:35</t>
  </si>
  <si>
    <t>2013-06-17 11:24:09</t>
  </si>
  <si>
    <t>18000025245</t>
  </si>
  <si>
    <t>201306170040</t>
  </si>
  <si>
    <t>2013-06-17 11:26:34</t>
  </si>
  <si>
    <t>2013-06-17 11:00:04</t>
  </si>
  <si>
    <t>18000025244</t>
  </si>
  <si>
    <t>201306170032</t>
  </si>
  <si>
    <t>2013-06-17 11:07:30</t>
  </si>
  <si>
    <t>2013-06-17 10:10:30</t>
  </si>
  <si>
    <t>18000025239</t>
  </si>
  <si>
    <t>201306170018</t>
  </si>
  <si>
    <t>2013-06-17 10:31:21</t>
  </si>
  <si>
    <t>2013-06-17 09:25:02</t>
  </si>
  <si>
    <t>18000025225</t>
  </si>
  <si>
    <t>201306170004</t>
  </si>
  <si>
    <t>2013-06-17 10:28:21</t>
  </si>
  <si>
    <t>2013-06-05 15:29:31</t>
  </si>
  <si>
    <t>18000025224</t>
  </si>
  <si>
    <t>201306050070</t>
  </si>
  <si>
    <t>2013-06-17 10:19:18</t>
  </si>
  <si>
    <t>2013-06-17 09:53:27</t>
  </si>
  <si>
    <t>18000025219</t>
  </si>
  <si>
    <t>201306170010</t>
  </si>
  <si>
    <t>2013-06-17 09:27:57</t>
  </si>
  <si>
    <t>2013-06-14 16:26:23</t>
  </si>
  <si>
    <t>18000025217</t>
  </si>
  <si>
    <t>201306140057</t>
  </si>
  <si>
    <t>2013-06-17 09:26:59</t>
  </si>
  <si>
    <t>2013-06-05 14:57:20</t>
  </si>
  <si>
    <t>18000025216</t>
  </si>
  <si>
    <t>201306050035</t>
  </si>
  <si>
    <t>2013-06-17 09:26:50</t>
  </si>
  <si>
    <t>2013-06-05 14:55:58</t>
  </si>
  <si>
    <t>18000025215</t>
  </si>
  <si>
    <t>201306050034</t>
  </si>
  <si>
    <t>2013-06-17 09:20:41</t>
  </si>
  <si>
    <t>2013-06-14 13:28:11</t>
  </si>
  <si>
    <t>18000025214</t>
  </si>
  <si>
    <t>201306140025</t>
  </si>
  <si>
    <t>2013-06-17 09:14:09</t>
  </si>
  <si>
    <t>2013-06-16 19:59:46</t>
  </si>
  <si>
    <t>18000025213</t>
  </si>
  <si>
    <t>201306160001</t>
  </si>
  <si>
    <t>2013-06-17 09:15:46</t>
  </si>
  <si>
    <t>2013-06-14 17:10:18</t>
  </si>
  <si>
    <t>18000025212</t>
  </si>
  <si>
    <t>201306140061</t>
  </si>
  <si>
    <t>2013-06-17 09:15:15</t>
  </si>
  <si>
    <t>2013-06-14 15:57:10</t>
  </si>
  <si>
    <t>18000025211</t>
  </si>
  <si>
    <t>201306140055</t>
  </si>
  <si>
    <t>2013-06-16 20:12:56</t>
  </si>
  <si>
    <t>2013-06-14 16:00:53</t>
  </si>
  <si>
    <t>18000025147</t>
  </si>
  <si>
    <t>201306140056</t>
  </si>
  <si>
    <t>2013-06-15 10:57:46</t>
  </si>
  <si>
    <t>2013-06-14 15:54:02</t>
  </si>
  <si>
    <t>18000025020</t>
  </si>
  <si>
    <t>201306140053</t>
  </si>
  <si>
    <t>2013-06-14 19:15:56</t>
  </si>
  <si>
    <t>2013-06-14 13:57:14</t>
  </si>
  <si>
    <t>18000025004</t>
  </si>
  <si>
    <t>201306140034</t>
  </si>
  <si>
    <t>2013-06-14 17:18:33</t>
  </si>
  <si>
    <t>2013-06-14 11:49:25</t>
  </si>
  <si>
    <t>18000025001</t>
  </si>
  <si>
    <t>201306140018</t>
  </si>
  <si>
    <t>2013-06-14 16:54:26</t>
  </si>
  <si>
    <t>2013-06-14 16:46:55</t>
  </si>
  <si>
    <t>18000024999</t>
  </si>
  <si>
    <t>201306140059</t>
  </si>
  <si>
    <t>2013-06-14 16:50:02</t>
  </si>
  <si>
    <t>2013-06-14 14:47:33</t>
  </si>
  <si>
    <t>18000024998</t>
  </si>
  <si>
    <t>201306140044</t>
  </si>
  <si>
    <t>2013-06-14 16:49:39</t>
  </si>
  <si>
    <t>2013-06-14 13:07:53</t>
  </si>
  <si>
    <t>18000024997</t>
  </si>
  <si>
    <t>201306140022</t>
  </si>
  <si>
    <t>2013-06-14 16:49:12</t>
  </si>
  <si>
    <t>2013-06-14 13:36:27</t>
  </si>
  <si>
    <t>18000024996</t>
  </si>
  <si>
    <t>201306140026</t>
  </si>
  <si>
    <t>2013-06-14 16:37:30</t>
  </si>
  <si>
    <t>2013-06-14 13:57:05</t>
  </si>
  <si>
    <t>18000024995</t>
  </si>
  <si>
    <t>201306140033</t>
  </si>
  <si>
    <t>2013-06-14 16:38:56</t>
  </si>
  <si>
    <t>2013-06-08 10:52:32</t>
  </si>
  <si>
    <t>18000024994</t>
  </si>
  <si>
    <t>201306080012</t>
  </si>
  <si>
    <t>2013-06-14 16:40:23</t>
  </si>
  <si>
    <t>2013-06-14 13:55:14</t>
  </si>
  <si>
    <t>18000024993</t>
  </si>
  <si>
    <t>201306140032</t>
  </si>
  <si>
    <t>2013-06-14 16:39:31</t>
  </si>
  <si>
    <t>2013-06-14 15:41:43</t>
  </si>
  <si>
    <t>18000024992</t>
  </si>
  <si>
    <t>201306140052</t>
  </si>
  <si>
    <t>2013-06-14 16:37:49</t>
  </si>
  <si>
    <t>2013-06-14 11:34:49</t>
  </si>
  <si>
    <t>18000024991</t>
  </si>
  <si>
    <t>201306140014</t>
  </si>
  <si>
    <t>2013-06-14 16:35:52</t>
  </si>
  <si>
    <t>2013-06-14 15:34:21</t>
  </si>
  <si>
    <t>18000024990</t>
  </si>
  <si>
    <t>201306140050</t>
  </si>
  <si>
    <t>2013-06-14 16:04:15</t>
  </si>
  <si>
    <t>2013-06-13 14:47:50</t>
  </si>
  <si>
    <t>18000024989</t>
  </si>
  <si>
    <t>201306130067</t>
  </si>
  <si>
    <t>2013-06-14 15:43:11</t>
  </si>
  <si>
    <t>2013-06-14 15:29:28</t>
  </si>
  <si>
    <t>18000024987</t>
  </si>
  <si>
    <t>201306140049</t>
  </si>
  <si>
    <t>2013-06-14 15:28:08</t>
  </si>
  <si>
    <t>2013-06-14 11:13:20</t>
  </si>
  <si>
    <t>18000024986</t>
  </si>
  <si>
    <t>201306140008</t>
  </si>
  <si>
    <t>2013-06-14 15:27:10</t>
  </si>
  <si>
    <t>2013-06-13 17:22:36</t>
  </si>
  <si>
    <t>18000024985</t>
  </si>
  <si>
    <t>201306130085</t>
  </si>
  <si>
    <t>2013-06-14 15:27:52</t>
  </si>
  <si>
    <t>2013-06-05 15:29:46</t>
  </si>
  <si>
    <t>18000024984</t>
  </si>
  <si>
    <t>201306050071</t>
  </si>
  <si>
    <t>2013-06-14 15:28:36</t>
  </si>
  <si>
    <t>2013-06-05 16:25:54</t>
  </si>
  <si>
    <t>18000024983</t>
  </si>
  <si>
    <t>201306050107</t>
  </si>
  <si>
    <t>2013-06-14 15:25:52</t>
  </si>
  <si>
    <t>2013-06-13 15:00:46</t>
  </si>
  <si>
    <t>18000024982</t>
  </si>
  <si>
    <t>201306130069</t>
  </si>
  <si>
    <t>2013-06-14 15:25:24</t>
  </si>
  <si>
    <t>2013-06-13 09:30:09</t>
  </si>
  <si>
    <t>18000024981</t>
  </si>
  <si>
    <t>201306130004</t>
  </si>
  <si>
    <t>2013-06-14 15:22:58</t>
  </si>
  <si>
    <t>2013-06-14 13:59:42</t>
  </si>
  <si>
    <t>18000024980</t>
  </si>
  <si>
    <t>201306140036</t>
  </si>
  <si>
    <t>2013-06-14 15:23:30</t>
  </si>
  <si>
    <t>2013-06-14 11:10:07</t>
  </si>
  <si>
    <t>18000024979</t>
  </si>
  <si>
    <t>201306140006</t>
  </si>
  <si>
    <t>2013-06-14 15:21:49</t>
  </si>
  <si>
    <t>2013-06-13 11:48:16</t>
  </si>
  <si>
    <t>18000024978</t>
  </si>
  <si>
    <t>201306130045</t>
  </si>
  <si>
    <t>2013-06-14 15:22:19</t>
  </si>
  <si>
    <t>2013-06-13 10:18:20</t>
  </si>
  <si>
    <t>18000024977</t>
  </si>
  <si>
    <t>201306130018</t>
  </si>
  <si>
    <t>2013-06-14 15:20:12</t>
  </si>
  <si>
    <t>2013-06-08 14:32:05</t>
  </si>
  <si>
    <t>18000024976</t>
  </si>
  <si>
    <t>201306080026</t>
  </si>
  <si>
    <t>2013-06-14 15:20:46</t>
  </si>
  <si>
    <t>2013-06-14 11:54:01</t>
  </si>
  <si>
    <t>18000024975</t>
  </si>
  <si>
    <t>201306140019</t>
  </si>
  <si>
    <t>2013-06-14 15:13:10</t>
  </si>
  <si>
    <t>2013-06-14 10:43:37</t>
  </si>
  <si>
    <t>18000024974</t>
  </si>
  <si>
    <t>201306140005</t>
  </si>
  <si>
    <t>2013-06-14 15:05:02</t>
  </si>
  <si>
    <t>2013-06-05 15:42:16</t>
  </si>
  <si>
    <t>18000024973</t>
  </si>
  <si>
    <t>201306050080</t>
  </si>
  <si>
    <t>2013-06-14 15:05:14</t>
  </si>
  <si>
    <t>2013-06-05 16:26:53</t>
  </si>
  <si>
    <t>18000024972</t>
  </si>
  <si>
    <t>201306050111</t>
  </si>
  <si>
    <t>2013-06-14 14:42:58</t>
  </si>
  <si>
    <t>2013-06-14 14:37:55</t>
  </si>
  <si>
    <t>18000024970</t>
  </si>
  <si>
    <t>201306140040</t>
  </si>
  <si>
    <t>2013-06-14 14:06:51</t>
  </si>
  <si>
    <t>2013-06-14 13:57:26</t>
  </si>
  <si>
    <t>18000024969</t>
  </si>
  <si>
    <t>201306140035</t>
  </si>
  <si>
    <t>2013-06-14 13:57:49</t>
  </si>
  <si>
    <t>2013-06-14 13:49:26</t>
  </si>
  <si>
    <t>18000024968</t>
  </si>
  <si>
    <t>201306140030</t>
  </si>
  <si>
    <t>2013-06-14 13:53:15</t>
  </si>
  <si>
    <t>2013-06-14 11:19:36</t>
  </si>
  <si>
    <t>18000024966</t>
  </si>
  <si>
    <t>201306140011</t>
  </si>
  <si>
    <t>2013-06-14 12:36:31</t>
  </si>
  <si>
    <t>2013-06-14 10:41:56</t>
  </si>
  <si>
    <t>18000024964</t>
  </si>
  <si>
    <t>201306140004</t>
  </si>
  <si>
    <t>2013-06-14 11:30:17</t>
  </si>
  <si>
    <t>2013-06-14 11:24:07</t>
  </si>
  <si>
    <t>18000024962</t>
  </si>
  <si>
    <t>201306140013</t>
  </si>
  <si>
    <t>2013-06-14 11:15:25</t>
  </si>
  <si>
    <t>18000024961</t>
  </si>
  <si>
    <t>201306140009</t>
  </si>
  <si>
    <t>2013-06-14 11:16:14</t>
  </si>
  <si>
    <t>2013-06-14 11:10:28</t>
  </si>
  <si>
    <t>18000024960</t>
  </si>
  <si>
    <t>201306140007</t>
  </si>
  <si>
    <t>2013-06-14 10:45:07</t>
  </si>
  <si>
    <t>2013-06-14 10:35:30</t>
  </si>
  <si>
    <t>18000024958</t>
  </si>
  <si>
    <t>201306140003</t>
  </si>
  <si>
    <t>2013-06-14 10:26:24</t>
  </si>
  <si>
    <t>2013-06-13 16:21:51</t>
  </si>
  <si>
    <t>18000024957</t>
  </si>
  <si>
    <t>201306130082</t>
  </si>
  <si>
    <t>2013-06-14 09:32:25</t>
  </si>
  <si>
    <t>2013-06-13 16:10:01</t>
  </si>
  <si>
    <t>18000024955</t>
  </si>
  <si>
    <t>201306130081</t>
  </si>
  <si>
    <t>2013-06-14 09:30:42</t>
  </si>
  <si>
    <t>2013-06-13 11:17:29</t>
  </si>
  <si>
    <t>18000024954</t>
  </si>
  <si>
    <t>201306130036</t>
  </si>
  <si>
    <t>2013-06-14 09:31:56</t>
  </si>
  <si>
    <t>2013-06-13 10:33:36</t>
  </si>
  <si>
    <t>18000024953</t>
  </si>
  <si>
    <t>201306130024</t>
  </si>
  <si>
    <t>2013-06-14 09:31:32</t>
  </si>
  <si>
    <t>2013-06-13 09:50:55</t>
  </si>
  <si>
    <t>18000024952</t>
  </si>
  <si>
    <t>201306130010</t>
  </si>
  <si>
    <t>2013-06-14 09:23:18</t>
  </si>
  <si>
    <t>2013-06-13 14:04:19</t>
  </si>
  <si>
    <t>18000024951</t>
  </si>
  <si>
    <t>201306130063</t>
  </si>
  <si>
    <t>2013-06-14 09:23:51</t>
  </si>
  <si>
    <t>2013-06-13 15:13:29</t>
  </si>
  <si>
    <t>18000024950</t>
  </si>
  <si>
    <t>201306130071</t>
  </si>
  <si>
    <t>2013-06-14 09:15:30</t>
  </si>
  <si>
    <t>2013-06-13 10:37:01</t>
  </si>
  <si>
    <t>18000024949</t>
  </si>
  <si>
    <t>201306130027</t>
  </si>
  <si>
    <t>2013-06-14 09:12:10</t>
  </si>
  <si>
    <t>2013-06-13 10:51:17</t>
  </si>
  <si>
    <t>18000024948</t>
  </si>
  <si>
    <t>201306130031</t>
  </si>
  <si>
    <t>2013-06-14 09:13:05</t>
  </si>
  <si>
    <t>2013-06-13 10:33:03</t>
  </si>
  <si>
    <t>18000024947</t>
  </si>
  <si>
    <t>201306130023</t>
  </si>
  <si>
    <t>2013-06-14 09:15:01</t>
  </si>
  <si>
    <t>2013-06-13 11:07:39</t>
  </si>
  <si>
    <t>18000024946</t>
  </si>
  <si>
    <t>201306130034</t>
  </si>
  <si>
    <t>2013-06-14 09:12:37</t>
  </si>
  <si>
    <t>2013-06-13 13:45:04</t>
  </si>
  <si>
    <t>18000024945</t>
  </si>
  <si>
    <t>201306130055</t>
  </si>
  <si>
    <t>2013-06-14 09:14:28</t>
  </si>
  <si>
    <t>2013-06-13 15:24:29</t>
  </si>
  <si>
    <t>18000024944</t>
  </si>
  <si>
    <t>201306130073</t>
  </si>
  <si>
    <t>2013-06-14 09:14:00</t>
  </si>
  <si>
    <t>2013-06-13 15:15:02</t>
  </si>
  <si>
    <t>18000024943</t>
  </si>
  <si>
    <t>201306130072</t>
  </si>
  <si>
    <t>2013-06-14 09:13:33</t>
  </si>
  <si>
    <t>2013-06-13 15:04:21</t>
  </si>
  <si>
    <t>18000024942</t>
  </si>
  <si>
    <t>201306130070</t>
  </si>
  <si>
    <t>2013-06-13 20:28:42</t>
  </si>
  <si>
    <t>2013-06-13 20:23:27</t>
  </si>
  <si>
    <t>18000024865</t>
  </si>
  <si>
    <t>201306130087</t>
  </si>
  <si>
    <t>2013-06-13 17:45:06</t>
  </si>
  <si>
    <t>2013-06-13 15:41:42</t>
  </si>
  <si>
    <t>18000024861</t>
  </si>
  <si>
    <t>201306130078</t>
  </si>
  <si>
    <t>2013-06-13 16:39:18</t>
  </si>
  <si>
    <t>2013-06-13 15:31:41</t>
  </si>
  <si>
    <t>18000024859</t>
  </si>
  <si>
    <t>201306130075</t>
  </si>
  <si>
    <t>2013-06-13 16:24:17</t>
  </si>
  <si>
    <t>2013-06-13 15:25:46</t>
  </si>
  <si>
    <t>18000024858</t>
  </si>
  <si>
    <t>201306130074</t>
  </si>
  <si>
    <t>2013-06-13 15:58:15</t>
  </si>
  <si>
    <t>2013-06-13 11:27:59</t>
  </si>
  <si>
    <t>18000024857</t>
  </si>
  <si>
    <t>201306130040</t>
  </si>
  <si>
    <t>2013-06-13 15:56:39</t>
  </si>
  <si>
    <t>2013-06-13 15:42:54</t>
  </si>
  <si>
    <t>18000024855</t>
  </si>
  <si>
    <t>201306130079</t>
  </si>
  <si>
    <t>2013-06-13 15:42:14</t>
  </si>
  <si>
    <t>18000024854</t>
  </si>
  <si>
    <t>201306130068</t>
  </si>
  <si>
    <t>2013-06-13 15:08:50</t>
  </si>
  <si>
    <t>2013-06-13 14:02:51</t>
  </si>
  <si>
    <t>18000024852</t>
  </si>
  <si>
    <t>201306130062</t>
  </si>
  <si>
    <t>2013-06-13 15:08:19</t>
  </si>
  <si>
    <t>2013-06-13 13:46:06</t>
  </si>
  <si>
    <t>18000024851</t>
  </si>
  <si>
    <t>201306130056</t>
  </si>
  <si>
    <t>2013-06-13 15:12:11</t>
  </si>
  <si>
    <t>2013-06-13 14:45:49</t>
  </si>
  <si>
    <t>18000024850</t>
  </si>
  <si>
    <t>201306130066</t>
  </si>
  <si>
    <t>2013-06-13 14:30:08</t>
  </si>
  <si>
    <t>2013-06-08 12:27:58</t>
  </si>
  <si>
    <t>18000024848</t>
  </si>
  <si>
    <t>201306080020</t>
  </si>
  <si>
    <t>2013-06-13 14:02:59</t>
  </si>
  <si>
    <t>2013-06-13 13:43:51</t>
  </si>
  <si>
    <t>18000024847</t>
  </si>
  <si>
    <t>201306130054</t>
  </si>
  <si>
    <t>2013-06-13 14:03:14</t>
  </si>
  <si>
    <t>2013-06-13 13:40:14</t>
  </si>
  <si>
    <t>18000024846</t>
  </si>
  <si>
    <t>201306130051</t>
  </si>
  <si>
    <t>2013-06-13 14:02:42</t>
  </si>
  <si>
    <t>2013-06-03 16:23:24</t>
  </si>
  <si>
    <t>18000024844</t>
  </si>
  <si>
    <t>201306030095</t>
  </si>
  <si>
    <t>2013-06-13 13:57:05</t>
  </si>
  <si>
    <t>2013-06-13 13:50:06</t>
  </si>
  <si>
    <t>18000024842</t>
  </si>
  <si>
    <t>201306130058</t>
  </si>
  <si>
    <t>2013-06-13 13:42:03</t>
  </si>
  <si>
    <t>2013-06-13 12:24:26</t>
  </si>
  <si>
    <t>18000024841</t>
  </si>
  <si>
    <t>201306130046</t>
  </si>
  <si>
    <t>2013-06-13 13:36:03</t>
  </si>
  <si>
    <t>2013-06-13 13:12:08</t>
  </si>
  <si>
    <t>18000024840</t>
  </si>
  <si>
    <t>201306130048</t>
  </si>
  <si>
    <t>2013-06-13 13:16:47</t>
  </si>
  <si>
    <t>2013-06-13 11:43:47</t>
  </si>
  <si>
    <t>18000024839</t>
  </si>
  <si>
    <t>201306130044</t>
  </si>
  <si>
    <t>2013-06-13 11:53:43</t>
  </si>
  <si>
    <t>2013-06-13 11:20:06</t>
  </si>
  <si>
    <t>18000024836</t>
  </si>
  <si>
    <t>201306130039</t>
  </si>
  <si>
    <t>2013-06-13 11:53:44</t>
  </si>
  <si>
    <t>2013-06-13 11:19:18</t>
  </si>
  <si>
    <t>18000024835</t>
  </si>
  <si>
    <t>201306130038</t>
  </si>
  <si>
    <t>2013-06-13 11:53:55</t>
  </si>
  <si>
    <t>2013-06-13 09:35:58</t>
  </si>
  <si>
    <t>18000024834</t>
  </si>
  <si>
    <t>201306130005</t>
  </si>
  <si>
    <t>2013-06-13 11:37:25</t>
  </si>
  <si>
    <t>2013-06-13 09:12:02</t>
  </si>
  <si>
    <t>18000024833</t>
  </si>
  <si>
    <t>201306130002</t>
  </si>
  <si>
    <t>2013-06-13 11:38:19</t>
  </si>
  <si>
    <t>2013-06-13 10:36:16</t>
  </si>
  <si>
    <t>18000024832</t>
  </si>
  <si>
    <t>201306130025</t>
  </si>
  <si>
    <t>2013-06-13 11:33:34</t>
  </si>
  <si>
    <t>2013-06-13 10:25:37</t>
  </si>
  <si>
    <t>18000024831</t>
  </si>
  <si>
    <t>201306130020</t>
  </si>
  <si>
    <t>2013-06-13 11:33:53</t>
  </si>
  <si>
    <t>2013-06-13 10:32:05</t>
  </si>
  <si>
    <t>18000024830</t>
  </si>
  <si>
    <t>201306130022</t>
  </si>
  <si>
    <t>2013-06-13 11:33:54</t>
  </si>
  <si>
    <t>2013-06-13 10:14:51</t>
  </si>
  <si>
    <t>18000024829</t>
  </si>
  <si>
    <t>201306130016</t>
  </si>
  <si>
    <t>2013-06-13 10:27:47</t>
  </si>
  <si>
    <t>2013-06-13 10:08:13</t>
  </si>
  <si>
    <t>18000024827</t>
  </si>
  <si>
    <t>201306130015</t>
  </si>
  <si>
    <t>2013-06-13 10:15:46</t>
  </si>
  <si>
    <t>2013-06-13 09:58:33</t>
  </si>
  <si>
    <t>18000024826</t>
  </si>
  <si>
    <t>201306130012</t>
  </si>
  <si>
    <t>2013-06-13 09:58:50</t>
  </si>
  <si>
    <t>2013-06-05 14:44:40</t>
  </si>
  <si>
    <t>18000024825</t>
  </si>
  <si>
    <t>201306050023</t>
  </si>
  <si>
    <t>2013-06-13 09:58:38</t>
  </si>
  <si>
    <t>2013-06-05 14:42:55</t>
  </si>
  <si>
    <t>18000024824</t>
  </si>
  <si>
    <t>201306050020</t>
  </si>
  <si>
    <t>2013-06-13 09:51:19</t>
  </si>
  <si>
    <t>2013-06-05 17:44:17</t>
  </si>
  <si>
    <t>18000024822</t>
  </si>
  <si>
    <t>201306050155</t>
  </si>
  <si>
    <t>2013-06-13 09:51:07</t>
  </si>
  <si>
    <t>2013-06-05 17:42:15</t>
  </si>
  <si>
    <t>18000024821</t>
  </si>
  <si>
    <t>201306050154</t>
  </si>
  <si>
    <t>2013-06-13 09:40:26</t>
  </si>
  <si>
    <t>2013-06-08 15:23:36</t>
  </si>
  <si>
    <t>18000024820</t>
  </si>
  <si>
    <t>201306080028</t>
  </si>
  <si>
    <t>2013-06-13 09:38:58</t>
  </si>
  <si>
    <t>2013-06-08 11:16:26</t>
  </si>
  <si>
    <t>18000024819</t>
  </si>
  <si>
    <t>201306080014</t>
  </si>
  <si>
    <t>2013-06-13 09:39:29</t>
  </si>
  <si>
    <t>2013-06-08 11:35:47</t>
  </si>
  <si>
    <t>18000024818</t>
  </si>
  <si>
    <t>201306080017</t>
  </si>
  <si>
    <t>2013-06-13 09:39:58</t>
  </si>
  <si>
    <t>2013-06-08 15:02:59</t>
  </si>
  <si>
    <t>18000024817</t>
  </si>
  <si>
    <t>201306080027</t>
  </si>
  <si>
    <t>2013-06-10 10:09:03</t>
  </si>
  <si>
    <t>2013-06-10 10:03:39</t>
  </si>
  <si>
    <t>18000024487</t>
  </si>
  <si>
    <t>201306100001</t>
  </si>
  <si>
    <t>2013-06-09 16:24:11</t>
  </si>
  <si>
    <t>2013-06-09 15:30:52</t>
  </si>
  <si>
    <t>18000024468</t>
  </si>
  <si>
    <t>201306090024</t>
  </si>
  <si>
    <t>2013-06-09 15:59:19</t>
  </si>
  <si>
    <t>2013-06-09 11:15:06</t>
  </si>
  <si>
    <t>18000024467</t>
  </si>
  <si>
    <t>201306090007</t>
  </si>
  <si>
    <t>2013-06-09 15:39:59</t>
  </si>
  <si>
    <t>2013-06-09 10:48:08</t>
  </si>
  <si>
    <t>18000024465</t>
  </si>
  <si>
    <t>201306090005</t>
  </si>
  <si>
    <t>2013-06-09 15:34:34</t>
  </si>
  <si>
    <t>2013-06-08 17:01:00</t>
  </si>
  <si>
    <t>18000024464</t>
  </si>
  <si>
    <t>201306080035</t>
  </si>
  <si>
    <t>2013-06-09 15:06:15</t>
  </si>
  <si>
    <t>2013-06-08 15:31:34</t>
  </si>
  <si>
    <t>18000024463</t>
  </si>
  <si>
    <t>201306080029</t>
  </si>
  <si>
    <t>2013-06-09 15:06:13</t>
  </si>
  <si>
    <t>2013-06-09 14:55:50</t>
  </si>
  <si>
    <t>18000024462</t>
  </si>
  <si>
    <t>201306090022</t>
  </si>
  <si>
    <t>2013-06-09 14:35:17</t>
  </si>
  <si>
    <t>2013-06-09 13:59:34</t>
  </si>
  <si>
    <t>18000024460</t>
  </si>
  <si>
    <t>201306090019</t>
  </si>
  <si>
    <t>2013-06-09 14:01:52</t>
  </si>
  <si>
    <t>2013-06-08 19:35:17</t>
  </si>
  <si>
    <t>18000024459</t>
  </si>
  <si>
    <t>201306080037</t>
  </si>
  <si>
    <t>2013-06-09 13:44:11</t>
  </si>
  <si>
    <t>18000024457</t>
  </si>
  <si>
    <t>201306090016</t>
  </si>
  <si>
    <t>2013-06-09 13:43:48</t>
  </si>
  <si>
    <t>18000024456</t>
  </si>
  <si>
    <t>201306090015</t>
  </si>
  <si>
    <t>2013-06-09 13:23:36</t>
  </si>
  <si>
    <t>2013-06-09 11:17:53</t>
  </si>
  <si>
    <t>18000024455</t>
  </si>
  <si>
    <t>201306090008</t>
  </si>
  <si>
    <t>2013-06-09 13:25:25</t>
  </si>
  <si>
    <t>2013-06-09 10:54:54</t>
  </si>
  <si>
    <t>18000024454</t>
  </si>
  <si>
    <t>201306090006</t>
  </si>
  <si>
    <t>2013-06-09 13:20:26</t>
  </si>
  <si>
    <t>2013-06-08 12:17:35</t>
  </si>
  <si>
    <t>18000024453</t>
  </si>
  <si>
    <t>201306080019</t>
  </si>
  <si>
    <t>2013-06-09 11:55:25</t>
  </si>
  <si>
    <t>2013-06-09 11:42:28</t>
  </si>
  <si>
    <t>18000024450</t>
  </si>
  <si>
    <t>201306090012</t>
  </si>
  <si>
    <t>2013-06-09 11:21:55</t>
  </si>
  <si>
    <t>2013-06-08 16:24:37</t>
  </si>
  <si>
    <t>18000024446</t>
  </si>
  <si>
    <t>201306080032</t>
  </si>
  <si>
    <t>2013-06-09 10:49:12</t>
  </si>
  <si>
    <t>2013-06-09 09:45:16</t>
  </si>
  <si>
    <t>18000024444</t>
  </si>
  <si>
    <t>201306090002</t>
  </si>
  <si>
    <t>2013-06-09 10:34:56</t>
  </si>
  <si>
    <t>2013-06-07 16:53:25</t>
  </si>
  <si>
    <t>18000024443</t>
  </si>
  <si>
    <t>201306070032</t>
  </si>
  <si>
    <t>2013-06-09 10:28:20</t>
  </si>
  <si>
    <t>2013-06-08 16:30:59</t>
  </si>
  <si>
    <t>18000024442</t>
  </si>
  <si>
    <t>201306080033</t>
  </si>
  <si>
    <t>2013-06-09 10:21:18</t>
  </si>
  <si>
    <t>2013-06-08 17:08:25</t>
  </si>
  <si>
    <t>18000024441</t>
  </si>
  <si>
    <t>201306080036</t>
  </si>
  <si>
    <t>2013-06-09 10:19:59</t>
  </si>
  <si>
    <t>2013-06-08 16:18:38</t>
  </si>
  <si>
    <t>18000024440</t>
  </si>
  <si>
    <t>201306080031</t>
  </si>
  <si>
    <t>2013-06-09 09:56:00</t>
  </si>
  <si>
    <t>2013-06-09 09:23:37</t>
  </si>
  <si>
    <t>18000024438</t>
  </si>
  <si>
    <t>201306090001</t>
  </si>
  <si>
    <t>2013-06-09 09:51:06</t>
  </si>
  <si>
    <t>2013-06-05 17:28:32</t>
  </si>
  <si>
    <t>18000024437</t>
  </si>
  <si>
    <t>201306050146</t>
  </si>
  <si>
    <t>2013-06-09 09:37:56</t>
  </si>
  <si>
    <t>2013-06-05 16:59:20</t>
  </si>
  <si>
    <t>18000024436</t>
  </si>
  <si>
    <t>201306050137</t>
  </si>
  <si>
    <t>2013-06-09 09:31:42</t>
  </si>
  <si>
    <t>2013-06-08 11:03:43</t>
  </si>
  <si>
    <t>18000024435</t>
  </si>
  <si>
    <t>201306080013</t>
  </si>
  <si>
    <t>2013-06-08 16:58:55</t>
  </si>
  <si>
    <t>2013-06-03 16:33:12</t>
  </si>
  <si>
    <t>18000024396</t>
  </si>
  <si>
    <t>201306030096</t>
  </si>
  <si>
    <t>2013-06-08 16:58:30</t>
  </si>
  <si>
    <t>2013-06-06 17:45:05</t>
  </si>
  <si>
    <t>18000024395</t>
  </si>
  <si>
    <t>201306060068</t>
  </si>
  <si>
    <t>2013-06-08 16:55:59</t>
  </si>
  <si>
    <t>2013-06-08 09:13:53</t>
  </si>
  <si>
    <t>18000024393</t>
  </si>
  <si>
    <t>201306080005</t>
  </si>
  <si>
    <t>2013-06-08 16:56:59</t>
  </si>
  <si>
    <t>2013-06-05 15:44:45</t>
  </si>
  <si>
    <t>18000024392</t>
  </si>
  <si>
    <t>201306050082</t>
  </si>
  <si>
    <t>2013-06-08 16:54:33</t>
  </si>
  <si>
    <t>2013-06-08 16:17:33</t>
  </si>
  <si>
    <t>18000024391</t>
  </si>
  <si>
    <t>201306080030</t>
  </si>
  <si>
    <t>2013-06-08 16:57:33</t>
  </si>
  <si>
    <t>2013-06-05 16:28:53</t>
  </si>
  <si>
    <t>18000024390</t>
  </si>
  <si>
    <t>201306050114</t>
  </si>
  <si>
    <t>2013-06-08 16:58:01</t>
  </si>
  <si>
    <t>2013-06-04 10:32:06</t>
  </si>
  <si>
    <t>18000024389</t>
  </si>
  <si>
    <t>201306040017</t>
  </si>
  <si>
    <t>2013-06-08 14:03:55</t>
  </si>
  <si>
    <t>2013-06-07 17:37:45</t>
  </si>
  <si>
    <t>18000024386</t>
  </si>
  <si>
    <t>201306070037</t>
  </si>
  <si>
    <t>2013-06-08 14:01:01</t>
  </si>
  <si>
    <t>2013-06-08 10:27:04</t>
  </si>
  <si>
    <t>18000024384</t>
  </si>
  <si>
    <t>201306080011</t>
  </si>
  <si>
    <t>2013-06-08 12:07:45</t>
  </si>
  <si>
    <t>2013-06-05 17:26:38</t>
  </si>
  <si>
    <t>18000024381</t>
  </si>
  <si>
    <t>201306050145</t>
  </si>
  <si>
    <t>2013-06-08 10:35:38</t>
  </si>
  <si>
    <t>2013-06-06 13:17:15</t>
  </si>
  <si>
    <t>18000024373</t>
  </si>
  <si>
    <t>201306060036</t>
  </si>
  <si>
    <t>2013-06-08 10:29:39</t>
  </si>
  <si>
    <t>2013-06-05 16:26:39</t>
  </si>
  <si>
    <t>18000024372</t>
  </si>
  <si>
    <t>201306050109</t>
  </si>
  <si>
    <t>2013-06-08 10:08:34</t>
  </si>
  <si>
    <t>2013-06-08 09:27:16</t>
  </si>
  <si>
    <t>18000024370</t>
  </si>
  <si>
    <t>201306080007</t>
  </si>
  <si>
    <t>2013-06-08 10:09:09</t>
  </si>
  <si>
    <t>2013-06-07 09:24:28</t>
  </si>
  <si>
    <t>18000024369</t>
  </si>
  <si>
    <t>201306070004</t>
  </si>
  <si>
    <t>2013-06-08 08:49:33</t>
  </si>
  <si>
    <t>2013-06-07 14:47:38</t>
  </si>
  <si>
    <t>18000024366</t>
  </si>
  <si>
    <t>201306070022</t>
  </si>
  <si>
    <t>2013-06-08 08:46:34</t>
  </si>
  <si>
    <t>2013-06-06 09:12:58</t>
  </si>
  <si>
    <t>18000024365</t>
  </si>
  <si>
    <t>201306060002</t>
  </si>
  <si>
    <t>2013-06-08 08:45:23</t>
  </si>
  <si>
    <t>2013-06-06 09:11:42</t>
  </si>
  <si>
    <t>18000024364</t>
  </si>
  <si>
    <t>201306060001</t>
  </si>
  <si>
    <t>2013-06-08 08:35:25</t>
  </si>
  <si>
    <t>2013-06-06 14:57:51</t>
  </si>
  <si>
    <t>18000024363</t>
  </si>
  <si>
    <t>201306060054</t>
  </si>
  <si>
    <t>2013-06-08 08:34:46</t>
  </si>
  <si>
    <t>2013-06-06 12:58:57</t>
  </si>
  <si>
    <t>18000024362</t>
  </si>
  <si>
    <t>201306060030</t>
  </si>
  <si>
    <t>2013-06-08 08:33:31</t>
  </si>
  <si>
    <t>2013-06-05 15:41:32</t>
  </si>
  <si>
    <t>18000024361</t>
  </si>
  <si>
    <t>201306050078</t>
  </si>
  <si>
    <t>2013-06-08 08:32:50</t>
  </si>
  <si>
    <t>2013-06-05 15:39:37</t>
  </si>
  <si>
    <t>18000024360</t>
  </si>
  <si>
    <t>201306050077</t>
  </si>
  <si>
    <t>2013-06-08 08:36:01</t>
  </si>
  <si>
    <t>2013-06-06 16:50:26</t>
  </si>
  <si>
    <t>18000024359</t>
  </si>
  <si>
    <t>201306060065</t>
  </si>
  <si>
    <t>2013-06-08 08:34:06</t>
  </si>
  <si>
    <t>2013-06-06 14:25:52</t>
  </si>
  <si>
    <t>18000024358</t>
  </si>
  <si>
    <t>201306060051</t>
  </si>
  <si>
    <t>2013-06-08 08:22:18</t>
  </si>
  <si>
    <t>2013-06-04 16:07:46</t>
  </si>
  <si>
    <t>18000024357</t>
  </si>
  <si>
    <t>201306040062</t>
  </si>
  <si>
    <t>2013-06-08 08:26:03</t>
  </si>
  <si>
    <t>2013-06-04 14:48:30</t>
  </si>
  <si>
    <t>18000024356</t>
  </si>
  <si>
    <t>201306040042</t>
  </si>
  <si>
    <t>2013-06-08 08:22:46</t>
  </si>
  <si>
    <t>2013-06-03 11:00:28</t>
  </si>
  <si>
    <t>18000024355</t>
  </si>
  <si>
    <t>201306030031</t>
  </si>
  <si>
    <t>2013-06-08 08:17:00</t>
  </si>
  <si>
    <t>2013-06-05 14:07:05</t>
  </si>
  <si>
    <t>18000024354</t>
  </si>
  <si>
    <t>201306050013</t>
  </si>
  <si>
    <t>2013-06-08 08:19:01</t>
  </si>
  <si>
    <t>2013-06-05 16:38:03</t>
  </si>
  <si>
    <t>18000024353</t>
  </si>
  <si>
    <t>201306050129</t>
  </si>
  <si>
    <t>2013-06-08 08:17:35</t>
  </si>
  <si>
    <t>2013-06-06 13:55:02</t>
  </si>
  <si>
    <t>18000024352</t>
  </si>
  <si>
    <t>201306060047</t>
  </si>
  <si>
    <t>2013-06-08 08:19:45</t>
  </si>
  <si>
    <t>2013-06-04 15:46:29</t>
  </si>
  <si>
    <t>18000024351</t>
  </si>
  <si>
    <t>201306040058</t>
  </si>
  <si>
    <t>2013-06-08 08:20:23</t>
  </si>
  <si>
    <t>2013-06-05 16:36:21</t>
  </si>
  <si>
    <t>18000024350</t>
  </si>
  <si>
    <t>201306050127</t>
  </si>
  <si>
    <t>2013-06-08 08:18:12</t>
  </si>
  <si>
    <t>2013-06-05 14:46:33</t>
  </si>
  <si>
    <t>18000024349</t>
  </si>
  <si>
    <t>201306050027</t>
  </si>
  <si>
    <t>2013-06-08 08:14:34</t>
  </si>
  <si>
    <t>2013-06-06 14:24:37</t>
  </si>
  <si>
    <t>18000024348</t>
  </si>
  <si>
    <t>201306060050</t>
  </si>
  <si>
    <t>2013-06-08 08:15:59</t>
  </si>
  <si>
    <t>2013-06-06 13:48:49</t>
  </si>
  <si>
    <t>18000024347</t>
  </si>
  <si>
    <t>201306060045</t>
  </si>
  <si>
    <t>2013-06-08 08:16:31</t>
  </si>
  <si>
    <t>2013-06-05 14:41:01</t>
  </si>
  <si>
    <t>18000024346</t>
  </si>
  <si>
    <t>201306050018</t>
  </si>
  <si>
    <t>2013-06-08 08:14:06</t>
  </si>
  <si>
    <t>2013-06-06 09:27:10</t>
  </si>
  <si>
    <t>18000024345</t>
  </si>
  <si>
    <t>201306060010</t>
  </si>
  <si>
    <t>2013-06-08 08:12:49</t>
  </si>
  <si>
    <t>2013-06-05 15:48:10</t>
  </si>
  <si>
    <t>18000024344</t>
  </si>
  <si>
    <t>201306050084</t>
  </si>
  <si>
    <t>2013-06-08 08:12:09</t>
  </si>
  <si>
    <t>2013-06-05 15:46:32</t>
  </si>
  <si>
    <t>18000024343</t>
  </si>
  <si>
    <t>201306050083</t>
  </si>
  <si>
    <t>2013-06-08 08:15:12</t>
  </si>
  <si>
    <t>2013-06-06 10:23:37</t>
  </si>
  <si>
    <t>18000024342</t>
  </si>
  <si>
    <t>201306060020</t>
  </si>
  <si>
    <t>2013-06-08 08:13:37</t>
  </si>
  <si>
    <t>2013-06-05 17:36:05</t>
  </si>
  <si>
    <t>18000024341</t>
  </si>
  <si>
    <t>201306050153</t>
  </si>
  <si>
    <t>2013-06-08 08:11:35</t>
  </si>
  <si>
    <t>2013-06-05 16:29:06</t>
  </si>
  <si>
    <t>18000024340</t>
  </si>
  <si>
    <t>201306050115</t>
  </si>
  <si>
    <t>2013-06-08 08:10:02</t>
  </si>
  <si>
    <t>2013-06-06 09:15:14</t>
  </si>
  <si>
    <t>18000024339</t>
  </si>
  <si>
    <t>201306060004</t>
  </si>
  <si>
    <t>2013-06-08 08:10:42</t>
  </si>
  <si>
    <t>2013-06-05 15:49:39</t>
  </si>
  <si>
    <t>18000024338</t>
  </si>
  <si>
    <t>201306050085</t>
  </si>
  <si>
    <t>2013-06-07 17:23:23</t>
  </si>
  <si>
    <t>2013-06-07 16:54:36</t>
  </si>
  <si>
    <t>18000024298</t>
  </si>
  <si>
    <t>201306070033</t>
  </si>
  <si>
    <t>2013-06-07 17:24:05</t>
  </si>
  <si>
    <t>2013-06-07 15:06:32</t>
  </si>
  <si>
    <t>18000024297</t>
  </si>
  <si>
    <t>201306070026</t>
  </si>
  <si>
    <t>2013-06-07 17:22:18</t>
  </si>
  <si>
    <t>2013-06-05 16:52:27</t>
  </si>
  <si>
    <t>18000024296</t>
  </si>
  <si>
    <t>201306050134</t>
  </si>
  <si>
    <t>2013-06-07 17:21:46</t>
  </si>
  <si>
    <t>2013-06-03 16:42:34</t>
  </si>
  <si>
    <t>18000024295</t>
  </si>
  <si>
    <t>201306030099</t>
  </si>
  <si>
    <t>2013-06-07 17:22:54</t>
  </si>
  <si>
    <t>2013-06-07 13:13:26</t>
  </si>
  <si>
    <t>18000024294</t>
  </si>
  <si>
    <t>201306070015</t>
  </si>
  <si>
    <t>2013-06-07 17:10:03</t>
  </si>
  <si>
    <t>2013-06-07 14:58:49</t>
  </si>
  <si>
    <t>18000024293</t>
  </si>
  <si>
    <t>201306070025</t>
  </si>
  <si>
    <t>2013-06-07 15:45:39</t>
  </si>
  <si>
    <t>2013-06-05 14:27:59</t>
  </si>
  <si>
    <t>18000024290</t>
  </si>
  <si>
    <t>201306050016</t>
  </si>
  <si>
    <t>2013-06-07 15:40:38</t>
  </si>
  <si>
    <t>2013-06-04 15:55:18</t>
  </si>
  <si>
    <t>18000024289</t>
  </si>
  <si>
    <t>201306040060</t>
  </si>
  <si>
    <t>2013-06-07 15:10:21</t>
  </si>
  <si>
    <t>2013-06-06 16:13:07</t>
  </si>
  <si>
    <t>18000024288</t>
  </si>
  <si>
    <t>201306060062</t>
  </si>
  <si>
    <t>2013-06-07 15:10:50</t>
  </si>
  <si>
    <t>2013-06-07 12:07:06</t>
  </si>
  <si>
    <t>18000024287</t>
  </si>
  <si>
    <t>201306070014</t>
  </si>
  <si>
    <t>2013-06-07 14:07:42</t>
  </si>
  <si>
    <t>18000024285</t>
  </si>
  <si>
    <t>201306070020</t>
  </si>
  <si>
    <t>2013-06-07 14:04:11</t>
  </si>
  <si>
    <t>2013-06-05 16:12:01</t>
  </si>
  <si>
    <t>18000024284</t>
  </si>
  <si>
    <t>201306050090</t>
  </si>
  <si>
    <t>2013-06-07 13:55:29</t>
  </si>
  <si>
    <t>2013-06-06 15:59:10</t>
  </si>
  <si>
    <t>18000024282</t>
  </si>
  <si>
    <t>201306060060</t>
  </si>
  <si>
    <t>2013-06-07 13:55:08</t>
  </si>
  <si>
    <t>2013-06-07 13:43:49</t>
  </si>
  <si>
    <t>18000024281</t>
  </si>
  <si>
    <t>201306070017</t>
  </si>
  <si>
    <t>2013-06-07 13:51:27</t>
  </si>
  <si>
    <t>2013-06-06 21:54:39</t>
  </si>
  <si>
    <t>18000024280</t>
  </si>
  <si>
    <t>201306060069</t>
  </si>
  <si>
    <t>2013-06-07 13:49:02</t>
  </si>
  <si>
    <t>2013-06-07 11:38:09</t>
  </si>
  <si>
    <t>18000024279</t>
  </si>
  <si>
    <t>201306070012</t>
  </si>
  <si>
    <t>2013-06-07 13:21:59</t>
  </si>
  <si>
    <t>2013-06-06 13:11:58</t>
  </si>
  <si>
    <t>18000024278</t>
  </si>
  <si>
    <t>201306060034</t>
  </si>
  <si>
    <t>2013-06-07 13:15:20</t>
  </si>
  <si>
    <t>2013-06-06 15:21:35</t>
  </si>
  <si>
    <t>18000024277</t>
  </si>
  <si>
    <t>201306060057</t>
  </si>
  <si>
    <t>2013-06-07 13:14:49</t>
  </si>
  <si>
    <t>2013-06-07 11:44:24</t>
  </si>
  <si>
    <t>18000024276</t>
  </si>
  <si>
    <t>201306070013</t>
  </si>
  <si>
    <t>2013-06-07 12:19:42</t>
  </si>
  <si>
    <t>2013-06-06 13:21:58</t>
  </si>
  <si>
    <t>18000024274</t>
  </si>
  <si>
    <t>201306060037</t>
  </si>
  <si>
    <t>2013-06-07 11:55:35</t>
  </si>
  <si>
    <t>2013-06-07 09:08:57</t>
  </si>
  <si>
    <t>18000024272</t>
  </si>
  <si>
    <t>201306070001</t>
  </si>
  <si>
    <t>2013-06-07 11:31:29</t>
  </si>
  <si>
    <t>2013-06-07 10:56:16</t>
  </si>
  <si>
    <t>18000024271</t>
  </si>
  <si>
    <t>201306070009</t>
  </si>
  <si>
    <t>2013-06-07 10:31:13</t>
  </si>
  <si>
    <t>2013-06-06 13:16:12</t>
  </si>
  <si>
    <t>18000024269</t>
  </si>
  <si>
    <t>201306060035</t>
  </si>
  <si>
    <t>2013-06-07 09:36:51</t>
  </si>
  <si>
    <t>2013-06-04 15:37:11</t>
  </si>
  <si>
    <t>18000024267</t>
  </si>
  <si>
    <t>201306040055</t>
  </si>
  <si>
    <t>2013-06-06 20:13:25</t>
  </si>
  <si>
    <t>2013-06-05 14:41:04</t>
  </si>
  <si>
    <t>18000024230</t>
  </si>
  <si>
    <t>201306050019</t>
  </si>
  <si>
    <t>2013-06-06 17:24:36</t>
  </si>
  <si>
    <t>2013-06-06 15:52:38</t>
  </si>
  <si>
    <t>18000024226</t>
  </si>
  <si>
    <t>201306060059</t>
  </si>
  <si>
    <t>2013-06-06 15:40:06</t>
  </si>
  <si>
    <t>2013-06-06 15:15:45</t>
  </si>
  <si>
    <t>18000024223</t>
  </si>
  <si>
    <t>201306060055</t>
  </si>
  <si>
    <t>2013-06-06 15:31:03</t>
  </si>
  <si>
    <t>2013-06-03 15:46:45</t>
  </si>
  <si>
    <t>18000024222</t>
  </si>
  <si>
    <t>201306030087</t>
  </si>
  <si>
    <t>2013-06-06 15:34:04</t>
  </si>
  <si>
    <t>2013-06-06 15:23:55</t>
  </si>
  <si>
    <t>18000024221</t>
  </si>
  <si>
    <t>201306060058</t>
  </si>
  <si>
    <t>2013-06-06 15:03:55</t>
  </si>
  <si>
    <t>2013-06-06 13:49:29</t>
  </si>
  <si>
    <t>18000024220</t>
  </si>
  <si>
    <t>201306060046</t>
  </si>
  <si>
    <t>2013-06-06 14:37:00</t>
  </si>
  <si>
    <t>2013-06-06 14:29:50</t>
  </si>
  <si>
    <t>18000024218</t>
  </si>
  <si>
    <t>201306060052</t>
  </si>
  <si>
    <t>2013-06-06 14:27:47</t>
  </si>
  <si>
    <t>2013-06-06 13:28:02</t>
  </si>
  <si>
    <t>18000024217</t>
  </si>
  <si>
    <t>201306060038</t>
  </si>
  <si>
    <t>2013-06-06 14:03:37</t>
  </si>
  <si>
    <t>2013-06-06 13:06:13</t>
  </si>
  <si>
    <t>18000024216</t>
  </si>
  <si>
    <t>201306060033</t>
  </si>
  <si>
    <t>2013-06-06 13:51:33</t>
  </si>
  <si>
    <t>2013-06-06 13:28:31</t>
  </si>
  <si>
    <t>18000024214</t>
  </si>
  <si>
    <t>201306060039</t>
  </si>
  <si>
    <t>2013-06-06 13:52:34</t>
  </si>
  <si>
    <t>2013-06-04 14:51:30</t>
  </si>
  <si>
    <t>18000024213</t>
  </si>
  <si>
    <t>201306040043</t>
  </si>
  <si>
    <t>2013-06-06 13:28:35</t>
  </si>
  <si>
    <t>2013-06-05 16:22:34</t>
  </si>
  <si>
    <t>18000024175</t>
  </si>
  <si>
    <t>201306050099</t>
  </si>
  <si>
    <t>2013-06-06 13:29:03</t>
  </si>
  <si>
    <t>2013-06-05 16:21:13</t>
  </si>
  <si>
    <t>18000024174</t>
  </si>
  <si>
    <t>201306050097</t>
  </si>
  <si>
    <t>2013-06-06 13:29:28</t>
  </si>
  <si>
    <t>2013-06-05 17:35:06</t>
  </si>
  <si>
    <t>18000024173</t>
  </si>
  <si>
    <t>201306050152</t>
  </si>
  <si>
    <t>2013-06-06 13:29:58</t>
  </si>
  <si>
    <t>2013-06-05 17:15:18</t>
  </si>
  <si>
    <t>18000024172</t>
  </si>
  <si>
    <t>201306050144</t>
  </si>
  <si>
    <t>2013-06-06 13:28:50</t>
  </si>
  <si>
    <t>2013-06-05 16:26:45</t>
  </si>
  <si>
    <t>18000024171</t>
  </si>
  <si>
    <t>201306050110</t>
  </si>
  <si>
    <t>2013-06-06 13:29:44</t>
  </si>
  <si>
    <t>2013-06-05 17:31:50</t>
  </si>
  <si>
    <t>18000024170</t>
  </si>
  <si>
    <t>201306050148</t>
  </si>
  <si>
    <t>2013-06-06 13:16:28</t>
  </si>
  <si>
    <t>2013-06-06 13:01:10</t>
  </si>
  <si>
    <t>18000024169</t>
  </si>
  <si>
    <t>201306060032</t>
  </si>
  <si>
    <t>2013-06-06 10:46:51</t>
  </si>
  <si>
    <t>2013-06-06 10:34:08</t>
  </si>
  <si>
    <t>18000024164</t>
  </si>
  <si>
    <t>201306060023</t>
  </si>
  <si>
    <t>2013-06-06 09:35:38</t>
  </si>
  <si>
    <t>2013-06-04 14:24:27</t>
  </si>
  <si>
    <t>18000024162</t>
  </si>
  <si>
    <t>201306040039</t>
  </si>
  <si>
    <t>2013-06-06 09:36:15</t>
  </si>
  <si>
    <t>2013-06-05 15:38:42</t>
  </si>
  <si>
    <t>18000024161</t>
  </si>
  <si>
    <t>201306050076</t>
  </si>
  <si>
    <t>2013-06-06 09:22:05</t>
  </si>
  <si>
    <t>2013-06-04 10:50:39</t>
  </si>
  <si>
    <t>18000024160</t>
  </si>
  <si>
    <t>201306040022</t>
  </si>
  <si>
    <t>2013-06-06 09:21:33</t>
  </si>
  <si>
    <t>2013-06-04 15:09:22</t>
  </si>
  <si>
    <t>18000024159</t>
  </si>
  <si>
    <t>201306040049</t>
  </si>
  <si>
    <t>2013-06-06 09:17:25</t>
  </si>
  <si>
    <t>2013-06-04 15:21:15</t>
  </si>
  <si>
    <t>18000024158</t>
  </si>
  <si>
    <t>201306040052</t>
  </si>
  <si>
    <t>2013-06-06 08:56:27</t>
  </si>
  <si>
    <t>2013-06-04 14:59:58</t>
  </si>
  <si>
    <t>18000024156</t>
  </si>
  <si>
    <t>201306040047</t>
  </si>
  <si>
    <t>2013-06-06 08:49:39</t>
  </si>
  <si>
    <t>2013-06-03 17:40:53</t>
  </si>
  <si>
    <t>18000024155</t>
  </si>
  <si>
    <t>201306030102</t>
  </si>
  <si>
    <t>2013-06-06 08:50:25</t>
  </si>
  <si>
    <t>2013-06-03 13:07:34</t>
  </si>
  <si>
    <t>18000024154</t>
  </si>
  <si>
    <t>201306030053</t>
  </si>
  <si>
    <t>2013-06-06 08:46:03</t>
  </si>
  <si>
    <t>2013-06-05 14:32:02</t>
  </si>
  <si>
    <t>18000024153</t>
  </si>
  <si>
    <t>201306050017</t>
  </si>
  <si>
    <t>2013-06-06 08:45:01</t>
  </si>
  <si>
    <t>2013-06-05 11:18:29</t>
  </si>
  <si>
    <t>18000024152</t>
  </si>
  <si>
    <t>201306050001</t>
  </si>
  <si>
    <t>2013-06-06 08:45:33</t>
  </si>
  <si>
    <t>2013-06-04 09:23:44</t>
  </si>
  <si>
    <t>18000024151</t>
  </si>
  <si>
    <t>201306040005</t>
  </si>
  <si>
    <t>2013-06-05 18:45:53</t>
  </si>
  <si>
    <t>2013-06-05 14:16:16</t>
  </si>
  <si>
    <t>18000024136</t>
  </si>
  <si>
    <t>201306050015</t>
  </si>
  <si>
    <t>2013-06-05 18:48:54</t>
  </si>
  <si>
    <t>2013-06-05 17:30:17</t>
  </si>
  <si>
    <t>18000024135</t>
  </si>
  <si>
    <t>201306050147</t>
  </si>
  <si>
    <t>2013-06-05 17:39:38</t>
  </si>
  <si>
    <t>2013-06-05 17:33:35</t>
  </si>
  <si>
    <t>18000024133</t>
  </si>
  <si>
    <t>201306050150</t>
  </si>
  <si>
    <t>2013-06-05 17:33:36</t>
  </si>
  <si>
    <t>2013-06-05 17:13:34</t>
  </si>
  <si>
    <t>18000024132</t>
  </si>
  <si>
    <t>201306050143</t>
  </si>
  <si>
    <t>2013-06-05 16:54:27</t>
  </si>
  <si>
    <t>2013-06-05 15:09:26</t>
  </si>
  <si>
    <t>18000024130</t>
  </si>
  <si>
    <t>201306050050</t>
  </si>
  <si>
    <t>2013-06-05 15:31:07</t>
  </si>
  <si>
    <t>2013-06-05 14:45:38</t>
  </si>
  <si>
    <t>18000024128</t>
  </si>
  <si>
    <t>201306050026</t>
  </si>
  <si>
    <t>2013-06-05 15:24:05</t>
  </si>
  <si>
    <t>2013-06-05 15:13:36</t>
  </si>
  <si>
    <t>18000024127</t>
  </si>
  <si>
    <t>201306050053</t>
  </si>
  <si>
    <t>2013-06-05 15:10:56</t>
  </si>
  <si>
    <t>2013-06-05 13:09:25</t>
  </si>
  <si>
    <t>18000024126</t>
  </si>
  <si>
    <t>201306050009</t>
  </si>
  <si>
    <t>2013-06-05 15:10:01</t>
  </si>
  <si>
    <t>2013-06-05 14:58:39</t>
  </si>
  <si>
    <t>18000024125</t>
  </si>
  <si>
    <t>201306050036</t>
  </si>
  <si>
    <t>2013-06-05 14:53:57</t>
  </si>
  <si>
    <t>2013-06-05 14:47:42</t>
  </si>
  <si>
    <t>18000024123</t>
  </si>
  <si>
    <t>201306050028</t>
  </si>
  <si>
    <t>2013-06-05 12:33:38</t>
  </si>
  <si>
    <t>2013-06-05 12:24:39</t>
  </si>
  <si>
    <t>18000024120</t>
  </si>
  <si>
    <t>201306050008</t>
  </si>
  <si>
    <t>2013-06-05 11:48:14</t>
  </si>
  <si>
    <t>2013-06-05 11:19:29</t>
  </si>
  <si>
    <t>18000024118</t>
  </si>
  <si>
    <t>201306050002</t>
  </si>
  <si>
    <t>2013-06-05 11:24:08</t>
  </si>
  <si>
    <t>2013-06-05 11:20:39</t>
  </si>
  <si>
    <t>18000024117</t>
  </si>
  <si>
    <t>201306050005</t>
  </si>
  <si>
    <t>2013-06-05 11:05:14</t>
  </si>
  <si>
    <t>2013-06-03 15:29:35</t>
  </si>
  <si>
    <t>18000024116</t>
  </si>
  <si>
    <t>201306030085</t>
  </si>
  <si>
    <t>2013-06-05 11:04:20</t>
  </si>
  <si>
    <t>2013-06-04 11:21:05</t>
  </si>
  <si>
    <t>18000024115</t>
  </si>
  <si>
    <t>201306040024</t>
  </si>
  <si>
    <t>2013-06-05 08:15:13</t>
  </si>
  <si>
    <t>2013-06-04 09:27:59</t>
  </si>
  <si>
    <t>18000024110</t>
  </si>
  <si>
    <t>201306040006</t>
  </si>
  <si>
    <t>2013-06-05 08:09:06</t>
  </si>
  <si>
    <t>2013-06-04 16:25:27</t>
  </si>
  <si>
    <t>18000024109</t>
  </si>
  <si>
    <t>201306040063</t>
  </si>
  <si>
    <t>2013-06-05 08:09:33</t>
  </si>
  <si>
    <t>2013-06-04 14:53:35</t>
  </si>
  <si>
    <t>18000024108</t>
  </si>
  <si>
    <t>201306040044</t>
  </si>
  <si>
    <t>2013-06-05 08:08:06</t>
  </si>
  <si>
    <t>2013-06-03 11:39:05</t>
  </si>
  <si>
    <t>18000024107</t>
  </si>
  <si>
    <t>201306030047</t>
  </si>
  <si>
    <t>2013-06-05 08:10:42</t>
  </si>
  <si>
    <t>2013-06-04 10:30:06</t>
  </si>
  <si>
    <t>18000024106</t>
  </si>
  <si>
    <t>201306040016</t>
  </si>
  <si>
    <t>2013-06-05 08:10:02</t>
  </si>
  <si>
    <t>2013-06-04 14:22:29</t>
  </si>
  <si>
    <t>18000024105</t>
  </si>
  <si>
    <t>201306040038</t>
  </si>
  <si>
    <t>2013-06-05 08:12:01</t>
  </si>
  <si>
    <t>2013-06-04 09:29:31</t>
  </si>
  <si>
    <t>18000024104</t>
  </si>
  <si>
    <t>201306040007</t>
  </si>
  <si>
    <t>2013-06-05 08:11:16</t>
  </si>
  <si>
    <t>2013-06-04 11:00:28</t>
  </si>
  <si>
    <t>18000024103</t>
  </si>
  <si>
    <t>201306040023</t>
  </si>
  <si>
    <t>2013-06-05 08:08:40</t>
  </si>
  <si>
    <t>2013-06-04 16:32:01</t>
  </si>
  <si>
    <t>18000024102</t>
  </si>
  <si>
    <t>201306040065</t>
  </si>
  <si>
    <t>2013-06-05 08:05:59</t>
  </si>
  <si>
    <t>2013-06-03 14:09:39</t>
  </si>
  <si>
    <t>18000024101</t>
  </si>
  <si>
    <t>201306030075</t>
  </si>
  <si>
    <t>2013-06-05 08:07:05</t>
  </si>
  <si>
    <t>2013-06-04 14:32:01</t>
  </si>
  <si>
    <t>18000024100</t>
  </si>
  <si>
    <t>201306040041</t>
  </si>
  <si>
    <t>2013-06-05 08:03:46</t>
  </si>
  <si>
    <t>2013-06-03 15:26:08</t>
  </si>
  <si>
    <t>18000024099</t>
  </si>
  <si>
    <t>201306030084</t>
  </si>
  <si>
    <t>2013-06-05 08:07:37</t>
  </si>
  <si>
    <t>2013-06-04 14:57:47</t>
  </si>
  <si>
    <t>18000024098</t>
  </si>
  <si>
    <t>201306040045</t>
  </si>
  <si>
    <t>2013-06-05 08:06:32</t>
  </si>
  <si>
    <t>2013-06-03 10:57:19</t>
  </si>
  <si>
    <t>18000024097</t>
  </si>
  <si>
    <t>201306030029</t>
  </si>
  <si>
    <t>2013-06-05 08:02:48</t>
  </si>
  <si>
    <t>2013-06-03 13:25:13</t>
  </si>
  <si>
    <t>18000024096</t>
  </si>
  <si>
    <t>201306030060</t>
  </si>
  <si>
    <t>2013-06-05 08:03:16</t>
  </si>
  <si>
    <t>2013-06-04 11:51:08</t>
  </si>
  <si>
    <t>18000024095</t>
  </si>
  <si>
    <t>201306040028</t>
  </si>
  <si>
    <t>2013-06-05 08:02:18</t>
  </si>
  <si>
    <t>2013-06-03 16:39:24</t>
  </si>
  <si>
    <t>18000024094</t>
  </si>
  <si>
    <t>201306030098</t>
  </si>
  <si>
    <t>2013-06-05 08:01:48</t>
  </si>
  <si>
    <t>2013-06-03 10:23:20</t>
  </si>
  <si>
    <t>18000024093</t>
  </si>
  <si>
    <t>201306030022</t>
  </si>
  <si>
    <t>2013-06-04 17:30:08</t>
  </si>
  <si>
    <t>2013-06-04 17:05:56</t>
  </si>
  <si>
    <t>18000024050</t>
  </si>
  <si>
    <t>201306040066</t>
  </si>
  <si>
    <t>2013-06-04 17:21:06</t>
  </si>
  <si>
    <t>2013-06-04 09:16:36</t>
  </si>
  <si>
    <t>18000024049</t>
  </si>
  <si>
    <t>201306040002</t>
  </si>
  <si>
    <t>2013-06-04 16:56:59</t>
  </si>
  <si>
    <t>2013-06-04 15:40:14</t>
  </si>
  <si>
    <t>18000024047</t>
  </si>
  <si>
    <t>201306040056</t>
  </si>
  <si>
    <t>2013-06-04 16:48:57</t>
  </si>
  <si>
    <t>2013-06-04 15:47:34</t>
  </si>
  <si>
    <t>18000024046</t>
  </si>
  <si>
    <t>201306040059</t>
  </si>
  <si>
    <t>2013-06-04 16:21:49</t>
  </si>
  <si>
    <t>2013-06-04 09:22:27</t>
  </si>
  <si>
    <t>18000024045</t>
  </si>
  <si>
    <t>201306040004</t>
  </si>
  <si>
    <t>2013-06-04 15:43:46</t>
  </si>
  <si>
    <t>2013-06-04 15:17:44</t>
  </si>
  <si>
    <t>18000024043</t>
  </si>
  <si>
    <t>201306040050</t>
  </si>
  <si>
    <t>2013-06-04 14:37:28</t>
  </si>
  <si>
    <t>2013-06-03 11:52:52</t>
  </si>
  <si>
    <t>18000024041</t>
  </si>
  <si>
    <t>201306030050</t>
  </si>
  <si>
    <t>2013-06-04 13:57:07</t>
  </si>
  <si>
    <t>2013-06-04 10:12:30</t>
  </si>
  <si>
    <t>18000024040</t>
  </si>
  <si>
    <t>201306040013</t>
  </si>
  <si>
    <t>2013-06-04 13:09:33</t>
  </si>
  <si>
    <t>2013-06-03 10:12:17</t>
  </si>
  <si>
    <t>18000024037</t>
  </si>
  <si>
    <t>201306030019</t>
  </si>
  <si>
    <t>2013-06-04 12:27:42</t>
  </si>
  <si>
    <t>2013-06-03 13:23:35</t>
  </si>
  <si>
    <t>18000024035</t>
  </si>
  <si>
    <t>201306030058</t>
  </si>
  <si>
    <t>2013-06-04 11:29:23</t>
  </si>
  <si>
    <t>2013-06-03 14:02:41</t>
  </si>
  <si>
    <t>18000024033</t>
  </si>
  <si>
    <t>201306030072</t>
  </si>
  <si>
    <t>2013-06-04 11:29:55</t>
  </si>
  <si>
    <t>2013-06-03 10:00:08</t>
  </si>
  <si>
    <t>18000024032</t>
  </si>
  <si>
    <t>201306030015</t>
  </si>
  <si>
    <t>2013-06-04 11:25:50</t>
  </si>
  <si>
    <t>2013-06-03 09:24:56</t>
  </si>
  <si>
    <t>18000024031</t>
  </si>
  <si>
    <t>201306030004</t>
  </si>
  <si>
    <t>2013-06-04 11:25:17</t>
  </si>
  <si>
    <t>2013-06-03 09:45:25</t>
  </si>
  <si>
    <t>18000024029</t>
  </si>
  <si>
    <t>201306030011</t>
  </si>
  <si>
    <t>2013-06-04 11:21:22</t>
  </si>
  <si>
    <t>2013-06-03 17:59:22</t>
  </si>
  <si>
    <t>18000024028</t>
  </si>
  <si>
    <t>201306030103</t>
  </si>
  <si>
    <t>2013-06-04 11:12:19</t>
  </si>
  <si>
    <t>2013-06-03 14:07:24</t>
  </si>
  <si>
    <t>18000024025</t>
  </si>
  <si>
    <t>201306030073</t>
  </si>
  <si>
    <t>2013-06-04 11:05:50</t>
  </si>
  <si>
    <t>18000024024</t>
  </si>
  <si>
    <t>201306040020</t>
  </si>
  <si>
    <t>2013-06-04 10:16:02</t>
  </si>
  <si>
    <t>2013-06-04 09:49:22</t>
  </si>
  <si>
    <t>18000024019</t>
  </si>
  <si>
    <t>201306040009</t>
  </si>
  <si>
    <t>2013-06-04 10:12:01</t>
  </si>
  <si>
    <t>2013-06-04 10:02:57</t>
  </si>
  <si>
    <t>18000024017</t>
  </si>
  <si>
    <t>201306040012</t>
  </si>
  <si>
    <t>2013-06-04 10:06:59</t>
  </si>
  <si>
    <t>2013-06-03 13:35:26</t>
  </si>
  <si>
    <t>18000024014</t>
  </si>
  <si>
    <t>201306030061</t>
  </si>
  <si>
    <t>2013-06-04 09:53:26</t>
  </si>
  <si>
    <t>2013-06-03 14:22:30</t>
  </si>
  <si>
    <t>18000024013</t>
  </si>
  <si>
    <t>201306030076</t>
  </si>
  <si>
    <t>2013-06-04 09:52:57</t>
  </si>
  <si>
    <t>2013-06-03 13:24:49</t>
  </si>
  <si>
    <t>18000024012</t>
  </si>
  <si>
    <t>201306030059</t>
  </si>
  <si>
    <t>2013-06-04 09:54:29</t>
  </si>
  <si>
    <t>2013-06-03 10:46:08</t>
  </si>
  <si>
    <t>18000024011</t>
  </si>
  <si>
    <t>201306030027</t>
  </si>
  <si>
    <t>2013-06-04 09:55:00</t>
  </si>
  <si>
    <t>2013-06-03 15:24:49</t>
  </si>
  <si>
    <t>18000024010</t>
  </si>
  <si>
    <t>201306030083</t>
  </si>
  <si>
    <t>2013-06-04 09:52:30</t>
  </si>
  <si>
    <t>2013-06-03 09:30:25</t>
  </si>
  <si>
    <t>18000024009</t>
  </si>
  <si>
    <t>201306030005</t>
  </si>
  <si>
    <t>2013-06-04 09:32:49</t>
  </si>
  <si>
    <t>2013-06-04 09:21:30</t>
  </si>
  <si>
    <t>18000024003</t>
  </si>
  <si>
    <t>201306040003</t>
  </si>
  <si>
    <t>2013-06-04 09:24:44</t>
  </si>
  <si>
    <t>2013-06-03 16:05:27</t>
  </si>
  <si>
    <t>18000024002</t>
  </si>
  <si>
    <t>201306030092</t>
  </si>
  <si>
    <t>2013-06-04 09:24:25</t>
  </si>
  <si>
    <t>2013-06-03 11:04:56</t>
  </si>
  <si>
    <t>18000024001</t>
  </si>
  <si>
    <t>201306030033</t>
  </si>
  <si>
    <t>2013-06-04 09:23:41</t>
  </si>
  <si>
    <t>2013-06-03 09:48:17</t>
  </si>
  <si>
    <t>18000024000</t>
  </si>
  <si>
    <t>201306030012</t>
  </si>
  <si>
    <t>2013-06-04 09:19:17</t>
  </si>
  <si>
    <t>2013-06-03 15:20:49</t>
  </si>
  <si>
    <t>18000023999</t>
  </si>
  <si>
    <t>201306030081</t>
  </si>
  <si>
    <t>2013-06-04 09:14:33</t>
  </si>
  <si>
    <t>2013-06-03 10:57:26</t>
  </si>
  <si>
    <t>18000023998</t>
  </si>
  <si>
    <t>201306030030</t>
  </si>
  <si>
    <t>2013-06-04 09:15:00</t>
  </si>
  <si>
    <t>2013-06-03 09:59:07</t>
  </si>
  <si>
    <t>18000023997</t>
  </si>
  <si>
    <t>201306030014</t>
  </si>
  <si>
    <t>2013-06-04 09:14:03</t>
  </si>
  <si>
    <t>2013-06-03 11:13:19</t>
  </si>
  <si>
    <t>18000023995</t>
  </si>
  <si>
    <t>201306030038</t>
  </si>
  <si>
    <t>2013-06-04 09:16:19</t>
  </si>
  <si>
    <t>2013-06-03 13:15:05</t>
  </si>
  <si>
    <t>18000023994</t>
  </si>
  <si>
    <t>201306030055</t>
  </si>
  <si>
    <t>2013-06-04 09:15:49</t>
  </si>
  <si>
    <t>2013-06-03 14:34:07</t>
  </si>
  <si>
    <t>18000023993</t>
  </si>
  <si>
    <t>201306030078</t>
  </si>
  <si>
    <t>2013-06-03 20:17:58</t>
  </si>
  <si>
    <t>2013-06-03 13:18:14</t>
  </si>
  <si>
    <t>18000023940</t>
  </si>
  <si>
    <t>201306030057</t>
  </si>
  <si>
    <t>2013-06-03 20:02:54</t>
  </si>
  <si>
    <t>2013-06-03 15:34:37</t>
  </si>
  <si>
    <t>18000023939</t>
  </si>
  <si>
    <t>201306030086</t>
  </si>
  <si>
    <t>2013-06-03 17:12:03</t>
  </si>
  <si>
    <t>2013-06-03 15:58:40</t>
  </si>
  <si>
    <t>18000023934</t>
  </si>
  <si>
    <t>201306030090</t>
  </si>
  <si>
    <t>2013-06-03 17:03:00</t>
  </si>
  <si>
    <t>2013-06-03 16:20:19</t>
  </si>
  <si>
    <t>18000023933</t>
  </si>
  <si>
    <t>201306030093</t>
  </si>
  <si>
    <t>2013-06-03 16:14:45</t>
  </si>
  <si>
    <t>2013-06-03 10:32:39</t>
  </si>
  <si>
    <t>18000023929</t>
  </si>
  <si>
    <t>201306030025</t>
  </si>
  <si>
    <t>2013-06-03 16:05:42</t>
  </si>
  <si>
    <t>2013-06-03 13:59:06</t>
  </si>
  <si>
    <t>18000023928</t>
  </si>
  <si>
    <t>201306030070</t>
  </si>
  <si>
    <t>2013-06-03 16:03:54</t>
  </si>
  <si>
    <t>2013-06-03 13:15:46</t>
  </si>
  <si>
    <t>18000023927</t>
  </si>
  <si>
    <t>201306030056</t>
  </si>
  <si>
    <t>U90111</t>
  </si>
  <si>
    <t>2013-06-03 16:01:02</t>
  </si>
  <si>
    <t>2013-06-03 15:56:08</t>
  </si>
  <si>
    <t>18000023926</t>
  </si>
  <si>
    <t>201306030089</t>
  </si>
  <si>
    <t>2013-06-03 15:38:34</t>
  </si>
  <si>
    <t>2013-06-03 15:24:29</t>
  </si>
  <si>
    <t>18000023924</t>
  </si>
  <si>
    <t>201306030082</t>
  </si>
  <si>
    <t>2013-06-03 15:26:30</t>
  </si>
  <si>
    <t>2013-06-03 09:42:24</t>
  </si>
  <si>
    <t>18000023923</t>
  </si>
  <si>
    <t>201306030010</t>
  </si>
  <si>
    <t>2013-06-03 15:02:15</t>
  </si>
  <si>
    <t>2013-06-03 13:55:40</t>
  </si>
  <si>
    <t>18000023922</t>
  </si>
  <si>
    <t>201306030068</t>
  </si>
  <si>
    <t>2013-06-03 14:56:13</t>
  </si>
  <si>
    <t>2013-06-03 10:12:02</t>
  </si>
  <si>
    <t>18000023921</t>
  </si>
  <si>
    <t>201306030018</t>
  </si>
  <si>
    <t>2013-06-03 14:56:14</t>
  </si>
  <si>
    <t>2013-06-03 11:06:35</t>
  </si>
  <si>
    <t>18000023920</t>
  </si>
  <si>
    <t>201306030034</t>
  </si>
  <si>
    <t>2013-06-03 10:20:17</t>
  </si>
  <si>
    <t>18000023919</t>
  </si>
  <si>
    <t>201306030021</t>
  </si>
  <si>
    <t>2013-06-03 11:27:42</t>
  </si>
  <si>
    <t>18000023917</t>
  </si>
  <si>
    <t>201306030043</t>
  </si>
  <si>
    <t>2013-06-03 13:53:34</t>
  </si>
  <si>
    <t>18000023915</t>
  </si>
  <si>
    <t>201306030067</t>
  </si>
  <si>
    <t>2013-06-03 13:35:44</t>
  </si>
  <si>
    <t>18000023912</t>
  </si>
  <si>
    <t>201306030062</t>
  </si>
  <si>
    <t>2013-06-03 14:56:12</t>
  </si>
  <si>
    <t>2013-06-03 13:03:34</t>
  </si>
  <si>
    <t>18000023911</t>
  </si>
  <si>
    <t>201306030052</t>
  </si>
  <si>
    <t>2013-06-03 10:04:15</t>
  </si>
  <si>
    <t>2013-06-02 20:27:57</t>
  </si>
  <si>
    <t>18000023899</t>
  </si>
  <si>
    <t>201306020001</t>
  </si>
  <si>
    <t>收款编号</t>
    <phoneticPr fontId="34" type="noConversion"/>
  </si>
  <si>
    <t>客户编号</t>
  </si>
  <si>
    <t>付款时间</t>
  </si>
  <si>
    <t>下单时间</t>
  </si>
  <si>
    <t>接口回传订单号</t>
  </si>
  <si>
    <t>订单号</t>
  </si>
  <si>
    <t>08/30/2013</t>
  </si>
  <si>
    <t>08/29/2013</t>
  </si>
  <si>
    <t>08/28/2013</t>
  </si>
  <si>
    <t>08/27/2013</t>
  </si>
  <si>
    <t>08/26/2013</t>
  </si>
  <si>
    <t>08/23/2013</t>
  </si>
  <si>
    <t>08/22/2013</t>
  </si>
  <si>
    <t>08/21/2013</t>
  </si>
  <si>
    <t>08/20/2013</t>
  </si>
  <si>
    <t>08/19/2013</t>
  </si>
  <si>
    <t>08/16/2013</t>
  </si>
  <si>
    <t>08/15/2013</t>
  </si>
  <si>
    <t>08/14/2013</t>
  </si>
  <si>
    <t>08/13/2013</t>
  </si>
  <si>
    <t>08/12/2013</t>
  </si>
  <si>
    <t>08/09/2013</t>
  </si>
  <si>
    <t>08/08/2013</t>
  </si>
  <si>
    <t>08/07/2013</t>
  </si>
  <si>
    <t>08/06/2013</t>
  </si>
  <si>
    <t>08/05/2013</t>
  </si>
  <si>
    <t>08/02/2013</t>
  </si>
  <si>
    <t>08/01/2013</t>
  </si>
  <si>
    <t>Date</t>
  </si>
  <si>
    <t>Volume</t>
  </si>
  <si>
    <t>Low</t>
  </si>
  <si>
    <t>High</t>
  </si>
  <si>
    <t>Open</t>
  </si>
  <si>
    <t>Close</t>
  </si>
  <si>
    <t>函数</t>
    <phoneticPr fontId="2" type="noConversion"/>
  </si>
  <si>
    <t>日期1</t>
    <phoneticPr fontId="2" type="noConversion"/>
  </si>
  <si>
    <t>日期2</t>
  </si>
  <si>
    <t>日期3</t>
  </si>
  <si>
    <t>2013.5.1</t>
    <phoneticPr fontId="2" type="noConversion"/>
  </si>
  <si>
    <t>2013.5.2</t>
  </si>
  <si>
    <t>2013.5.3</t>
  </si>
  <si>
    <t>2013.5.4</t>
  </si>
  <si>
    <t>2013.5.5</t>
  </si>
  <si>
    <t>5.1.2013</t>
    <phoneticPr fontId="2" type="noConversion"/>
  </si>
  <si>
    <t>5.2.2013</t>
    <phoneticPr fontId="2" type="noConversion"/>
  </si>
  <si>
    <t>5.3.2013</t>
    <phoneticPr fontId="2" type="noConversion"/>
  </si>
  <si>
    <t>5.4.2013</t>
    <phoneticPr fontId="2" type="noConversion"/>
  </si>
  <si>
    <t>5.5.2013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</si>
</sst>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-* #,##0.00_-;\-* #,##0.00_-;_-* &quot;-&quot;??_-;_-@_-"/>
    <numFmt numFmtId="177" formatCode="_-* #,##0_-;&quot;\&quot;\-* #,##0_-;_-* &quot;-&quot;_-;_-@_-"/>
    <numFmt numFmtId="178" formatCode="_-* #,##0.00_-;&quot;\&quot;\-* #,##0.00_-;_-* &quot;-&quot;??_-;_-@_-"/>
    <numFmt numFmtId="179" formatCode="_-&quot;\&quot;* #,##0_-;&quot;\&quot;\-&quot;\&quot;* #,##0_-;_-&quot;\&quot;* &quot;-&quot;_-;_-@_-"/>
    <numFmt numFmtId="180" formatCode="_-&quot;\&quot;* #,##0.00_-;&quot;\&quot;\-&quot;\&quot;* #,##0.00_-;_-&quot;\&quot;* &quot;-&quot;??_-;_-@_-"/>
  </numFmts>
  <fonts count="35">
    <font>
      <sz val="11"/>
      <color theme="1"/>
      <name val="Arial"/>
      <family val="2"/>
      <charset val="134"/>
    </font>
    <font>
      <sz val="11"/>
      <color indexed="8"/>
      <name val="宋体"/>
      <family val="3"/>
      <charset val="134"/>
    </font>
    <font>
      <sz val="9"/>
      <name val="Arial"/>
      <family val="2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12"/>
      <name val="Times New Roman"/>
      <family val="1"/>
    </font>
    <font>
      <sz val="10"/>
      <name val="Helv"/>
      <family val="2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12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sz val="10"/>
      <color theme="1"/>
      <name val="Tahoma"/>
      <family val="2"/>
    </font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2"/>
      <name val="官帕眉"/>
      <charset val="134"/>
    </font>
    <font>
      <sz val="11"/>
      <color theme="1"/>
      <name val="Comic Sans MS"/>
      <family val="4"/>
    </font>
    <font>
      <b/>
      <sz val="11"/>
      <color theme="1"/>
      <name val="Comic Sans MS"/>
      <family val="4"/>
    </font>
    <font>
      <sz val="11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b/>
      <sz val="11"/>
      <color theme="1"/>
      <name val="宋体"/>
      <family val="3"/>
      <charset val="134"/>
    </font>
    <font>
      <sz val="24"/>
      <color theme="1"/>
      <name val="Comic Sans MS"/>
      <family val="4"/>
    </font>
    <font>
      <sz val="24"/>
      <color theme="1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48"/>
        <b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7"/>
      </left>
      <right style="thin">
        <color indexed="48"/>
      </right>
      <top style="medium">
        <color indexed="27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2">
    <xf numFmtId="0" fontId="0" fillId="0" borderId="0">
      <alignment vertical="center"/>
    </xf>
    <xf numFmtId="0" fontId="1" fillId="0" borderId="0">
      <alignment vertical="center"/>
    </xf>
    <xf numFmtId="0" fontId="4" fillId="0" borderId="0" applyProtection="0"/>
    <xf numFmtId="0" fontId="8" fillId="0" borderId="0" applyProtection="0"/>
    <xf numFmtId="0" fontId="9" fillId="0" borderId="0" applyProtection="0"/>
    <xf numFmtId="0" fontId="8" fillId="0" borderId="0" applyProtection="0"/>
    <xf numFmtId="0" fontId="8" fillId="0" borderId="0" applyProtection="0"/>
    <xf numFmtId="0" fontId="10" fillId="0" borderId="0" applyProtection="0"/>
    <xf numFmtId="0" fontId="10" fillId="0" borderId="0" applyProtection="0"/>
    <xf numFmtId="0" fontId="8" fillId="0" borderId="0" applyProtection="0"/>
    <xf numFmtId="0" fontId="9" fillId="0" borderId="0" applyProtection="0"/>
    <xf numFmtId="0" fontId="9" fillId="0" borderId="0" applyProtection="0"/>
    <xf numFmtId="0" fontId="8" fillId="0" borderId="0" applyProtection="0"/>
    <xf numFmtId="0" fontId="8" fillId="0" borderId="0" applyProtection="0"/>
    <xf numFmtId="0" fontId="8" fillId="0" borderId="0" applyProtection="0"/>
    <xf numFmtId="0" fontId="8" fillId="0" borderId="0" applyProtection="0"/>
    <xf numFmtId="0" fontId="9" fillId="0" borderId="0" applyProtection="0"/>
    <xf numFmtId="0" fontId="10" fillId="0" borderId="0" applyProtection="0"/>
    <xf numFmtId="0" fontId="8" fillId="0" borderId="0" applyProtection="0"/>
    <xf numFmtId="0" fontId="8" fillId="0" borderId="0" applyProtection="0"/>
    <xf numFmtId="0" fontId="8" fillId="0" borderId="0" applyProtection="0"/>
    <xf numFmtId="0" fontId="8" fillId="0" borderId="0" applyProtection="0"/>
    <xf numFmtId="0" fontId="9" fillId="0" borderId="0" applyProtection="0"/>
    <xf numFmtId="0" fontId="4" fillId="0" borderId="0" applyProtection="0"/>
    <xf numFmtId="0" fontId="11" fillId="0" borderId="0">
      <alignment vertical="center"/>
    </xf>
    <xf numFmtId="0" fontId="8" fillId="0" borderId="0" applyProtection="0"/>
    <xf numFmtId="0" fontId="8" fillId="0" borderId="0" applyProtection="0"/>
    <xf numFmtId="0" fontId="12" fillId="0" borderId="0">
      <alignment vertical="center"/>
    </xf>
    <xf numFmtId="0" fontId="13" fillId="0" borderId="1" applyProtection="0">
      <alignment vertical="center"/>
    </xf>
    <xf numFmtId="0" fontId="13" fillId="0" borderId="2" applyProtection="0">
      <alignment horizontal="left" vertical="center"/>
    </xf>
    <xf numFmtId="0" fontId="4" fillId="0" borderId="0" applyProtection="0">
      <alignment vertical="center"/>
    </xf>
    <xf numFmtId="0" fontId="14" fillId="3" borderId="3" applyProtection="0">
      <alignment vertical="center"/>
    </xf>
    <xf numFmtId="0" fontId="15" fillId="3" borderId="3" applyProtection="0">
      <alignment vertical="center"/>
    </xf>
    <xf numFmtId="0" fontId="14" fillId="3" borderId="3" applyProtection="0">
      <alignment horizontal="left" vertical="center" indent="1"/>
    </xf>
    <xf numFmtId="0" fontId="14" fillId="3" borderId="3" applyProtection="0">
      <alignment horizontal="left" vertical="top" indent="1"/>
    </xf>
    <xf numFmtId="0" fontId="14" fillId="4" borderId="0" applyProtection="0">
      <alignment horizontal="left" vertical="center" indent="1"/>
    </xf>
    <xf numFmtId="0" fontId="16" fillId="5" borderId="3" applyProtection="0">
      <alignment horizontal="right" vertical="center"/>
    </xf>
    <xf numFmtId="0" fontId="16" fillId="6" borderId="3" applyProtection="0">
      <alignment horizontal="right" vertical="center"/>
    </xf>
    <xf numFmtId="0" fontId="16" fillId="7" borderId="3" applyProtection="0">
      <alignment horizontal="right" vertical="center"/>
    </xf>
    <xf numFmtId="0" fontId="16" fillId="8" borderId="3" applyProtection="0">
      <alignment horizontal="right" vertical="center"/>
    </xf>
    <xf numFmtId="0" fontId="16" fillId="9" borderId="3" applyProtection="0">
      <alignment horizontal="right" vertical="center"/>
    </xf>
    <xf numFmtId="0" fontId="16" fillId="10" borderId="3" applyProtection="0">
      <alignment horizontal="right" vertical="center"/>
    </xf>
    <xf numFmtId="0" fontId="16" fillId="11" borderId="3" applyProtection="0">
      <alignment horizontal="right" vertical="center"/>
    </xf>
    <xf numFmtId="0" fontId="16" fillId="12" borderId="3" applyProtection="0">
      <alignment horizontal="right" vertical="center"/>
    </xf>
    <xf numFmtId="0" fontId="16" fillId="13" borderId="3" applyProtection="0">
      <alignment horizontal="right" vertical="center"/>
    </xf>
    <xf numFmtId="0" fontId="14" fillId="14" borderId="4" applyProtection="0">
      <alignment horizontal="left" vertical="center" indent="1"/>
    </xf>
    <xf numFmtId="0" fontId="16" fillId="15" borderId="0" applyProtection="0">
      <alignment horizontal="left" vertical="center" indent="1"/>
    </xf>
    <xf numFmtId="0" fontId="17" fillId="16" borderId="0" applyProtection="0">
      <alignment horizontal="left" vertical="center" indent="1"/>
    </xf>
    <xf numFmtId="0" fontId="16" fillId="4" borderId="3" applyProtection="0">
      <alignment horizontal="right" vertical="center"/>
    </xf>
    <xf numFmtId="0" fontId="16" fillId="15" borderId="0" applyProtection="0">
      <alignment horizontal="left" vertical="center" indent="1"/>
    </xf>
    <xf numFmtId="0" fontId="16" fillId="4" borderId="0" applyProtection="0">
      <alignment horizontal="left" vertical="center" indent="1"/>
    </xf>
    <xf numFmtId="0" fontId="8" fillId="16" borderId="3" applyProtection="0">
      <alignment horizontal="left" vertical="center" indent="1"/>
    </xf>
    <xf numFmtId="0" fontId="8" fillId="16" borderId="3" applyProtection="0">
      <alignment horizontal="left" vertical="top" indent="1"/>
    </xf>
    <xf numFmtId="0" fontId="8" fillId="4" borderId="3" applyProtection="0">
      <alignment horizontal="left" vertical="center" indent="1"/>
    </xf>
    <xf numFmtId="0" fontId="8" fillId="4" borderId="3" applyProtection="0">
      <alignment horizontal="left" vertical="top" indent="1"/>
    </xf>
    <xf numFmtId="0" fontId="8" fillId="17" borderId="3" applyProtection="0">
      <alignment horizontal="left" vertical="center" indent="1"/>
    </xf>
    <xf numFmtId="0" fontId="8" fillId="17" borderId="3" applyProtection="0">
      <alignment horizontal="left" vertical="top" indent="1"/>
    </xf>
    <xf numFmtId="0" fontId="8" fillId="15" borderId="3" applyProtection="0">
      <alignment horizontal="left" vertical="center" indent="1"/>
    </xf>
    <xf numFmtId="0" fontId="8" fillId="15" borderId="3" applyProtection="0">
      <alignment horizontal="left" vertical="top" indent="1"/>
    </xf>
    <xf numFmtId="0" fontId="16" fillId="18" borderId="3" applyProtection="0">
      <alignment vertical="center"/>
    </xf>
    <xf numFmtId="0" fontId="18" fillId="18" borderId="3" applyProtection="0">
      <alignment vertical="center"/>
    </xf>
    <xf numFmtId="0" fontId="16" fillId="18" borderId="3" applyProtection="0">
      <alignment horizontal="left" vertical="center" indent="1"/>
    </xf>
    <xf numFmtId="0" fontId="16" fillId="18" borderId="3" applyProtection="0">
      <alignment horizontal="left" vertical="top" indent="1"/>
    </xf>
    <xf numFmtId="0" fontId="16" fillId="15" borderId="3" applyProtection="0">
      <alignment horizontal="right" vertical="center"/>
    </xf>
    <xf numFmtId="0" fontId="18" fillId="15" borderId="3" applyProtection="0">
      <alignment horizontal="right" vertical="center"/>
    </xf>
    <xf numFmtId="0" fontId="16" fillId="4" borderId="3" applyProtection="0">
      <alignment horizontal="left" vertical="center" indent="1"/>
    </xf>
    <xf numFmtId="0" fontId="16" fillId="4" borderId="3" applyProtection="0">
      <alignment horizontal="left" vertical="top" indent="1"/>
    </xf>
    <xf numFmtId="0" fontId="19" fillId="19" borderId="0" applyProtection="0">
      <alignment horizontal="left" vertical="center" indent="1"/>
    </xf>
    <xf numFmtId="0" fontId="20" fillId="15" borderId="3" applyProtection="0">
      <alignment horizontal="right" vertical="center"/>
    </xf>
    <xf numFmtId="0" fontId="21" fillId="0" borderId="0"/>
    <xf numFmtId="0" fontId="22" fillId="0" borderId="0">
      <alignment vertical="center"/>
    </xf>
    <xf numFmtId="0" fontId="23" fillId="0" borderId="0">
      <alignment vertical="center"/>
    </xf>
    <xf numFmtId="9" fontId="1" fillId="0" borderId="0" applyProtection="0">
      <alignment vertical="center"/>
    </xf>
    <xf numFmtId="177" fontId="1" fillId="0" borderId="0" applyProtection="0">
      <alignment vertical="center"/>
    </xf>
    <xf numFmtId="178" fontId="1" fillId="0" borderId="0" applyProtection="0">
      <alignment vertical="center"/>
    </xf>
    <xf numFmtId="179" fontId="1" fillId="0" borderId="0" applyProtection="0">
      <alignment vertical="center"/>
    </xf>
    <xf numFmtId="180" fontId="1" fillId="0" borderId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4" fillId="0" borderId="0" applyProtection="0"/>
    <xf numFmtId="0" fontId="10" fillId="0" borderId="0" applyProtection="0"/>
    <xf numFmtId="0" fontId="8" fillId="0" borderId="0"/>
  </cellStyleXfs>
  <cellXfs count="38">
    <xf numFmtId="0" fontId="0" fillId="0" borderId="0" xfId="0">
      <alignment vertical="center"/>
    </xf>
    <xf numFmtId="0" fontId="1" fillId="0" borderId="0" xfId="1">
      <alignment vertical="center"/>
    </xf>
    <xf numFmtId="176" fontId="1" fillId="0" borderId="0" xfId="1" applyNumberFormat="1">
      <alignment vertical="center"/>
    </xf>
    <xf numFmtId="0" fontId="3" fillId="0" borderId="0" xfId="1" applyFont="1" applyAlignment="1">
      <alignment horizontal="center" vertical="center"/>
    </xf>
    <xf numFmtId="176" fontId="5" fillId="0" borderId="0" xfId="2" applyNumberFormat="1" applyFont="1" applyFill="1" applyBorder="1" applyAlignment="1">
      <alignment horizontal="left" vertical="center" wrapText="1"/>
    </xf>
    <xf numFmtId="0" fontId="5" fillId="0" borderId="0" xfId="2" applyNumberFormat="1" applyFont="1" applyFill="1" applyBorder="1" applyAlignment="1">
      <alignment horizontal="center" vertical="center" wrapText="1"/>
    </xf>
    <xf numFmtId="0" fontId="5" fillId="0" borderId="0" xfId="2" applyNumberFormat="1" applyFont="1" applyFill="1" applyBorder="1" applyAlignment="1">
      <alignment horizontal="left" vertical="center" wrapText="1"/>
    </xf>
    <xf numFmtId="0" fontId="5" fillId="0" borderId="0" xfId="2" applyFont="1" applyFill="1" applyBorder="1" applyAlignment="1">
      <alignment horizontal="left" vertical="center" wrapText="1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0" fontId="1" fillId="2" borderId="0" xfId="1" applyFill="1" applyAlignment="1">
      <alignment horizontal="center" vertical="center"/>
    </xf>
    <xf numFmtId="0" fontId="0" fillId="0" borderId="0" xfId="0" pivotButton="1">
      <alignment vertical="center"/>
    </xf>
    <xf numFmtId="176" fontId="7" fillId="2" borderId="0" xfId="2" applyNumberFormat="1" applyFont="1" applyFill="1" applyBorder="1" applyAlignment="1">
      <alignment horizontal="center" vertical="center" wrapText="1"/>
    </xf>
    <xf numFmtId="0" fontId="7" fillId="2" borderId="0" xfId="2" applyNumberFormat="1" applyFont="1" applyFill="1" applyBorder="1" applyAlignment="1">
      <alignment horizontal="center" vertical="center" wrapText="1"/>
    </xf>
    <xf numFmtId="0" fontId="25" fillId="0" borderId="0" xfId="71" applyFont="1" applyAlignment="1">
      <alignment horizontal="center" vertical="center"/>
    </xf>
    <xf numFmtId="43" fontId="25" fillId="0" borderId="0" xfId="77" applyFont="1" applyAlignment="1">
      <alignment horizontal="center" vertical="center"/>
    </xf>
    <xf numFmtId="43" fontId="26" fillId="0" borderId="0" xfId="77" applyFont="1" applyAlignment="1">
      <alignment horizontal="center" vertical="center"/>
    </xf>
    <xf numFmtId="43" fontId="25" fillId="0" borderId="5" xfId="77" applyFont="1" applyBorder="1" applyAlignment="1">
      <alignment horizontal="center" vertical="center"/>
    </xf>
    <xf numFmtId="0" fontId="25" fillId="0" borderId="5" xfId="71" applyFont="1" applyBorder="1" applyAlignment="1">
      <alignment horizontal="center" vertical="center"/>
    </xf>
    <xf numFmtId="14" fontId="25" fillId="0" borderId="5" xfId="71" applyNumberFormat="1" applyFont="1" applyBorder="1" applyAlignment="1">
      <alignment horizontal="center" vertical="center"/>
    </xf>
    <xf numFmtId="1" fontId="25" fillId="0" borderId="5" xfId="71" applyNumberFormat="1" applyFont="1" applyBorder="1" applyAlignment="1">
      <alignment horizontal="center" vertical="center"/>
    </xf>
    <xf numFmtId="0" fontId="26" fillId="0" borderId="0" xfId="71" applyFont="1" applyAlignment="1">
      <alignment horizontal="center" vertical="center"/>
    </xf>
    <xf numFmtId="43" fontId="26" fillId="0" borderId="5" xfId="77" applyFont="1" applyBorder="1" applyAlignment="1">
      <alignment horizontal="center" vertical="center"/>
    </xf>
    <xf numFmtId="0" fontId="26" fillId="0" borderId="5" xfId="71" applyFont="1" applyBorder="1" applyAlignment="1">
      <alignment horizontal="center" vertical="center"/>
    </xf>
    <xf numFmtId="0" fontId="22" fillId="0" borderId="0" xfId="70">
      <alignment vertical="center"/>
    </xf>
    <xf numFmtId="49" fontId="22" fillId="0" borderId="0" xfId="70" applyNumberFormat="1">
      <alignment vertical="center"/>
    </xf>
    <xf numFmtId="0" fontId="33" fillId="0" borderId="0" xfId="70" applyFont="1" applyAlignment="1">
      <alignment horizontal="center" vertical="center"/>
    </xf>
    <xf numFmtId="49" fontId="33" fillId="0" borderId="0" xfId="70" applyNumberFormat="1" applyFont="1" applyAlignment="1">
      <alignment horizontal="center" vertical="center"/>
    </xf>
    <xf numFmtId="0" fontId="8" fillId="0" borderId="0" xfId="81"/>
    <xf numFmtId="14" fontId="8" fillId="0" borderId="0" xfId="81" applyNumberFormat="1"/>
    <xf numFmtId="0" fontId="8" fillId="2" borderId="0" xfId="81" applyFill="1" applyAlignment="1">
      <alignment horizontal="center"/>
    </xf>
    <xf numFmtId="0" fontId="8" fillId="0" borderId="0" xfId="8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1" fillId="0" borderId="0" xfId="71" applyFont="1" applyAlignment="1">
      <alignment horizontal="center" vertical="center"/>
    </xf>
    <xf numFmtId="0" fontId="27" fillId="0" borderId="0" xfId="71" applyFont="1" applyAlignment="1">
      <alignment horizontal="center" vertical="center"/>
    </xf>
    <xf numFmtId="0" fontId="25" fillId="0" borderId="0" xfId="71" applyFont="1" applyAlignment="1">
      <alignment horizontal="center" vertical="center"/>
    </xf>
  </cellXfs>
  <cellStyles count="82">
    <cellStyle name="_~6646900" xfId="3"/>
    <cellStyle name="_05年平板单台成本" xfId="4"/>
    <cellStyle name="_10月sbu市场链考核表10.31" xfId="5"/>
    <cellStyle name="_11月sbu市场链考核表11.11" xfId="6"/>
    <cellStyle name="_8.31盈利能力汇总表" xfId="7"/>
    <cellStyle name="_ET_STYLE_NoName_00_" xfId="8"/>
    <cellStyle name="_ET_STYLE_NoName_00__谭总汇报工作新思路" xfId="9"/>
    <cellStyle name="_L20AV6-A1（驰迅）成本测算-10.24" xfId="10"/>
    <cellStyle name="_L33B6A-A1(奇美屏)成本测算-9.29" xfId="11"/>
    <cellStyle name="_L33B6A-A1、L20AV6-A1成本测算1024" xfId="12"/>
    <cellStyle name="_L37A6A成本051030" xfId="13"/>
    <cellStyle name="_QD平板成本060120" xfId="14"/>
    <cellStyle name="_x005f_x0004_" xfId="15"/>
    <cellStyle name="_合肥电子月成本BOM050930" xfId="16"/>
    <cellStyle name="_零售到工贸" xfId="17"/>
    <cellStyle name="_平板成本050916" xfId="18"/>
    <cellStyle name="_平板成本051008" xfId="19"/>
    <cellStyle name="_谭总汇报工作新思路" xfId="20"/>
    <cellStyle name="_洗衣机3月定单明细资料（附表）" xfId="21"/>
    <cellStyle name="_信息3月定单明细资料（附表）2.24" xfId="22"/>
    <cellStyle name="_有效控制费用合理性规范" xfId="23"/>
    <cellStyle name="¶W³sµ²" xfId="24"/>
    <cellStyle name="0,0_x005f_x000d__x005f_x000a_NA_x005f_x000d__x005f_x000a_" xfId="25"/>
    <cellStyle name="3232" xfId="26"/>
    <cellStyle name="ÀH«áªº¶W³sµ²" xfId="27"/>
    <cellStyle name="Header1" xfId="28"/>
    <cellStyle name="Header2" xfId="29"/>
    <cellStyle name="Normal_~7086560" xfId="30"/>
    <cellStyle name="SAPBEXaggData" xfId="31"/>
    <cellStyle name="SAPBEXaggDataEmph" xfId="32"/>
    <cellStyle name="SAPBEXaggItem" xfId="33"/>
    <cellStyle name="SAPBEXaggItemX" xfId="34"/>
    <cellStyle name="SAPBEXchaText" xfId="35"/>
    <cellStyle name="SAPBEXexcBad7" xfId="36"/>
    <cellStyle name="SAPBEXexcBad8" xfId="37"/>
    <cellStyle name="SAPBEXexcBad9" xfId="38"/>
    <cellStyle name="SAPBEXexcCritical4" xfId="39"/>
    <cellStyle name="SAPBEXexcCritical5" xfId="40"/>
    <cellStyle name="SAPBEXexcCritical6" xfId="41"/>
    <cellStyle name="SAPBEXexcGood1" xfId="42"/>
    <cellStyle name="SAPBEXexcGood2" xfId="43"/>
    <cellStyle name="SAPBEXexcGood3" xfId="44"/>
    <cellStyle name="SAPBEXfilterDrill" xfId="45"/>
    <cellStyle name="SAPBEXfilterItem" xfId="46"/>
    <cellStyle name="SAPBEXfilterText" xfId="47"/>
    <cellStyle name="SAPBEXformats" xfId="48"/>
    <cellStyle name="SAPBEXheaderItem" xfId="49"/>
    <cellStyle name="SAPBEXheaderText" xfId="50"/>
    <cellStyle name="SAPBEXHLevel0" xfId="51"/>
    <cellStyle name="SAPBEXHLevel0X" xfId="52"/>
    <cellStyle name="SAPBEXHLevel1" xfId="53"/>
    <cellStyle name="SAPBEXHLevel1X" xfId="54"/>
    <cellStyle name="SAPBEXHLevel2" xfId="55"/>
    <cellStyle name="SAPBEXHLevel2X" xfId="56"/>
    <cellStyle name="SAPBEXHLevel3" xfId="57"/>
    <cellStyle name="SAPBEXHLevel3X" xfId="58"/>
    <cellStyle name="SAPBEXresData" xfId="59"/>
    <cellStyle name="SAPBEXresDataEmph" xfId="60"/>
    <cellStyle name="SAPBEXresItem" xfId="61"/>
    <cellStyle name="SAPBEXresItemX" xfId="62"/>
    <cellStyle name="SAPBEXstdData" xfId="63"/>
    <cellStyle name="SAPBEXstdDataEmph" xfId="64"/>
    <cellStyle name="SAPBEXstdItem" xfId="65"/>
    <cellStyle name="SAPBEXstdItemX" xfId="66"/>
    <cellStyle name="SAPBEXtitle" xfId="67"/>
    <cellStyle name="SAPBEXundefined" xfId="68"/>
    <cellStyle name="常规" xfId="0" builtinId="0"/>
    <cellStyle name="常规 2" xfId="69"/>
    <cellStyle name="常规 2 2" xfId="2"/>
    <cellStyle name="常规 3" xfId="1"/>
    <cellStyle name="常规 4" xfId="70"/>
    <cellStyle name="常规 5" xfId="71"/>
    <cellStyle name="常规 6" xfId="81"/>
    <cellStyle name="归盒啦_95" xfId="72"/>
    <cellStyle name="霓付 [0]_4瞒俊辑 柯 5瞒" xfId="73"/>
    <cellStyle name="霓付_4瞒俊辑 柯 5瞒" xfId="74"/>
    <cellStyle name="烹拳 [0]_4瞒俊辑 柯 5瞒" xfId="75"/>
    <cellStyle name="烹拳_4瞒俊辑 柯 5瞒" xfId="76"/>
    <cellStyle name="千位分隔 2" xfId="77"/>
    <cellStyle name="千位分隔 3" xfId="78"/>
    <cellStyle name="钎霖_3八脚没" xfId="79"/>
    <cellStyle name="样式 1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PACC96~1\LOCALS~1\Temp\zcg\&#26376;&#24230;&#20107;&#19994;&#37096;&#19978;&#20256;&#25991;&#20214;\2004\04&#24180;2&#26376;\Raw%2520Materials%2520(Valuation).V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PACC96~1\LOCALS~1\Temp\Documents%2520and%2520Settings\hacc1000\Local%2520Settings\Temporary%2520Internet%2520Files\OLK12D\Inventory%2520status%252022-05-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XCW0002\&#20998;&#26512;\&#35774;&#22791;\&#21407;&#22987;\814\13%2520&#38081;&#36335;&#37197;&#2021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出货"/>
      <sheetName val="收货"/>
      <sheetName val="以此为准"/>
      <sheetName val="Raw materials (2)"/>
      <sheetName val="Raw materia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"/>
      <sheetName val="BOM-Mumbo"/>
      <sheetName val="BOM-K1000"/>
      <sheetName val="Sheet1"/>
      <sheetName val="Sheet2"/>
      <sheetName val="9100-OH"/>
      <sheetName val="9100-PO"/>
      <sheetName val="9210-20-OH"/>
      <sheetName val="9210-20-PO"/>
      <sheetName val="inv-aging"/>
      <sheetName val="inv-ag20020522"/>
      <sheetName val="inv-ag20020522a"/>
      <sheetName val="inv-ag20020522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负债表"/>
      <sheetName val="损益表"/>
      <sheetName val="现金流量表"/>
      <sheetName val="调整表"/>
      <sheetName val="XL4Poppy"/>
      <sheetName val="Sheet2"/>
      <sheetName val="Sheet3"/>
      <sheetName val="Sheet4"/>
      <sheetName val="laroux"/>
      <sheetName val="评估结果汇总表"/>
      <sheetName val="评估分类汇总表"/>
      <sheetName val="流动资产汇总表"/>
      <sheetName val="4货币现金"/>
      <sheetName val="5银行存款"/>
      <sheetName val="11应收帐款"/>
      <sheetName val="14预付帐"/>
      <sheetName val="16其他应收"/>
      <sheetName val="存货汇总"/>
      <sheetName val="23产成品 "/>
      <sheetName val="长期投资汇总表"/>
      <sheetName val="其他投资"/>
      <sheetName val="固定资产汇总表"/>
      <sheetName val="38房屋建筑"/>
      <sheetName val="41机器设备"/>
      <sheetName val="42车辆"/>
      <sheetName val="流动负债汇总表"/>
      <sheetName val="58应付帐"/>
      <sheetName val="61其他应付"/>
      <sheetName val="62应付工资"/>
      <sheetName val="63应付福利费"/>
      <sheetName val="64应交税金"/>
      <sheetName val="应付利润"/>
      <sheetName val="其他应交款"/>
      <sheetName val="长期负债汇总表"/>
      <sheetName val="在建"/>
      <sheetName val="生产成本计算单"/>
      <sheetName val="产成品销售成本计算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.li" refreshedDate="41516.720851967591" createdVersion="4" refreshedVersion="4" minRefreshableVersion="3" recordCount="142">
  <cacheSource type="worksheet">
    <worksheetSource ref="A1:D143" sheet="重复的行标签"/>
  </cacheSource>
  <cacheFields count="4">
    <cacheField name="所属办事处" numFmtId="0">
      <sharedItems/>
    </cacheField>
    <cacheField name="职能" numFmtId="0">
      <sharedItems count="9">
        <s v="电工产品"/>
        <s v="市场推广"/>
        <s v="市场推广 "/>
        <s v="销售会议 "/>
        <s v="照明产品"/>
        <s v="销售拓展 "/>
        <s v="门店运营管理部 "/>
        <s v="门店运营管理部"/>
        <s v="销售拓展"/>
      </sharedItems>
    </cacheField>
    <cacheField name="预算金额" numFmtId="176">
      <sharedItems containsSemiMixedTypes="0" containsString="0" containsNumber="1" containsInteger="1" minValue="0" maxValue="326800"/>
    </cacheField>
    <cacheField name="实际核销" numFmtId="176">
      <sharedItems containsSemiMixedTypes="0" containsString="0" containsNumber="1" minValue="0" maxValue="109718.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mes.li" refreshedDate="41516.721164467592" createdVersion="4" refreshedVersion="4" minRefreshableVersion="3" recordCount="142">
  <cacheSource type="worksheet">
    <worksheetSource ref="A1:D143" sheet="去空格之后"/>
  </cacheSource>
  <cacheFields count="4">
    <cacheField name="所属办事处" numFmtId="0">
      <sharedItems/>
    </cacheField>
    <cacheField name="职能" numFmtId="0">
      <sharedItems count="6">
        <s v="电工产品"/>
        <s v="市场推广"/>
        <s v="销售会议"/>
        <s v="照明产品"/>
        <s v="销售拓展"/>
        <s v="门店运营管理部"/>
      </sharedItems>
    </cacheField>
    <cacheField name="预算金额" numFmtId="176">
      <sharedItems containsSemiMixedTypes="0" containsString="0" containsNumber="1" containsInteger="1" minValue="0" maxValue="326800"/>
    </cacheField>
    <cacheField name="实际核销" numFmtId="176">
      <sharedItems containsSemiMixedTypes="0" containsString="0" containsNumber="1" minValue="0" maxValue="109718.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s v="成都"/>
    <x v="0"/>
    <n v="88700"/>
    <n v="0"/>
  </r>
  <r>
    <s v="成都"/>
    <x v="1"/>
    <n v="3000"/>
    <n v="0"/>
  </r>
  <r>
    <s v="成都"/>
    <x v="1"/>
    <n v="5000"/>
    <n v="0"/>
  </r>
  <r>
    <s v="成都"/>
    <x v="1"/>
    <n v="5000"/>
    <n v="0"/>
  </r>
  <r>
    <s v="成都"/>
    <x v="1"/>
    <n v="3000"/>
    <n v="0"/>
  </r>
  <r>
    <s v="成都"/>
    <x v="2"/>
    <n v="54000"/>
    <n v="0"/>
  </r>
  <r>
    <s v="成都"/>
    <x v="2"/>
    <n v="2000"/>
    <n v="0"/>
  </r>
  <r>
    <s v="成都"/>
    <x v="2"/>
    <n v="8000"/>
    <n v="0"/>
  </r>
  <r>
    <s v="成都"/>
    <x v="3"/>
    <n v="15750"/>
    <n v="0"/>
  </r>
  <r>
    <s v="成都"/>
    <x v="4"/>
    <n v="2750"/>
    <n v="0"/>
  </r>
  <r>
    <s v="成都"/>
    <x v="4"/>
    <n v="239500"/>
    <n v="0"/>
  </r>
  <r>
    <s v="成都"/>
    <x v="4"/>
    <n v="2750"/>
    <n v="0"/>
  </r>
  <r>
    <s v="贵阳"/>
    <x v="0"/>
    <n v="25000"/>
    <n v="0"/>
  </r>
  <r>
    <s v="贵阳"/>
    <x v="1"/>
    <n v="3890"/>
    <n v="0"/>
  </r>
  <r>
    <s v="贵阳"/>
    <x v="1"/>
    <n v="0"/>
    <n v="0"/>
  </r>
  <r>
    <s v="贵阳"/>
    <x v="1"/>
    <n v="3000"/>
    <n v="0"/>
  </r>
  <r>
    <s v="贵阳"/>
    <x v="1"/>
    <n v="3000"/>
    <n v="0"/>
  </r>
  <r>
    <s v="贵阳"/>
    <x v="1"/>
    <n v="3000"/>
    <n v="0"/>
  </r>
  <r>
    <s v="贵阳"/>
    <x v="1"/>
    <n v="3000"/>
    <n v="0"/>
  </r>
  <r>
    <s v="贵阳"/>
    <x v="2"/>
    <n v="3000"/>
    <n v="0"/>
  </r>
  <r>
    <s v="贵阳"/>
    <x v="5"/>
    <n v="4308"/>
    <n v="0"/>
  </r>
  <r>
    <s v="贵阳"/>
    <x v="4"/>
    <n v="59949"/>
    <n v="0"/>
  </r>
  <r>
    <s v="昆明"/>
    <x v="0"/>
    <n v="36904"/>
    <n v="0"/>
  </r>
  <r>
    <s v="昆明"/>
    <x v="6"/>
    <n v="58000"/>
    <n v="0"/>
  </r>
  <r>
    <s v="昆明"/>
    <x v="6"/>
    <n v="88000"/>
    <n v="0"/>
  </r>
  <r>
    <s v="昆明"/>
    <x v="6"/>
    <n v="5210"/>
    <n v="0"/>
  </r>
  <r>
    <s v="昆明"/>
    <x v="1"/>
    <n v="16530"/>
    <n v="0"/>
  </r>
  <r>
    <s v="昆明"/>
    <x v="2"/>
    <n v="628"/>
    <n v="0"/>
  </r>
  <r>
    <s v="昆明"/>
    <x v="2"/>
    <n v="26000"/>
    <n v="0"/>
  </r>
  <r>
    <s v="昆明"/>
    <x v="2"/>
    <n v="20000"/>
    <n v="0"/>
  </r>
  <r>
    <s v="昆明"/>
    <x v="4"/>
    <n v="67080"/>
    <n v="0"/>
  </r>
  <r>
    <s v="兰州"/>
    <x v="0"/>
    <n v="20000"/>
    <n v="0"/>
  </r>
  <r>
    <s v="兰州"/>
    <x v="7"/>
    <n v="33120"/>
    <n v="0"/>
  </r>
  <r>
    <s v="兰州"/>
    <x v="6"/>
    <n v="33120"/>
    <n v="0"/>
  </r>
  <r>
    <s v="兰州"/>
    <x v="6"/>
    <n v="64000"/>
    <n v="0"/>
  </r>
  <r>
    <s v="兰州"/>
    <x v="1"/>
    <n v="2582"/>
    <n v="0"/>
  </r>
  <r>
    <s v="兰州"/>
    <x v="2"/>
    <n v="18000"/>
    <n v="0"/>
  </r>
  <r>
    <s v="兰州"/>
    <x v="2"/>
    <n v="9600"/>
    <n v="0"/>
  </r>
  <r>
    <s v="兰州"/>
    <x v="4"/>
    <n v="58768"/>
    <n v="0"/>
  </r>
  <r>
    <s v="乌办"/>
    <x v="5"/>
    <n v="900"/>
    <n v="0"/>
  </r>
  <r>
    <s v="乌鲁木齐"/>
    <x v="7"/>
    <n v="56000"/>
    <n v="0"/>
  </r>
  <r>
    <s v="乌鲁木齐"/>
    <x v="7"/>
    <n v="48000"/>
    <n v="0"/>
  </r>
  <r>
    <s v="乌鲁木齐"/>
    <x v="7"/>
    <n v="50000"/>
    <n v="0"/>
  </r>
  <r>
    <s v="乌鲁木齐"/>
    <x v="7"/>
    <n v="44880"/>
    <n v="0"/>
  </r>
  <r>
    <s v="乌鲁木齐"/>
    <x v="7"/>
    <n v="40000"/>
    <n v="0"/>
  </r>
  <r>
    <s v="乌鲁木齐"/>
    <x v="7"/>
    <n v="46000"/>
    <n v="0"/>
  </r>
  <r>
    <s v="乌鲁木齐"/>
    <x v="7"/>
    <n v="4500"/>
    <n v="0"/>
  </r>
  <r>
    <s v="乌鲁木齐"/>
    <x v="7"/>
    <n v="8160"/>
    <n v="0"/>
  </r>
  <r>
    <s v="武汉"/>
    <x v="0"/>
    <n v="72000"/>
    <n v="0"/>
  </r>
  <r>
    <s v="武汉"/>
    <x v="6"/>
    <n v="5280"/>
    <n v="0"/>
  </r>
  <r>
    <s v="武汉"/>
    <x v="6"/>
    <n v="105000"/>
    <n v="0"/>
  </r>
  <r>
    <s v="武汉"/>
    <x v="6"/>
    <n v="900"/>
    <n v="0"/>
  </r>
  <r>
    <s v="武汉"/>
    <x v="6"/>
    <n v="44000"/>
    <n v="0"/>
  </r>
  <r>
    <s v="武汉"/>
    <x v="6"/>
    <n v="48000"/>
    <n v="0"/>
  </r>
  <r>
    <s v="武汉"/>
    <x v="6"/>
    <n v="60000"/>
    <n v="0"/>
  </r>
  <r>
    <s v="武汉"/>
    <x v="6"/>
    <n v="70000"/>
    <n v="0"/>
  </r>
  <r>
    <s v="武汉"/>
    <x v="6"/>
    <n v="84000"/>
    <n v="0"/>
  </r>
  <r>
    <s v="武汉"/>
    <x v="6"/>
    <n v="70000"/>
    <n v="0"/>
  </r>
  <r>
    <s v="武汉"/>
    <x v="6"/>
    <n v="126000"/>
    <n v="0"/>
  </r>
  <r>
    <s v="武汉"/>
    <x v="6"/>
    <n v="44000"/>
    <n v="0"/>
  </r>
  <r>
    <s v="武汉"/>
    <x v="6"/>
    <n v="32000"/>
    <n v="0"/>
  </r>
  <r>
    <s v="武汉"/>
    <x v="6"/>
    <n v="237500"/>
    <n v="0"/>
  </r>
  <r>
    <s v="武汉"/>
    <x v="6"/>
    <n v="5000"/>
    <n v="0"/>
  </r>
  <r>
    <s v="武汉"/>
    <x v="6"/>
    <n v="40000"/>
    <n v="0"/>
  </r>
  <r>
    <s v="武汉"/>
    <x v="1"/>
    <n v="3000"/>
    <n v="0"/>
  </r>
  <r>
    <s v="武汉"/>
    <x v="1"/>
    <n v="3000"/>
    <n v="0"/>
  </r>
  <r>
    <s v="武汉"/>
    <x v="2"/>
    <n v="2000"/>
    <n v="0"/>
  </r>
  <r>
    <s v="武汉"/>
    <x v="2"/>
    <n v="2000"/>
    <n v="0"/>
  </r>
  <r>
    <s v="武汉"/>
    <x v="2"/>
    <n v="3000"/>
    <n v="0"/>
  </r>
  <r>
    <s v="武汉"/>
    <x v="2"/>
    <n v="2000"/>
    <n v="0"/>
  </r>
  <r>
    <s v="武汉"/>
    <x v="2"/>
    <n v="3000"/>
    <n v="0"/>
  </r>
  <r>
    <s v="武汉"/>
    <x v="2"/>
    <n v="1800"/>
    <n v="0"/>
  </r>
  <r>
    <s v="武汉"/>
    <x v="2"/>
    <n v="3000"/>
    <n v="0"/>
  </r>
  <r>
    <s v="武汉"/>
    <x v="2"/>
    <n v="5000"/>
    <n v="0"/>
  </r>
  <r>
    <s v="武汉"/>
    <x v="2"/>
    <n v="3000"/>
    <n v="0"/>
  </r>
  <r>
    <s v="武汉"/>
    <x v="2"/>
    <n v="3000"/>
    <n v="0"/>
  </r>
  <r>
    <s v="武汉"/>
    <x v="5"/>
    <n v="5000"/>
    <n v="0"/>
  </r>
  <r>
    <s v="武汉"/>
    <x v="5"/>
    <n v="7000"/>
    <n v="0"/>
  </r>
  <r>
    <s v="武汉"/>
    <x v="5"/>
    <n v="7000"/>
    <n v="0"/>
  </r>
  <r>
    <s v="武汉"/>
    <x v="5"/>
    <n v="7000"/>
    <n v="0"/>
  </r>
  <r>
    <s v="武汉"/>
    <x v="5"/>
    <n v="7000"/>
    <n v="0"/>
  </r>
  <r>
    <s v="武汉"/>
    <x v="5"/>
    <n v="7000"/>
    <n v="0"/>
  </r>
  <r>
    <s v="武汉"/>
    <x v="5"/>
    <n v="7000"/>
    <n v="0"/>
  </r>
  <r>
    <s v="武汉"/>
    <x v="5"/>
    <n v="7000"/>
    <n v="0"/>
  </r>
  <r>
    <s v="武汉"/>
    <x v="5"/>
    <n v="7000"/>
    <n v="0"/>
  </r>
  <r>
    <s v="武汉"/>
    <x v="5"/>
    <n v="7000"/>
    <n v="0"/>
  </r>
  <r>
    <s v="武汉"/>
    <x v="5"/>
    <n v="7000"/>
    <n v="0"/>
  </r>
  <r>
    <s v="武汉"/>
    <x v="5"/>
    <n v="7000"/>
    <n v="0"/>
  </r>
  <r>
    <s v="武汉"/>
    <x v="5"/>
    <n v="2890"/>
    <n v="0"/>
  </r>
  <r>
    <s v="武汉"/>
    <x v="5"/>
    <n v="3250"/>
    <n v="0"/>
  </r>
  <r>
    <s v="武汉"/>
    <x v="4"/>
    <n v="5184"/>
    <n v="0"/>
  </r>
  <r>
    <s v="武汉"/>
    <x v="4"/>
    <n v="300000"/>
    <n v="0"/>
  </r>
  <r>
    <s v="武汉"/>
    <x v="4"/>
    <n v="5184"/>
    <n v="0"/>
  </r>
  <r>
    <s v="西安"/>
    <x v="7"/>
    <n v="9830"/>
    <n v="8474"/>
  </r>
  <r>
    <s v="西安"/>
    <x v="6"/>
    <n v="49200"/>
    <n v="0"/>
  </r>
  <r>
    <s v="西安"/>
    <x v="6"/>
    <n v="93100"/>
    <n v="0"/>
  </r>
  <r>
    <s v="西安"/>
    <x v="1"/>
    <n v="5000"/>
    <n v="0"/>
  </r>
  <r>
    <s v="西安"/>
    <x v="1"/>
    <n v="3000"/>
    <n v="0"/>
  </r>
  <r>
    <s v="西安"/>
    <x v="1"/>
    <n v="5000"/>
    <n v="0"/>
  </r>
  <r>
    <s v="西安"/>
    <x v="1"/>
    <n v="3000"/>
    <n v="0"/>
  </r>
  <r>
    <s v="西安"/>
    <x v="1"/>
    <n v="5000"/>
    <n v="0"/>
  </r>
  <r>
    <s v="西安"/>
    <x v="1"/>
    <n v="4000"/>
    <n v="0"/>
  </r>
  <r>
    <s v="西安"/>
    <x v="2"/>
    <n v="1000"/>
    <n v="0"/>
  </r>
  <r>
    <s v="西安"/>
    <x v="2"/>
    <n v="880"/>
    <n v="0"/>
  </r>
  <r>
    <s v="西安"/>
    <x v="2"/>
    <n v="7135"/>
    <n v="0"/>
  </r>
  <r>
    <s v="西安"/>
    <x v="2"/>
    <n v="4000"/>
    <n v="0"/>
  </r>
  <r>
    <s v="西安"/>
    <x v="2"/>
    <n v="1100"/>
    <n v="0"/>
  </r>
  <r>
    <s v="西安"/>
    <x v="5"/>
    <n v="7000"/>
    <n v="0"/>
  </r>
  <r>
    <s v="西安"/>
    <x v="5"/>
    <n v="1300"/>
    <n v="0"/>
  </r>
  <r>
    <s v="西安"/>
    <x v="5"/>
    <n v="4153"/>
    <n v="0"/>
  </r>
  <r>
    <s v="西安"/>
    <x v="5"/>
    <n v="10405"/>
    <n v="0"/>
  </r>
  <r>
    <s v="西区"/>
    <x v="3"/>
    <n v="158296"/>
    <n v="109718.96"/>
  </r>
  <r>
    <s v="西区"/>
    <x v="5"/>
    <n v="1700"/>
    <n v="0"/>
  </r>
  <r>
    <s v="新疆"/>
    <x v="1"/>
    <n v="3000"/>
    <n v="0"/>
  </r>
  <r>
    <s v="新疆"/>
    <x v="2"/>
    <n v="7440"/>
    <n v="0"/>
  </r>
  <r>
    <s v="郑州"/>
    <x v="0"/>
    <n v="101200"/>
    <n v="0"/>
  </r>
  <r>
    <s v="郑州"/>
    <x v="2"/>
    <n v="59990"/>
    <n v="0"/>
  </r>
  <r>
    <s v="郑州"/>
    <x v="3"/>
    <n v="39040"/>
    <n v="0"/>
  </r>
  <r>
    <s v="郑州"/>
    <x v="5"/>
    <n v="4020"/>
    <n v="0"/>
  </r>
  <r>
    <s v="郑州"/>
    <x v="5"/>
    <n v="2820"/>
    <n v="0"/>
  </r>
  <r>
    <s v="郑州"/>
    <x v="5"/>
    <n v="11949"/>
    <n v="0"/>
  </r>
  <r>
    <s v="郑州"/>
    <x v="5"/>
    <n v="2241"/>
    <n v="0"/>
  </r>
  <r>
    <s v="郑州"/>
    <x v="5"/>
    <n v="12004"/>
    <n v="0"/>
  </r>
  <r>
    <s v="郑州"/>
    <x v="4"/>
    <n v="22716"/>
    <n v="0"/>
  </r>
  <r>
    <s v="郑州"/>
    <x v="4"/>
    <n v="22716"/>
    <n v="0"/>
  </r>
  <r>
    <s v="郑州"/>
    <x v="4"/>
    <n v="326800"/>
    <n v="0"/>
  </r>
  <r>
    <s v="重庆"/>
    <x v="0"/>
    <n v="36643"/>
    <n v="0"/>
  </r>
  <r>
    <s v="重庆"/>
    <x v="7"/>
    <n v="36000"/>
    <n v="0"/>
  </r>
  <r>
    <s v="重庆"/>
    <x v="7"/>
    <n v="36800"/>
    <n v="0"/>
  </r>
  <r>
    <s v="重庆"/>
    <x v="7"/>
    <n v="70000"/>
    <n v="0"/>
  </r>
  <r>
    <s v="重庆"/>
    <x v="6"/>
    <n v="60000"/>
    <n v="0"/>
  </r>
  <r>
    <s v="重庆"/>
    <x v="6"/>
    <n v="40000"/>
    <n v="0"/>
  </r>
  <r>
    <s v="重庆"/>
    <x v="1"/>
    <n v="2000"/>
    <n v="0"/>
  </r>
  <r>
    <s v="重庆"/>
    <x v="1"/>
    <n v="4000"/>
    <n v="0"/>
  </r>
  <r>
    <s v="重庆"/>
    <x v="1"/>
    <n v="3000"/>
    <n v="0"/>
  </r>
  <r>
    <s v="重庆"/>
    <x v="3"/>
    <n v="5000"/>
    <n v="0"/>
  </r>
  <r>
    <s v="重庆"/>
    <x v="8"/>
    <n v="4200"/>
    <n v="0"/>
  </r>
  <r>
    <s v="重庆"/>
    <x v="5"/>
    <n v="5316"/>
    <n v="0"/>
  </r>
  <r>
    <s v="重庆"/>
    <x v="5"/>
    <n v="5316"/>
    <n v="0"/>
  </r>
  <r>
    <s v="重庆"/>
    <x v="4"/>
    <n v="5252"/>
    <n v="0"/>
  </r>
  <r>
    <s v="重庆"/>
    <x v="4"/>
    <n v="102674"/>
    <n v="0"/>
  </r>
  <r>
    <s v="重庆"/>
    <x v="4"/>
    <n v="525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2">
  <r>
    <s v="成都"/>
    <x v="0"/>
    <n v="88700"/>
    <n v="0"/>
  </r>
  <r>
    <s v="成都"/>
    <x v="1"/>
    <n v="3000"/>
    <n v="0"/>
  </r>
  <r>
    <s v="成都"/>
    <x v="1"/>
    <n v="5000"/>
    <n v="0"/>
  </r>
  <r>
    <s v="成都"/>
    <x v="1"/>
    <n v="5000"/>
    <n v="0"/>
  </r>
  <r>
    <s v="成都"/>
    <x v="1"/>
    <n v="3000"/>
    <n v="0"/>
  </r>
  <r>
    <s v="成都"/>
    <x v="1"/>
    <n v="54000"/>
    <n v="0"/>
  </r>
  <r>
    <s v="成都"/>
    <x v="1"/>
    <n v="2000"/>
    <n v="0"/>
  </r>
  <r>
    <s v="成都"/>
    <x v="1"/>
    <n v="8000"/>
    <n v="0"/>
  </r>
  <r>
    <s v="成都"/>
    <x v="2"/>
    <n v="15750"/>
    <n v="0"/>
  </r>
  <r>
    <s v="成都"/>
    <x v="3"/>
    <n v="2750"/>
    <n v="0"/>
  </r>
  <r>
    <s v="成都"/>
    <x v="3"/>
    <n v="239500"/>
    <n v="0"/>
  </r>
  <r>
    <s v="成都"/>
    <x v="3"/>
    <n v="2750"/>
    <n v="0"/>
  </r>
  <r>
    <s v="贵阳"/>
    <x v="0"/>
    <n v="25000"/>
    <n v="0"/>
  </r>
  <r>
    <s v="贵阳"/>
    <x v="1"/>
    <n v="3890"/>
    <n v="0"/>
  </r>
  <r>
    <s v="贵阳"/>
    <x v="1"/>
    <n v="0"/>
    <n v="0"/>
  </r>
  <r>
    <s v="贵阳"/>
    <x v="1"/>
    <n v="3000"/>
    <n v="0"/>
  </r>
  <r>
    <s v="贵阳"/>
    <x v="1"/>
    <n v="3000"/>
    <n v="0"/>
  </r>
  <r>
    <s v="贵阳"/>
    <x v="1"/>
    <n v="3000"/>
    <n v="0"/>
  </r>
  <r>
    <s v="贵阳"/>
    <x v="1"/>
    <n v="3000"/>
    <n v="0"/>
  </r>
  <r>
    <s v="贵阳"/>
    <x v="1"/>
    <n v="3000"/>
    <n v="0"/>
  </r>
  <r>
    <s v="贵阳"/>
    <x v="4"/>
    <n v="4308"/>
    <n v="0"/>
  </r>
  <r>
    <s v="贵阳"/>
    <x v="3"/>
    <n v="59949"/>
    <n v="0"/>
  </r>
  <r>
    <s v="昆明"/>
    <x v="0"/>
    <n v="36904"/>
    <n v="0"/>
  </r>
  <r>
    <s v="昆明"/>
    <x v="5"/>
    <n v="58000"/>
    <n v="0"/>
  </r>
  <r>
    <s v="昆明"/>
    <x v="5"/>
    <n v="88000"/>
    <n v="0"/>
  </r>
  <r>
    <s v="昆明"/>
    <x v="5"/>
    <n v="5210"/>
    <n v="0"/>
  </r>
  <r>
    <s v="昆明"/>
    <x v="1"/>
    <n v="16530"/>
    <n v="0"/>
  </r>
  <r>
    <s v="昆明"/>
    <x v="1"/>
    <n v="628"/>
    <n v="0"/>
  </r>
  <r>
    <s v="昆明"/>
    <x v="1"/>
    <n v="26000"/>
    <n v="0"/>
  </r>
  <r>
    <s v="昆明"/>
    <x v="1"/>
    <n v="20000"/>
    <n v="0"/>
  </r>
  <r>
    <s v="昆明"/>
    <x v="3"/>
    <n v="67080"/>
    <n v="0"/>
  </r>
  <r>
    <s v="兰州"/>
    <x v="0"/>
    <n v="20000"/>
    <n v="0"/>
  </r>
  <r>
    <s v="兰州"/>
    <x v="5"/>
    <n v="33120"/>
    <n v="0"/>
  </r>
  <r>
    <s v="兰州"/>
    <x v="5"/>
    <n v="33120"/>
    <n v="0"/>
  </r>
  <r>
    <s v="兰州"/>
    <x v="5"/>
    <n v="64000"/>
    <n v="0"/>
  </r>
  <r>
    <s v="兰州"/>
    <x v="1"/>
    <n v="2582"/>
    <n v="0"/>
  </r>
  <r>
    <s v="兰州"/>
    <x v="1"/>
    <n v="18000"/>
    <n v="0"/>
  </r>
  <r>
    <s v="兰州"/>
    <x v="1"/>
    <n v="9600"/>
    <n v="0"/>
  </r>
  <r>
    <s v="兰州"/>
    <x v="3"/>
    <n v="58768"/>
    <n v="0"/>
  </r>
  <r>
    <s v="乌办"/>
    <x v="4"/>
    <n v="900"/>
    <n v="0"/>
  </r>
  <r>
    <s v="乌鲁木齐"/>
    <x v="5"/>
    <n v="56000"/>
    <n v="0"/>
  </r>
  <r>
    <s v="乌鲁木齐"/>
    <x v="5"/>
    <n v="48000"/>
    <n v="0"/>
  </r>
  <r>
    <s v="乌鲁木齐"/>
    <x v="5"/>
    <n v="50000"/>
    <n v="0"/>
  </r>
  <r>
    <s v="乌鲁木齐"/>
    <x v="5"/>
    <n v="44880"/>
    <n v="0"/>
  </r>
  <r>
    <s v="乌鲁木齐"/>
    <x v="5"/>
    <n v="40000"/>
    <n v="0"/>
  </r>
  <r>
    <s v="乌鲁木齐"/>
    <x v="5"/>
    <n v="46000"/>
    <n v="0"/>
  </r>
  <r>
    <s v="乌鲁木齐"/>
    <x v="5"/>
    <n v="4500"/>
    <n v="0"/>
  </r>
  <r>
    <s v="乌鲁木齐"/>
    <x v="5"/>
    <n v="8160"/>
    <n v="0"/>
  </r>
  <r>
    <s v="武汉"/>
    <x v="0"/>
    <n v="72000"/>
    <n v="0"/>
  </r>
  <r>
    <s v="武汉"/>
    <x v="5"/>
    <n v="5280"/>
    <n v="0"/>
  </r>
  <r>
    <s v="武汉"/>
    <x v="5"/>
    <n v="105000"/>
    <n v="0"/>
  </r>
  <r>
    <s v="武汉"/>
    <x v="5"/>
    <n v="900"/>
    <n v="0"/>
  </r>
  <r>
    <s v="武汉"/>
    <x v="5"/>
    <n v="44000"/>
    <n v="0"/>
  </r>
  <r>
    <s v="武汉"/>
    <x v="5"/>
    <n v="48000"/>
    <n v="0"/>
  </r>
  <r>
    <s v="武汉"/>
    <x v="5"/>
    <n v="60000"/>
    <n v="0"/>
  </r>
  <r>
    <s v="武汉"/>
    <x v="5"/>
    <n v="70000"/>
    <n v="0"/>
  </r>
  <r>
    <s v="武汉"/>
    <x v="5"/>
    <n v="84000"/>
    <n v="0"/>
  </r>
  <r>
    <s v="武汉"/>
    <x v="5"/>
    <n v="70000"/>
    <n v="0"/>
  </r>
  <r>
    <s v="武汉"/>
    <x v="5"/>
    <n v="126000"/>
    <n v="0"/>
  </r>
  <r>
    <s v="武汉"/>
    <x v="5"/>
    <n v="44000"/>
    <n v="0"/>
  </r>
  <r>
    <s v="武汉"/>
    <x v="5"/>
    <n v="32000"/>
    <n v="0"/>
  </r>
  <r>
    <s v="武汉"/>
    <x v="5"/>
    <n v="237500"/>
    <n v="0"/>
  </r>
  <r>
    <s v="武汉"/>
    <x v="5"/>
    <n v="5000"/>
    <n v="0"/>
  </r>
  <r>
    <s v="武汉"/>
    <x v="5"/>
    <n v="40000"/>
    <n v="0"/>
  </r>
  <r>
    <s v="武汉"/>
    <x v="1"/>
    <n v="3000"/>
    <n v="0"/>
  </r>
  <r>
    <s v="武汉"/>
    <x v="1"/>
    <n v="3000"/>
    <n v="0"/>
  </r>
  <r>
    <s v="武汉"/>
    <x v="1"/>
    <n v="2000"/>
    <n v="0"/>
  </r>
  <r>
    <s v="武汉"/>
    <x v="1"/>
    <n v="2000"/>
    <n v="0"/>
  </r>
  <r>
    <s v="武汉"/>
    <x v="1"/>
    <n v="3000"/>
    <n v="0"/>
  </r>
  <r>
    <s v="武汉"/>
    <x v="1"/>
    <n v="2000"/>
    <n v="0"/>
  </r>
  <r>
    <s v="武汉"/>
    <x v="1"/>
    <n v="3000"/>
    <n v="0"/>
  </r>
  <r>
    <s v="武汉"/>
    <x v="1"/>
    <n v="1800"/>
    <n v="0"/>
  </r>
  <r>
    <s v="武汉"/>
    <x v="1"/>
    <n v="3000"/>
    <n v="0"/>
  </r>
  <r>
    <s v="武汉"/>
    <x v="1"/>
    <n v="5000"/>
    <n v="0"/>
  </r>
  <r>
    <s v="武汉"/>
    <x v="1"/>
    <n v="3000"/>
    <n v="0"/>
  </r>
  <r>
    <s v="武汉"/>
    <x v="1"/>
    <n v="3000"/>
    <n v="0"/>
  </r>
  <r>
    <s v="武汉"/>
    <x v="4"/>
    <n v="5000"/>
    <n v="0"/>
  </r>
  <r>
    <s v="武汉"/>
    <x v="4"/>
    <n v="7000"/>
    <n v="0"/>
  </r>
  <r>
    <s v="武汉"/>
    <x v="4"/>
    <n v="7000"/>
    <n v="0"/>
  </r>
  <r>
    <s v="武汉"/>
    <x v="4"/>
    <n v="7000"/>
    <n v="0"/>
  </r>
  <r>
    <s v="武汉"/>
    <x v="4"/>
    <n v="7000"/>
    <n v="0"/>
  </r>
  <r>
    <s v="武汉"/>
    <x v="4"/>
    <n v="7000"/>
    <n v="0"/>
  </r>
  <r>
    <s v="武汉"/>
    <x v="4"/>
    <n v="7000"/>
    <n v="0"/>
  </r>
  <r>
    <s v="武汉"/>
    <x v="4"/>
    <n v="7000"/>
    <n v="0"/>
  </r>
  <r>
    <s v="武汉"/>
    <x v="4"/>
    <n v="7000"/>
    <n v="0"/>
  </r>
  <r>
    <s v="武汉"/>
    <x v="4"/>
    <n v="7000"/>
    <n v="0"/>
  </r>
  <r>
    <s v="武汉"/>
    <x v="4"/>
    <n v="7000"/>
    <n v="0"/>
  </r>
  <r>
    <s v="武汉"/>
    <x v="4"/>
    <n v="7000"/>
    <n v="0"/>
  </r>
  <r>
    <s v="武汉"/>
    <x v="4"/>
    <n v="2890"/>
    <n v="0"/>
  </r>
  <r>
    <s v="武汉"/>
    <x v="4"/>
    <n v="3250"/>
    <n v="0"/>
  </r>
  <r>
    <s v="武汉"/>
    <x v="3"/>
    <n v="5184"/>
    <n v="0"/>
  </r>
  <r>
    <s v="武汉"/>
    <x v="3"/>
    <n v="300000"/>
    <n v="0"/>
  </r>
  <r>
    <s v="武汉"/>
    <x v="3"/>
    <n v="5184"/>
    <n v="0"/>
  </r>
  <r>
    <s v="西安"/>
    <x v="5"/>
    <n v="9830"/>
    <n v="8474"/>
  </r>
  <r>
    <s v="西安"/>
    <x v="5"/>
    <n v="49200"/>
    <n v="0"/>
  </r>
  <r>
    <s v="西安"/>
    <x v="5"/>
    <n v="93100"/>
    <n v="0"/>
  </r>
  <r>
    <s v="西安"/>
    <x v="1"/>
    <n v="5000"/>
    <n v="0"/>
  </r>
  <r>
    <s v="西安"/>
    <x v="1"/>
    <n v="3000"/>
    <n v="0"/>
  </r>
  <r>
    <s v="西安"/>
    <x v="1"/>
    <n v="5000"/>
    <n v="0"/>
  </r>
  <r>
    <s v="西安"/>
    <x v="1"/>
    <n v="3000"/>
    <n v="0"/>
  </r>
  <r>
    <s v="西安"/>
    <x v="1"/>
    <n v="5000"/>
    <n v="0"/>
  </r>
  <r>
    <s v="西安"/>
    <x v="1"/>
    <n v="4000"/>
    <n v="0"/>
  </r>
  <r>
    <s v="西安"/>
    <x v="1"/>
    <n v="1000"/>
    <n v="0"/>
  </r>
  <r>
    <s v="西安"/>
    <x v="1"/>
    <n v="880"/>
    <n v="0"/>
  </r>
  <r>
    <s v="西安"/>
    <x v="1"/>
    <n v="7135"/>
    <n v="0"/>
  </r>
  <r>
    <s v="西安"/>
    <x v="1"/>
    <n v="4000"/>
    <n v="0"/>
  </r>
  <r>
    <s v="西安"/>
    <x v="1"/>
    <n v="1100"/>
    <n v="0"/>
  </r>
  <r>
    <s v="西安"/>
    <x v="4"/>
    <n v="7000"/>
    <n v="0"/>
  </r>
  <r>
    <s v="西安"/>
    <x v="4"/>
    <n v="1300"/>
    <n v="0"/>
  </r>
  <r>
    <s v="西安"/>
    <x v="4"/>
    <n v="4153"/>
    <n v="0"/>
  </r>
  <r>
    <s v="西安"/>
    <x v="4"/>
    <n v="10405"/>
    <n v="0"/>
  </r>
  <r>
    <s v="西区"/>
    <x v="2"/>
    <n v="158296"/>
    <n v="109718.96"/>
  </r>
  <r>
    <s v="西区"/>
    <x v="4"/>
    <n v="1700"/>
    <n v="0"/>
  </r>
  <r>
    <s v="新疆"/>
    <x v="1"/>
    <n v="3000"/>
    <n v="0"/>
  </r>
  <r>
    <s v="新疆"/>
    <x v="1"/>
    <n v="7440"/>
    <n v="0"/>
  </r>
  <r>
    <s v="郑州"/>
    <x v="0"/>
    <n v="101200"/>
    <n v="0"/>
  </r>
  <r>
    <s v="郑州"/>
    <x v="1"/>
    <n v="59990"/>
    <n v="0"/>
  </r>
  <r>
    <s v="郑州"/>
    <x v="2"/>
    <n v="39040"/>
    <n v="0"/>
  </r>
  <r>
    <s v="郑州"/>
    <x v="4"/>
    <n v="4020"/>
    <n v="0"/>
  </r>
  <r>
    <s v="郑州"/>
    <x v="4"/>
    <n v="2820"/>
    <n v="0"/>
  </r>
  <r>
    <s v="郑州"/>
    <x v="4"/>
    <n v="11949"/>
    <n v="0"/>
  </r>
  <r>
    <s v="郑州"/>
    <x v="4"/>
    <n v="2241"/>
    <n v="0"/>
  </r>
  <r>
    <s v="郑州"/>
    <x v="4"/>
    <n v="12004"/>
    <n v="0"/>
  </r>
  <r>
    <s v="郑州"/>
    <x v="3"/>
    <n v="22716"/>
    <n v="0"/>
  </r>
  <r>
    <s v="郑州"/>
    <x v="3"/>
    <n v="22716"/>
    <n v="0"/>
  </r>
  <r>
    <s v="郑州"/>
    <x v="3"/>
    <n v="326800"/>
    <n v="0"/>
  </r>
  <r>
    <s v="重庆"/>
    <x v="0"/>
    <n v="36643"/>
    <n v="0"/>
  </r>
  <r>
    <s v="重庆"/>
    <x v="5"/>
    <n v="36000"/>
    <n v="0"/>
  </r>
  <r>
    <s v="重庆"/>
    <x v="5"/>
    <n v="36800"/>
    <n v="0"/>
  </r>
  <r>
    <s v="重庆"/>
    <x v="5"/>
    <n v="70000"/>
    <n v="0"/>
  </r>
  <r>
    <s v="重庆"/>
    <x v="5"/>
    <n v="60000"/>
    <n v="0"/>
  </r>
  <r>
    <s v="重庆"/>
    <x v="5"/>
    <n v="40000"/>
    <n v="0"/>
  </r>
  <r>
    <s v="重庆"/>
    <x v="1"/>
    <n v="2000"/>
    <n v="0"/>
  </r>
  <r>
    <s v="重庆"/>
    <x v="1"/>
    <n v="4000"/>
    <n v="0"/>
  </r>
  <r>
    <s v="重庆"/>
    <x v="1"/>
    <n v="3000"/>
    <n v="0"/>
  </r>
  <r>
    <s v="重庆"/>
    <x v="2"/>
    <n v="5000"/>
    <n v="0"/>
  </r>
  <r>
    <s v="重庆"/>
    <x v="4"/>
    <n v="4200"/>
    <n v="0"/>
  </r>
  <r>
    <s v="重庆"/>
    <x v="4"/>
    <n v="5316"/>
    <n v="0"/>
  </r>
  <r>
    <s v="重庆"/>
    <x v="4"/>
    <n v="5316"/>
    <n v="0"/>
  </r>
  <r>
    <s v="重庆"/>
    <x v="3"/>
    <n v="5252"/>
    <n v="0"/>
  </r>
  <r>
    <s v="重庆"/>
    <x v="3"/>
    <n v="102674"/>
    <n v="0"/>
  </r>
  <r>
    <s v="重庆"/>
    <x v="3"/>
    <n v="525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G1:H11" firstHeaderRow="1" firstDataRow="1" firstDataCol="1"/>
  <pivotFields count="4">
    <pivotField showAll="0"/>
    <pivotField axis="axisRow" showAll="0">
      <items count="10">
        <item x="0"/>
        <item x="7"/>
        <item x="6"/>
        <item x="1"/>
        <item x="2"/>
        <item x="3"/>
        <item x="8"/>
        <item x="5"/>
        <item x="4"/>
        <item t="default"/>
      </items>
    </pivotField>
    <pivotField dataField="1" numFmtId="176" showAll="0"/>
    <pivotField numFmtId="176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求和项:预算金额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G1:H8" firstHeaderRow="1" firstDataRow="1" firstDataCol="1"/>
  <pivotFields count="4">
    <pivotField showAll="0"/>
    <pivotField axis="axisRow" showAll="0">
      <items count="7">
        <item x="0"/>
        <item x="5"/>
        <item x="1"/>
        <item x="4"/>
        <item x="3"/>
        <item x="2"/>
        <item t="default"/>
      </items>
    </pivotField>
    <pivotField dataField="1" numFmtId="176" showAll="0"/>
    <pivotField numFmtId="176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求和项:预算金额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3"/>
  <sheetViews>
    <sheetView workbookViewId="0">
      <selection activeCell="G17" sqref="G17"/>
    </sheetView>
  </sheetViews>
  <sheetFormatPr defaultRowHeight="15.95" customHeight="1"/>
  <cols>
    <col min="1" max="1" width="9.625" style="1" bestFit="1" customWidth="1"/>
    <col min="2" max="2" width="13.125" style="3" bestFit="1" customWidth="1"/>
    <col min="3" max="3" width="12.25" style="1" bestFit="1" customWidth="1"/>
    <col min="4" max="4" width="11.25" style="2" customWidth="1"/>
    <col min="5" max="5" width="4.625" style="1" customWidth="1"/>
    <col min="6" max="6" width="4.25" style="1" customWidth="1"/>
    <col min="7" max="7" width="15.625" style="1" bestFit="1" customWidth="1"/>
    <col min="8" max="8" width="16.625" style="1" bestFit="1" customWidth="1"/>
    <col min="9" max="16384" width="9" style="1"/>
  </cols>
  <sheetData>
    <row r="1" spans="1:11" s="10" customFormat="1" ht="14.25">
      <c r="A1" s="14" t="s">
        <v>49</v>
      </c>
      <c r="B1" s="14" t="s">
        <v>48</v>
      </c>
      <c r="C1" s="13" t="s">
        <v>47</v>
      </c>
      <c r="D1" s="13" t="s">
        <v>46</v>
      </c>
      <c r="G1" s="12" t="s">
        <v>45</v>
      </c>
      <c r="H1" t="s">
        <v>44</v>
      </c>
      <c r="I1"/>
      <c r="J1" s="11" t="s">
        <v>43</v>
      </c>
    </row>
    <row r="2" spans="1:11" ht="14.25">
      <c r="A2" s="6" t="s">
        <v>35</v>
      </c>
      <c r="B2" s="5" t="s">
        <v>42</v>
      </c>
      <c r="C2" s="4">
        <v>88700</v>
      </c>
      <c r="D2" s="4">
        <v>0</v>
      </c>
      <c r="G2" s="9" t="s">
        <v>41</v>
      </c>
      <c r="H2" s="8">
        <v>380447</v>
      </c>
      <c r="I2"/>
    </row>
    <row r="3" spans="1:11" ht="14.25">
      <c r="A3" s="6" t="s">
        <v>32</v>
      </c>
      <c r="B3" s="5" t="s">
        <v>40</v>
      </c>
      <c r="C3" s="4">
        <v>3000</v>
      </c>
      <c r="D3" s="4">
        <v>0</v>
      </c>
      <c r="G3" s="9" t="s">
        <v>39</v>
      </c>
      <c r="H3" s="8">
        <v>483290</v>
      </c>
      <c r="I3"/>
      <c r="J3" s="1">
        <f>LEN(G3)</f>
        <v>7</v>
      </c>
      <c r="K3" s="1" t="b">
        <f>EXACT(G3,G4)</f>
        <v>0</v>
      </c>
    </row>
    <row r="4" spans="1:11" ht="14.25">
      <c r="A4" s="6" t="s">
        <v>32</v>
      </c>
      <c r="B4" s="5" t="s">
        <v>6</v>
      </c>
      <c r="C4" s="4">
        <v>5000</v>
      </c>
      <c r="D4" s="4">
        <v>0</v>
      </c>
      <c r="G4" s="9" t="s">
        <v>38</v>
      </c>
      <c r="H4" s="8">
        <v>1462310</v>
      </c>
      <c r="I4"/>
      <c r="J4" s="1">
        <f>LEN(G4)</f>
        <v>8</v>
      </c>
      <c r="K4" s="1">
        <f>CODE(RIGHT(G4))</f>
        <v>32</v>
      </c>
    </row>
    <row r="5" spans="1:11" ht="14.25">
      <c r="A5" s="6" t="s">
        <v>32</v>
      </c>
      <c r="B5" s="5" t="s">
        <v>6</v>
      </c>
      <c r="C5" s="4">
        <v>5000</v>
      </c>
      <c r="D5" s="4">
        <v>0</v>
      </c>
      <c r="G5" s="9" t="s">
        <v>6</v>
      </c>
      <c r="H5" s="8">
        <v>94002</v>
      </c>
      <c r="I5"/>
      <c r="J5" s="1">
        <f>LEN(G5)</f>
        <v>4</v>
      </c>
    </row>
    <row r="6" spans="1:11" ht="14.25">
      <c r="A6" s="6" t="s">
        <v>32</v>
      </c>
      <c r="B6" s="5" t="s">
        <v>6</v>
      </c>
      <c r="C6" s="4">
        <v>3000</v>
      </c>
      <c r="D6" s="4">
        <v>0</v>
      </c>
      <c r="G6" s="9" t="s">
        <v>37</v>
      </c>
      <c r="H6" s="8">
        <v>250573</v>
      </c>
      <c r="I6"/>
      <c r="J6" s="1">
        <f>LEN(G6)</f>
        <v>5</v>
      </c>
    </row>
    <row r="7" spans="1:11" ht="14.25">
      <c r="A7" s="6" t="s">
        <v>35</v>
      </c>
      <c r="B7" s="5" t="s">
        <v>34</v>
      </c>
      <c r="C7" s="4">
        <v>54000</v>
      </c>
      <c r="D7" s="4">
        <v>0</v>
      </c>
      <c r="G7" s="9" t="s">
        <v>36</v>
      </c>
      <c r="H7" s="8">
        <v>218086</v>
      </c>
      <c r="I7"/>
    </row>
    <row r="8" spans="1:11" ht="14.25">
      <c r="A8" s="6" t="s">
        <v>35</v>
      </c>
      <c r="B8" s="5" t="s">
        <v>34</v>
      </c>
      <c r="C8" s="4">
        <v>2000</v>
      </c>
      <c r="D8" s="4">
        <v>0</v>
      </c>
      <c r="G8" s="9" t="s">
        <v>4</v>
      </c>
      <c r="H8" s="8">
        <v>4200</v>
      </c>
      <c r="I8"/>
      <c r="J8" s="1">
        <f>LEN(G8)</f>
        <v>4</v>
      </c>
    </row>
    <row r="9" spans="1:11" ht="14.25">
      <c r="A9" s="6" t="s">
        <v>35</v>
      </c>
      <c r="B9" s="5" t="s">
        <v>34</v>
      </c>
      <c r="C9" s="4">
        <v>8000</v>
      </c>
      <c r="D9" s="4">
        <v>0</v>
      </c>
      <c r="G9" s="9" t="s">
        <v>33</v>
      </c>
      <c r="H9" s="8">
        <v>161572</v>
      </c>
      <c r="I9"/>
      <c r="J9" s="1">
        <f>LEN(G9)</f>
        <v>5</v>
      </c>
    </row>
    <row r="10" spans="1:11" ht="14.25">
      <c r="A10" s="6" t="s">
        <v>30</v>
      </c>
      <c r="B10" s="5" t="s">
        <v>5</v>
      </c>
      <c r="C10" s="4">
        <v>15750</v>
      </c>
      <c r="D10" s="4">
        <v>0</v>
      </c>
      <c r="G10" s="9" t="s">
        <v>0</v>
      </c>
      <c r="H10" s="8">
        <v>1226575</v>
      </c>
      <c r="I10"/>
    </row>
    <row r="11" spans="1:11" ht="14.25">
      <c r="A11" s="6" t="s">
        <v>32</v>
      </c>
      <c r="B11" s="5" t="s">
        <v>0</v>
      </c>
      <c r="C11" s="4">
        <v>2750</v>
      </c>
      <c r="D11" s="4">
        <v>0</v>
      </c>
      <c r="G11" s="9" t="s">
        <v>31</v>
      </c>
      <c r="H11" s="8">
        <v>4281055</v>
      </c>
      <c r="I11"/>
    </row>
    <row r="12" spans="1:11" ht="14.25">
      <c r="A12" s="6" t="s">
        <v>30</v>
      </c>
      <c r="B12" s="5" t="s">
        <v>2</v>
      </c>
      <c r="C12" s="4">
        <v>239500</v>
      </c>
      <c r="D12" s="4">
        <v>0</v>
      </c>
      <c r="G12"/>
      <c r="H12"/>
      <c r="I12"/>
    </row>
    <row r="13" spans="1:11" ht="14.25">
      <c r="A13" s="6" t="s">
        <v>30</v>
      </c>
      <c r="B13" s="5" t="s">
        <v>0</v>
      </c>
      <c r="C13" s="4">
        <v>2750</v>
      </c>
      <c r="D13" s="4">
        <v>0</v>
      </c>
      <c r="G13"/>
      <c r="H13"/>
      <c r="I13"/>
    </row>
    <row r="14" spans="1:11" ht="14.25">
      <c r="A14" s="6" t="s">
        <v>28</v>
      </c>
      <c r="B14" s="5" t="s">
        <v>10</v>
      </c>
      <c r="C14" s="4">
        <v>25000</v>
      </c>
      <c r="D14" s="4">
        <v>0</v>
      </c>
      <c r="G14"/>
      <c r="H14"/>
      <c r="I14"/>
    </row>
    <row r="15" spans="1:11" ht="14.25">
      <c r="A15" s="6" t="s">
        <v>29</v>
      </c>
      <c r="B15" s="5" t="s">
        <v>6</v>
      </c>
      <c r="C15" s="4">
        <v>3890</v>
      </c>
      <c r="D15" s="4">
        <v>0</v>
      </c>
      <c r="G15"/>
      <c r="H15"/>
      <c r="I15"/>
    </row>
    <row r="16" spans="1:11" ht="14.25">
      <c r="A16" s="6" t="s">
        <v>29</v>
      </c>
      <c r="B16" s="5" t="s">
        <v>6</v>
      </c>
      <c r="C16" s="4">
        <v>0</v>
      </c>
      <c r="D16" s="4">
        <v>0</v>
      </c>
      <c r="G16"/>
      <c r="H16"/>
      <c r="I16"/>
    </row>
    <row r="17" spans="1:9" ht="14.25">
      <c r="A17" s="6" t="s">
        <v>29</v>
      </c>
      <c r="B17" s="5" t="s">
        <v>6</v>
      </c>
      <c r="C17" s="4">
        <v>3000</v>
      </c>
      <c r="D17" s="4">
        <v>0</v>
      </c>
      <c r="G17"/>
      <c r="H17"/>
      <c r="I17"/>
    </row>
    <row r="18" spans="1:9" ht="14.25">
      <c r="A18" s="6" t="s">
        <v>29</v>
      </c>
      <c r="B18" s="5" t="s">
        <v>6</v>
      </c>
      <c r="C18" s="4">
        <v>3000</v>
      </c>
      <c r="D18" s="4">
        <v>0</v>
      </c>
      <c r="G18"/>
      <c r="H18"/>
      <c r="I18"/>
    </row>
    <row r="19" spans="1:9" ht="15.95" customHeight="1">
      <c r="A19" s="6" t="s">
        <v>29</v>
      </c>
      <c r="B19" s="5" t="s">
        <v>6</v>
      </c>
      <c r="C19" s="4">
        <v>3000</v>
      </c>
      <c r="D19" s="4">
        <v>0</v>
      </c>
    </row>
    <row r="20" spans="1:9" ht="15.95" customHeight="1">
      <c r="A20" s="6" t="s">
        <v>29</v>
      </c>
      <c r="B20" s="5" t="s">
        <v>6</v>
      </c>
      <c r="C20" s="4">
        <v>3000</v>
      </c>
      <c r="D20" s="4">
        <v>0</v>
      </c>
    </row>
    <row r="21" spans="1:9" ht="15.95" customHeight="1">
      <c r="A21" s="6" t="s">
        <v>28</v>
      </c>
      <c r="B21" s="5" t="s">
        <v>13</v>
      </c>
      <c r="C21" s="4">
        <v>3000</v>
      </c>
      <c r="D21" s="4">
        <v>0</v>
      </c>
    </row>
    <row r="22" spans="1:9" ht="15.95" customHeight="1">
      <c r="A22" s="6" t="s">
        <v>28</v>
      </c>
      <c r="B22" s="5" t="s">
        <v>3</v>
      </c>
      <c r="C22" s="4">
        <v>4308</v>
      </c>
      <c r="D22" s="4">
        <v>0</v>
      </c>
    </row>
    <row r="23" spans="1:9" ht="15.95" customHeight="1">
      <c r="A23" s="6" t="s">
        <v>28</v>
      </c>
      <c r="B23" s="5" t="s">
        <v>0</v>
      </c>
      <c r="C23" s="4">
        <v>59949</v>
      </c>
      <c r="D23" s="4">
        <v>0</v>
      </c>
    </row>
    <row r="24" spans="1:9" ht="15.95" customHeight="1">
      <c r="A24" s="6" t="s">
        <v>25</v>
      </c>
      <c r="B24" s="5" t="s">
        <v>10</v>
      </c>
      <c r="C24" s="4">
        <v>36904</v>
      </c>
      <c r="D24" s="4">
        <v>0</v>
      </c>
    </row>
    <row r="25" spans="1:9" ht="15.95" customHeight="1">
      <c r="A25" s="6" t="s">
        <v>25</v>
      </c>
      <c r="B25" s="5" t="s">
        <v>8</v>
      </c>
      <c r="C25" s="4">
        <v>58000</v>
      </c>
      <c r="D25" s="4">
        <v>0</v>
      </c>
    </row>
    <row r="26" spans="1:9" ht="15.95" customHeight="1">
      <c r="A26" s="6" t="s">
        <v>25</v>
      </c>
      <c r="B26" s="5" t="s">
        <v>8</v>
      </c>
      <c r="C26" s="4">
        <v>88000</v>
      </c>
      <c r="D26" s="4">
        <v>0</v>
      </c>
    </row>
    <row r="27" spans="1:9" ht="15.95" customHeight="1">
      <c r="A27" s="6" t="s">
        <v>25</v>
      </c>
      <c r="B27" s="5" t="s">
        <v>8</v>
      </c>
      <c r="C27" s="4">
        <v>5210</v>
      </c>
      <c r="D27" s="4">
        <v>0</v>
      </c>
    </row>
    <row r="28" spans="1:9" ht="15.95" customHeight="1">
      <c r="A28" s="6" t="s">
        <v>27</v>
      </c>
      <c r="B28" s="5" t="s">
        <v>26</v>
      </c>
      <c r="C28" s="4">
        <v>16530</v>
      </c>
      <c r="D28" s="4">
        <v>0</v>
      </c>
    </row>
    <row r="29" spans="1:9" ht="15.95" customHeight="1">
      <c r="A29" s="6" t="s">
        <v>25</v>
      </c>
      <c r="B29" s="5" t="s">
        <v>13</v>
      </c>
      <c r="C29" s="4">
        <v>628</v>
      </c>
      <c r="D29" s="4">
        <v>0</v>
      </c>
    </row>
    <row r="30" spans="1:9" ht="15.95" customHeight="1">
      <c r="A30" s="6" t="s">
        <v>25</v>
      </c>
      <c r="B30" s="5" t="s">
        <v>13</v>
      </c>
      <c r="C30" s="4">
        <v>26000</v>
      </c>
      <c r="D30" s="4">
        <v>0</v>
      </c>
    </row>
    <row r="31" spans="1:9" ht="15.95" customHeight="1">
      <c r="A31" s="6" t="s">
        <v>25</v>
      </c>
      <c r="B31" s="5" t="s">
        <v>13</v>
      </c>
      <c r="C31" s="4">
        <v>20000</v>
      </c>
      <c r="D31" s="4">
        <v>0</v>
      </c>
    </row>
    <row r="32" spans="1:9" ht="15.95" customHeight="1">
      <c r="A32" s="6" t="s">
        <v>25</v>
      </c>
      <c r="B32" s="5" t="s">
        <v>2</v>
      </c>
      <c r="C32" s="4">
        <v>67080</v>
      </c>
      <c r="D32" s="4">
        <v>0</v>
      </c>
    </row>
    <row r="33" spans="1:4" ht="15.95" customHeight="1">
      <c r="A33" s="6" t="s">
        <v>23</v>
      </c>
      <c r="B33" s="5" t="s">
        <v>10</v>
      </c>
      <c r="C33" s="4">
        <v>20000</v>
      </c>
      <c r="D33" s="4">
        <v>0</v>
      </c>
    </row>
    <row r="34" spans="1:4" ht="15.95" customHeight="1">
      <c r="A34" s="6" t="s">
        <v>24</v>
      </c>
      <c r="B34" s="5" t="s">
        <v>9</v>
      </c>
      <c r="C34" s="4">
        <v>33120</v>
      </c>
      <c r="D34" s="4">
        <v>0</v>
      </c>
    </row>
    <row r="35" spans="1:4" ht="15.95" customHeight="1">
      <c r="A35" s="6" t="s">
        <v>23</v>
      </c>
      <c r="B35" s="5" t="s">
        <v>8</v>
      </c>
      <c r="C35" s="4">
        <v>33120</v>
      </c>
      <c r="D35" s="4">
        <v>0</v>
      </c>
    </row>
    <row r="36" spans="1:4" ht="15.95" customHeight="1">
      <c r="A36" s="6" t="s">
        <v>23</v>
      </c>
      <c r="B36" s="5" t="s">
        <v>8</v>
      </c>
      <c r="C36" s="4">
        <v>64000</v>
      </c>
      <c r="D36" s="4">
        <v>0</v>
      </c>
    </row>
    <row r="37" spans="1:4" ht="15.95" customHeight="1">
      <c r="A37" s="6" t="s">
        <v>24</v>
      </c>
      <c r="B37" s="5" t="s">
        <v>6</v>
      </c>
      <c r="C37" s="4">
        <v>2582</v>
      </c>
      <c r="D37" s="4">
        <v>0</v>
      </c>
    </row>
    <row r="38" spans="1:4" ht="15.95" customHeight="1">
      <c r="A38" s="6" t="s">
        <v>23</v>
      </c>
      <c r="B38" s="5" t="s">
        <v>13</v>
      </c>
      <c r="C38" s="4">
        <v>18000</v>
      </c>
      <c r="D38" s="4">
        <v>0</v>
      </c>
    </row>
    <row r="39" spans="1:4" ht="15.95" customHeight="1">
      <c r="A39" s="6" t="s">
        <v>23</v>
      </c>
      <c r="B39" s="5" t="s">
        <v>13</v>
      </c>
      <c r="C39" s="4">
        <v>9600</v>
      </c>
      <c r="D39" s="4">
        <v>0</v>
      </c>
    </row>
    <row r="40" spans="1:4" ht="15.95" customHeight="1">
      <c r="A40" s="6" t="s">
        <v>23</v>
      </c>
      <c r="B40" s="5" t="s">
        <v>2</v>
      </c>
      <c r="C40" s="4">
        <v>58768</v>
      </c>
      <c r="D40" s="4">
        <v>0</v>
      </c>
    </row>
    <row r="41" spans="1:4" ht="15.95" customHeight="1">
      <c r="A41" s="6" t="s">
        <v>22</v>
      </c>
      <c r="B41" s="5" t="s">
        <v>3</v>
      </c>
      <c r="C41" s="4">
        <v>900</v>
      </c>
      <c r="D41" s="4">
        <v>0</v>
      </c>
    </row>
    <row r="42" spans="1:4" ht="15.95" customHeight="1">
      <c r="A42" s="6" t="s">
        <v>21</v>
      </c>
      <c r="B42" s="5" t="s">
        <v>9</v>
      </c>
      <c r="C42" s="4">
        <v>56000</v>
      </c>
      <c r="D42" s="4">
        <v>0</v>
      </c>
    </row>
    <row r="43" spans="1:4" ht="15.95" customHeight="1">
      <c r="A43" s="6" t="s">
        <v>21</v>
      </c>
      <c r="B43" s="5" t="s">
        <v>9</v>
      </c>
      <c r="C43" s="4">
        <v>48000</v>
      </c>
      <c r="D43" s="4">
        <v>0</v>
      </c>
    </row>
    <row r="44" spans="1:4" ht="15.95" customHeight="1">
      <c r="A44" s="6" t="s">
        <v>21</v>
      </c>
      <c r="B44" s="5" t="s">
        <v>9</v>
      </c>
      <c r="C44" s="4">
        <v>50000</v>
      </c>
      <c r="D44" s="4">
        <v>0</v>
      </c>
    </row>
    <row r="45" spans="1:4" ht="15.95" customHeight="1">
      <c r="A45" s="6" t="s">
        <v>21</v>
      </c>
      <c r="B45" s="5" t="s">
        <v>9</v>
      </c>
      <c r="C45" s="4">
        <v>44880</v>
      </c>
      <c r="D45" s="4">
        <v>0</v>
      </c>
    </row>
    <row r="46" spans="1:4" ht="15.95" customHeight="1">
      <c r="A46" s="6" t="s">
        <v>21</v>
      </c>
      <c r="B46" s="5" t="s">
        <v>9</v>
      </c>
      <c r="C46" s="4">
        <v>40000</v>
      </c>
      <c r="D46" s="4">
        <v>0</v>
      </c>
    </row>
    <row r="47" spans="1:4" ht="15.95" customHeight="1">
      <c r="A47" s="6" t="s">
        <v>21</v>
      </c>
      <c r="B47" s="5" t="s">
        <v>9</v>
      </c>
      <c r="C47" s="4">
        <v>46000</v>
      </c>
      <c r="D47" s="4">
        <v>0</v>
      </c>
    </row>
    <row r="48" spans="1:4" ht="15.95" customHeight="1">
      <c r="A48" s="6" t="s">
        <v>21</v>
      </c>
      <c r="B48" s="5" t="s">
        <v>9</v>
      </c>
      <c r="C48" s="4">
        <v>4500</v>
      </c>
      <c r="D48" s="4">
        <v>0</v>
      </c>
    </row>
    <row r="49" spans="1:4" ht="15.95" customHeight="1">
      <c r="A49" s="6" t="s">
        <v>21</v>
      </c>
      <c r="B49" s="5" t="s">
        <v>9</v>
      </c>
      <c r="C49" s="4">
        <v>8160</v>
      </c>
      <c r="D49" s="4">
        <v>0</v>
      </c>
    </row>
    <row r="50" spans="1:4" ht="15.95" customHeight="1">
      <c r="A50" s="6" t="s">
        <v>19</v>
      </c>
      <c r="B50" s="5" t="s">
        <v>10</v>
      </c>
      <c r="C50" s="4">
        <v>72000</v>
      </c>
      <c r="D50" s="4">
        <v>0</v>
      </c>
    </row>
    <row r="51" spans="1:4" ht="15.95" customHeight="1">
      <c r="A51" s="6" t="s">
        <v>19</v>
      </c>
      <c r="B51" s="5" t="s">
        <v>8</v>
      </c>
      <c r="C51" s="4">
        <v>5280</v>
      </c>
      <c r="D51" s="4">
        <v>0</v>
      </c>
    </row>
    <row r="52" spans="1:4" ht="15.95" customHeight="1">
      <c r="A52" s="6" t="s">
        <v>19</v>
      </c>
      <c r="B52" s="5" t="s">
        <v>8</v>
      </c>
      <c r="C52" s="4">
        <v>105000</v>
      </c>
      <c r="D52" s="4">
        <v>0</v>
      </c>
    </row>
    <row r="53" spans="1:4" ht="15.95" customHeight="1">
      <c r="A53" s="6" t="s">
        <v>19</v>
      </c>
      <c r="B53" s="5" t="s">
        <v>8</v>
      </c>
      <c r="C53" s="4">
        <v>900</v>
      </c>
      <c r="D53" s="4">
        <v>0</v>
      </c>
    </row>
    <row r="54" spans="1:4" ht="15.95" customHeight="1">
      <c r="A54" s="6" t="s">
        <v>19</v>
      </c>
      <c r="B54" s="5" t="s">
        <v>8</v>
      </c>
      <c r="C54" s="4">
        <v>44000</v>
      </c>
      <c r="D54" s="4">
        <v>0</v>
      </c>
    </row>
    <row r="55" spans="1:4" ht="15.95" customHeight="1">
      <c r="A55" s="6" t="s">
        <v>19</v>
      </c>
      <c r="B55" s="5" t="s">
        <v>8</v>
      </c>
      <c r="C55" s="4">
        <v>48000</v>
      </c>
      <c r="D55" s="4">
        <v>0</v>
      </c>
    </row>
    <row r="56" spans="1:4" ht="15.95" customHeight="1">
      <c r="A56" s="6" t="s">
        <v>19</v>
      </c>
      <c r="B56" s="5" t="s">
        <v>8</v>
      </c>
      <c r="C56" s="4">
        <v>60000</v>
      </c>
      <c r="D56" s="4">
        <v>0</v>
      </c>
    </row>
    <row r="57" spans="1:4" ht="15.95" customHeight="1">
      <c r="A57" s="6" t="s">
        <v>19</v>
      </c>
      <c r="B57" s="5" t="s">
        <v>8</v>
      </c>
      <c r="C57" s="4">
        <v>70000</v>
      </c>
      <c r="D57" s="4">
        <v>0</v>
      </c>
    </row>
    <row r="58" spans="1:4" ht="15.95" customHeight="1">
      <c r="A58" s="6" t="s">
        <v>19</v>
      </c>
      <c r="B58" s="5" t="s">
        <v>8</v>
      </c>
      <c r="C58" s="4">
        <v>84000</v>
      </c>
      <c r="D58" s="4">
        <v>0</v>
      </c>
    </row>
    <row r="59" spans="1:4" ht="15.95" customHeight="1">
      <c r="A59" s="6" t="s">
        <v>19</v>
      </c>
      <c r="B59" s="5" t="s">
        <v>8</v>
      </c>
      <c r="C59" s="4">
        <v>70000</v>
      </c>
      <c r="D59" s="4">
        <v>0</v>
      </c>
    </row>
    <row r="60" spans="1:4" ht="15.95" customHeight="1">
      <c r="A60" s="6" t="s">
        <v>19</v>
      </c>
      <c r="B60" s="5" t="s">
        <v>8</v>
      </c>
      <c r="C60" s="4">
        <v>126000</v>
      </c>
      <c r="D60" s="4">
        <v>0</v>
      </c>
    </row>
    <row r="61" spans="1:4" ht="15.95" customHeight="1">
      <c r="A61" s="6" t="s">
        <v>19</v>
      </c>
      <c r="B61" s="5" t="s">
        <v>8</v>
      </c>
      <c r="C61" s="4">
        <v>44000</v>
      </c>
      <c r="D61" s="4">
        <v>0</v>
      </c>
    </row>
    <row r="62" spans="1:4" ht="15.95" customHeight="1">
      <c r="A62" s="6" t="s">
        <v>19</v>
      </c>
      <c r="B62" s="5" t="s">
        <v>8</v>
      </c>
      <c r="C62" s="4">
        <v>32000</v>
      </c>
      <c r="D62" s="4">
        <v>0</v>
      </c>
    </row>
    <row r="63" spans="1:4" ht="15.95" customHeight="1">
      <c r="A63" s="6" t="s">
        <v>19</v>
      </c>
      <c r="B63" s="5" t="s">
        <v>8</v>
      </c>
      <c r="C63" s="4">
        <v>237500</v>
      </c>
      <c r="D63" s="4">
        <v>0</v>
      </c>
    </row>
    <row r="64" spans="1:4" ht="15.95" customHeight="1">
      <c r="A64" s="6" t="s">
        <v>19</v>
      </c>
      <c r="B64" s="5" t="s">
        <v>8</v>
      </c>
      <c r="C64" s="4">
        <v>5000</v>
      </c>
      <c r="D64" s="4">
        <v>0</v>
      </c>
    </row>
    <row r="65" spans="1:4" ht="15.95" customHeight="1">
      <c r="A65" s="6" t="s">
        <v>19</v>
      </c>
      <c r="B65" s="5" t="s">
        <v>8</v>
      </c>
      <c r="C65" s="4">
        <v>40000</v>
      </c>
      <c r="D65" s="4">
        <v>0</v>
      </c>
    </row>
    <row r="66" spans="1:4" ht="15.95" customHeight="1">
      <c r="A66" s="6" t="s">
        <v>20</v>
      </c>
      <c r="B66" s="5" t="s">
        <v>6</v>
      </c>
      <c r="C66" s="4">
        <v>3000</v>
      </c>
      <c r="D66" s="4">
        <v>0</v>
      </c>
    </row>
    <row r="67" spans="1:4" ht="15.95" customHeight="1">
      <c r="A67" s="6" t="s">
        <v>20</v>
      </c>
      <c r="B67" s="5" t="s">
        <v>6</v>
      </c>
      <c r="C67" s="4">
        <v>3000</v>
      </c>
      <c r="D67" s="4">
        <v>0</v>
      </c>
    </row>
    <row r="68" spans="1:4" ht="15.95" customHeight="1">
      <c r="A68" s="7" t="s">
        <v>19</v>
      </c>
      <c r="B68" s="5" t="s">
        <v>13</v>
      </c>
      <c r="C68" s="4">
        <v>2000</v>
      </c>
      <c r="D68" s="4">
        <v>0</v>
      </c>
    </row>
    <row r="69" spans="1:4" ht="15.95" customHeight="1">
      <c r="A69" s="7" t="s">
        <v>19</v>
      </c>
      <c r="B69" s="5" t="s">
        <v>13</v>
      </c>
      <c r="C69" s="4">
        <v>2000</v>
      </c>
      <c r="D69" s="4">
        <v>0</v>
      </c>
    </row>
    <row r="70" spans="1:4" ht="15.95" customHeight="1">
      <c r="A70" s="7" t="s">
        <v>19</v>
      </c>
      <c r="B70" s="5" t="s">
        <v>13</v>
      </c>
      <c r="C70" s="4">
        <v>3000</v>
      </c>
      <c r="D70" s="4">
        <v>0</v>
      </c>
    </row>
    <row r="71" spans="1:4" ht="15.95" customHeight="1">
      <c r="A71" s="7" t="s">
        <v>19</v>
      </c>
      <c r="B71" s="5" t="s">
        <v>13</v>
      </c>
      <c r="C71" s="4">
        <v>2000</v>
      </c>
      <c r="D71" s="4">
        <v>0</v>
      </c>
    </row>
    <row r="72" spans="1:4" ht="15.95" customHeight="1">
      <c r="A72" s="7" t="s">
        <v>19</v>
      </c>
      <c r="B72" s="5" t="s">
        <v>13</v>
      </c>
      <c r="C72" s="4">
        <v>3000</v>
      </c>
      <c r="D72" s="4">
        <v>0</v>
      </c>
    </row>
    <row r="73" spans="1:4" ht="15.95" customHeight="1">
      <c r="A73" s="7" t="s">
        <v>19</v>
      </c>
      <c r="B73" s="5" t="s">
        <v>13</v>
      </c>
      <c r="C73" s="4">
        <v>1800</v>
      </c>
      <c r="D73" s="4">
        <v>0</v>
      </c>
    </row>
    <row r="74" spans="1:4" ht="15.95" customHeight="1">
      <c r="A74" s="7" t="s">
        <v>19</v>
      </c>
      <c r="B74" s="5" t="s">
        <v>13</v>
      </c>
      <c r="C74" s="4">
        <v>3000</v>
      </c>
      <c r="D74" s="4">
        <v>0</v>
      </c>
    </row>
    <row r="75" spans="1:4" ht="15.95" customHeight="1">
      <c r="A75" s="7" t="s">
        <v>19</v>
      </c>
      <c r="B75" s="5" t="s">
        <v>13</v>
      </c>
      <c r="C75" s="4">
        <v>5000</v>
      </c>
      <c r="D75" s="4">
        <v>0</v>
      </c>
    </row>
    <row r="76" spans="1:4" ht="15.95" customHeight="1">
      <c r="A76" s="7" t="s">
        <v>19</v>
      </c>
      <c r="B76" s="5" t="s">
        <v>13</v>
      </c>
      <c r="C76" s="4">
        <v>3000</v>
      </c>
      <c r="D76" s="4">
        <v>0</v>
      </c>
    </row>
    <row r="77" spans="1:4" ht="15.95" customHeight="1">
      <c r="A77" s="7" t="s">
        <v>19</v>
      </c>
      <c r="B77" s="5" t="s">
        <v>13</v>
      </c>
      <c r="C77" s="4">
        <v>3000</v>
      </c>
      <c r="D77" s="4">
        <v>0</v>
      </c>
    </row>
    <row r="78" spans="1:4" ht="15.95" customHeight="1">
      <c r="A78" s="7" t="s">
        <v>19</v>
      </c>
      <c r="B78" s="5" t="s">
        <v>3</v>
      </c>
      <c r="C78" s="4">
        <v>5000</v>
      </c>
      <c r="D78" s="4">
        <v>0</v>
      </c>
    </row>
    <row r="79" spans="1:4" ht="15.95" customHeight="1">
      <c r="A79" s="6" t="s">
        <v>19</v>
      </c>
      <c r="B79" s="5" t="s">
        <v>3</v>
      </c>
      <c r="C79" s="4">
        <v>7000</v>
      </c>
      <c r="D79" s="4">
        <v>0</v>
      </c>
    </row>
    <row r="80" spans="1:4" ht="15.95" customHeight="1">
      <c r="A80" s="6" t="s">
        <v>19</v>
      </c>
      <c r="B80" s="5" t="s">
        <v>3</v>
      </c>
      <c r="C80" s="4">
        <v>7000</v>
      </c>
      <c r="D80" s="4">
        <v>0</v>
      </c>
    </row>
    <row r="81" spans="1:4" ht="15.95" customHeight="1">
      <c r="A81" s="6" t="s">
        <v>19</v>
      </c>
      <c r="B81" s="5" t="s">
        <v>3</v>
      </c>
      <c r="C81" s="4">
        <v>7000</v>
      </c>
      <c r="D81" s="4">
        <v>0</v>
      </c>
    </row>
    <row r="82" spans="1:4" ht="15.95" customHeight="1">
      <c r="A82" s="6" t="s">
        <v>19</v>
      </c>
      <c r="B82" s="5" t="s">
        <v>3</v>
      </c>
      <c r="C82" s="4">
        <v>7000</v>
      </c>
      <c r="D82" s="4">
        <v>0</v>
      </c>
    </row>
    <row r="83" spans="1:4" ht="15.95" customHeight="1">
      <c r="A83" s="6" t="s">
        <v>19</v>
      </c>
      <c r="B83" s="5" t="s">
        <v>3</v>
      </c>
      <c r="C83" s="4">
        <v>7000</v>
      </c>
      <c r="D83" s="4">
        <v>0</v>
      </c>
    </row>
    <row r="84" spans="1:4" ht="15.95" customHeight="1">
      <c r="A84" s="6" t="s">
        <v>19</v>
      </c>
      <c r="B84" s="5" t="s">
        <v>3</v>
      </c>
      <c r="C84" s="4">
        <v>7000</v>
      </c>
      <c r="D84" s="4">
        <v>0</v>
      </c>
    </row>
    <row r="85" spans="1:4" ht="15.95" customHeight="1">
      <c r="A85" s="6" t="s">
        <v>19</v>
      </c>
      <c r="B85" s="5" t="s">
        <v>3</v>
      </c>
      <c r="C85" s="4">
        <v>7000</v>
      </c>
      <c r="D85" s="4">
        <v>0</v>
      </c>
    </row>
    <row r="86" spans="1:4" ht="15.95" customHeight="1">
      <c r="A86" s="6" t="s">
        <v>19</v>
      </c>
      <c r="B86" s="5" t="s">
        <v>3</v>
      </c>
      <c r="C86" s="4">
        <v>7000</v>
      </c>
      <c r="D86" s="4">
        <v>0</v>
      </c>
    </row>
    <row r="87" spans="1:4" ht="15.95" customHeight="1">
      <c r="A87" s="6" t="s">
        <v>19</v>
      </c>
      <c r="B87" s="5" t="s">
        <v>3</v>
      </c>
      <c r="C87" s="4">
        <v>7000</v>
      </c>
      <c r="D87" s="4">
        <v>0</v>
      </c>
    </row>
    <row r="88" spans="1:4" ht="15.95" customHeight="1">
      <c r="A88" s="6" t="s">
        <v>19</v>
      </c>
      <c r="B88" s="5" t="s">
        <v>3</v>
      </c>
      <c r="C88" s="4">
        <v>7000</v>
      </c>
      <c r="D88" s="4">
        <v>0</v>
      </c>
    </row>
    <row r="89" spans="1:4" ht="15.95" customHeight="1">
      <c r="A89" s="6" t="s">
        <v>19</v>
      </c>
      <c r="B89" s="5" t="s">
        <v>3</v>
      </c>
      <c r="C89" s="4">
        <v>7000</v>
      </c>
      <c r="D89" s="4">
        <v>0</v>
      </c>
    </row>
    <row r="90" spans="1:4" ht="15.95" customHeight="1">
      <c r="A90" s="6" t="s">
        <v>19</v>
      </c>
      <c r="B90" s="5" t="s">
        <v>3</v>
      </c>
      <c r="C90" s="4">
        <v>2890</v>
      </c>
      <c r="D90" s="4">
        <v>0</v>
      </c>
    </row>
    <row r="91" spans="1:4" ht="15.95" customHeight="1">
      <c r="A91" s="6" t="s">
        <v>19</v>
      </c>
      <c r="B91" s="5" t="s">
        <v>3</v>
      </c>
      <c r="C91" s="4">
        <v>3250</v>
      </c>
      <c r="D91" s="4">
        <v>0</v>
      </c>
    </row>
    <row r="92" spans="1:4" ht="15.95" customHeight="1">
      <c r="A92" s="6" t="s">
        <v>20</v>
      </c>
      <c r="B92" s="5" t="s">
        <v>0</v>
      </c>
      <c r="C92" s="4">
        <v>5184</v>
      </c>
      <c r="D92" s="4">
        <v>0</v>
      </c>
    </row>
    <row r="93" spans="1:4" ht="15.95" customHeight="1">
      <c r="A93" s="6" t="s">
        <v>19</v>
      </c>
      <c r="B93" s="5" t="s">
        <v>0</v>
      </c>
      <c r="C93" s="4">
        <v>300000</v>
      </c>
      <c r="D93" s="4">
        <v>0</v>
      </c>
    </row>
    <row r="94" spans="1:4" ht="15.95" customHeight="1">
      <c r="A94" s="6" t="s">
        <v>19</v>
      </c>
      <c r="B94" s="5" t="s">
        <v>0</v>
      </c>
      <c r="C94" s="4">
        <v>5184</v>
      </c>
      <c r="D94" s="4">
        <v>0</v>
      </c>
    </row>
    <row r="95" spans="1:4" ht="15.95" customHeight="1">
      <c r="A95" s="6" t="s">
        <v>17</v>
      </c>
      <c r="B95" s="5" t="s">
        <v>9</v>
      </c>
      <c r="C95" s="4">
        <v>9830</v>
      </c>
      <c r="D95" s="4">
        <v>8474</v>
      </c>
    </row>
    <row r="96" spans="1:4" ht="15.95" customHeight="1">
      <c r="A96" s="6" t="s">
        <v>17</v>
      </c>
      <c r="B96" s="5" t="s">
        <v>8</v>
      </c>
      <c r="C96" s="4">
        <v>49200</v>
      </c>
      <c r="D96" s="4">
        <v>0</v>
      </c>
    </row>
    <row r="97" spans="1:4" ht="15.95" customHeight="1">
      <c r="A97" s="6" t="s">
        <v>17</v>
      </c>
      <c r="B97" s="5" t="s">
        <v>8</v>
      </c>
      <c r="C97" s="4">
        <v>93100</v>
      </c>
      <c r="D97" s="4">
        <v>0</v>
      </c>
    </row>
    <row r="98" spans="1:4" ht="15.95" customHeight="1">
      <c r="A98" s="6" t="s">
        <v>18</v>
      </c>
      <c r="B98" s="5" t="s">
        <v>6</v>
      </c>
      <c r="C98" s="4">
        <v>5000</v>
      </c>
      <c r="D98" s="4">
        <v>0</v>
      </c>
    </row>
    <row r="99" spans="1:4" ht="15.95" customHeight="1">
      <c r="A99" s="6" t="s">
        <v>17</v>
      </c>
      <c r="B99" s="5" t="s">
        <v>6</v>
      </c>
      <c r="C99" s="4">
        <v>3000</v>
      </c>
      <c r="D99" s="4">
        <v>0</v>
      </c>
    </row>
    <row r="100" spans="1:4" ht="15.95" customHeight="1">
      <c r="A100" s="6" t="s">
        <v>17</v>
      </c>
      <c r="B100" s="5" t="s">
        <v>6</v>
      </c>
      <c r="C100" s="4">
        <v>5000</v>
      </c>
      <c r="D100" s="4">
        <v>0</v>
      </c>
    </row>
    <row r="101" spans="1:4" ht="15.95" customHeight="1">
      <c r="A101" s="6" t="s">
        <v>17</v>
      </c>
      <c r="B101" s="5" t="s">
        <v>6</v>
      </c>
      <c r="C101" s="4">
        <v>3000</v>
      </c>
      <c r="D101" s="4">
        <v>0</v>
      </c>
    </row>
    <row r="102" spans="1:4" ht="15.95" customHeight="1">
      <c r="A102" s="6" t="s">
        <v>17</v>
      </c>
      <c r="B102" s="5" t="s">
        <v>6</v>
      </c>
      <c r="C102" s="4">
        <v>5000</v>
      </c>
      <c r="D102" s="4">
        <v>0</v>
      </c>
    </row>
    <row r="103" spans="1:4" ht="15.95" customHeight="1">
      <c r="A103" s="6" t="s">
        <v>17</v>
      </c>
      <c r="B103" s="5" t="s">
        <v>6</v>
      </c>
      <c r="C103" s="4">
        <v>4000</v>
      </c>
      <c r="D103" s="4">
        <v>0</v>
      </c>
    </row>
    <row r="104" spans="1:4" ht="15.95" customHeight="1">
      <c r="A104" s="6" t="s">
        <v>17</v>
      </c>
      <c r="B104" s="5" t="s">
        <v>13</v>
      </c>
      <c r="C104" s="4">
        <v>1000</v>
      </c>
      <c r="D104" s="4">
        <v>0</v>
      </c>
    </row>
    <row r="105" spans="1:4" ht="15.95" customHeight="1">
      <c r="A105" s="6" t="s">
        <v>17</v>
      </c>
      <c r="B105" s="5" t="s">
        <v>13</v>
      </c>
      <c r="C105" s="4">
        <v>880</v>
      </c>
      <c r="D105" s="4">
        <v>0</v>
      </c>
    </row>
    <row r="106" spans="1:4" ht="15.95" customHeight="1">
      <c r="A106" s="6" t="s">
        <v>17</v>
      </c>
      <c r="B106" s="5" t="s">
        <v>13</v>
      </c>
      <c r="C106" s="4">
        <v>7135</v>
      </c>
      <c r="D106" s="4">
        <v>0</v>
      </c>
    </row>
    <row r="107" spans="1:4" ht="15.95" customHeight="1">
      <c r="A107" s="6" t="s">
        <v>17</v>
      </c>
      <c r="B107" s="5" t="s">
        <v>13</v>
      </c>
      <c r="C107" s="4">
        <v>4000</v>
      </c>
      <c r="D107" s="4">
        <v>0</v>
      </c>
    </row>
    <row r="108" spans="1:4" ht="15.95" customHeight="1">
      <c r="A108" s="6" t="s">
        <v>17</v>
      </c>
      <c r="B108" s="5" t="s">
        <v>13</v>
      </c>
      <c r="C108" s="4">
        <v>1100</v>
      </c>
      <c r="D108" s="4">
        <v>0</v>
      </c>
    </row>
    <row r="109" spans="1:4" ht="15.95" customHeight="1">
      <c r="A109" s="6" t="s">
        <v>17</v>
      </c>
      <c r="B109" s="5" t="s">
        <v>3</v>
      </c>
      <c r="C109" s="4">
        <v>7000</v>
      </c>
      <c r="D109" s="4">
        <v>0</v>
      </c>
    </row>
    <row r="110" spans="1:4" ht="15.95" customHeight="1">
      <c r="A110" s="6" t="s">
        <v>17</v>
      </c>
      <c r="B110" s="5" t="s">
        <v>3</v>
      </c>
      <c r="C110" s="4">
        <v>1300</v>
      </c>
      <c r="D110" s="4">
        <v>0</v>
      </c>
    </row>
    <row r="111" spans="1:4" ht="15.95" customHeight="1">
      <c r="A111" s="6" t="s">
        <v>17</v>
      </c>
      <c r="B111" s="5" t="s">
        <v>3</v>
      </c>
      <c r="C111" s="4">
        <v>4153</v>
      </c>
      <c r="D111" s="4">
        <v>0</v>
      </c>
    </row>
    <row r="112" spans="1:4" ht="15.95" customHeight="1">
      <c r="A112" s="6" t="s">
        <v>17</v>
      </c>
      <c r="B112" s="5" t="s">
        <v>3</v>
      </c>
      <c r="C112" s="4">
        <v>10405</v>
      </c>
      <c r="D112" s="4">
        <v>0</v>
      </c>
    </row>
    <row r="113" spans="1:4" ht="15.95" customHeight="1">
      <c r="A113" s="6" t="s">
        <v>16</v>
      </c>
      <c r="B113" s="5" t="s">
        <v>5</v>
      </c>
      <c r="C113" s="4">
        <v>158296</v>
      </c>
      <c r="D113" s="4">
        <v>109718.96</v>
      </c>
    </row>
    <row r="114" spans="1:4" ht="15.95" customHeight="1">
      <c r="A114" s="6" t="s">
        <v>16</v>
      </c>
      <c r="B114" s="5" t="s">
        <v>3</v>
      </c>
      <c r="C114" s="4">
        <v>1700</v>
      </c>
      <c r="D114" s="4">
        <v>0</v>
      </c>
    </row>
    <row r="115" spans="1:4" ht="15.95" customHeight="1">
      <c r="A115" s="6" t="s">
        <v>15</v>
      </c>
      <c r="B115" s="5" t="s">
        <v>6</v>
      </c>
      <c r="C115" s="4">
        <v>3000</v>
      </c>
      <c r="D115" s="4">
        <v>0</v>
      </c>
    </row>
    <row r="116" spans="1:4" ht="15.95" customHeight="1">
      <c r="A116" s="6" t="s">
        <v>14</v>
      </c>
      <c r="B116" s="5" t="s">
        <v>13</v>
      </c>
      <c r="C116" s="4">
        <v>7440</v>
      </c>
      <c r="D116" s="4">
        <v>0</v>
      </c>
    </row>
    <row r="117" spans="1:4" ht="15.95" customHeight="1">
      <c r="A117" s="6" t="s">
        <v>11</v>
      </c>
      <c r="B117" s="5" t="s">
        <v>10</v>
      </c>
      <c r="C117" s="4">
        <v>101200</v>
      </c>
      <c r="D117" s="4">
        <v>0</v>
      </c>
    </row>
    <row r="118" spans="1:4" ht="15.95" customHeight="1">
      <c r="A118" s="6" t="s">
        <v>11</v>
      </c>
      <c r="B118" s="5" t="s">
        <v>13</v>
      </c>
      <c r="C118" s="4">
        <v>59990</v>
      </c>
      <c r="D118" s="4">
        <v>0</v>
      </c>
    </row>
    <row r="119" spans="1:4" ht="15.95" customHeight="1">
      <c r="A119" s="6" t="s">
        <v>11</v>
      </c>
      <c r="B119" s="5" t="s">
        <v>5</v>
      </c>
      <c r="C119" s="4">
        <v>39040</v>
      </c>
      <c r="D119" s="4">
        <v>0</v>
      </c>
    </row>
    <row r="120" spans="1:4" ht="15.95" customHeight="1">
      <c r="A120" s="6" t="s">
        <v>11</v>
      </c>
      <c r="B120" s="5" t="s">
        <v>3</v>
      </c>
      <c r="C120" s="4">
        <v>4020</v>
      </c>
      <c r="D120" s="4">
        <v>0</v>
      </c>
    </row>
    <row r="121" spans="1:4" ht="15.95" customHeight="1">
      <c r="A121" s="6" t="s">
        <v>11</v>
      </c>
      <c r="B121" s="5" t="s">
        <v>3</v>
      </c>
      <c r="C121" s="4">
        <v>2820</v>
      </c>
      <c r="D121" s="4">
        <v>0</v>
      </c>
    </row>
    <row r="122" spans="1:4" ht="15.95" customHeight="1">
      <c r="A122" s="6" t="s">
        <v>11</v>
      </c>
      <c r="B122" s="5" t="s">
        <v>3</v>
      </c>
      <c r="C122" s="4">
        <v>11949</v>
      </c>
      <c r="D122" s="4">
        <v>0</v>
      </c>
    </row>
    <row r="123" spans="1:4" ht="15.95" customHeight="1">
      <c r="A123" s="6" t="s">
        <v>11</v>
      </c>
      <c r="B123" s="5" t="s">
        <v>3</v>
      </c>
      <c r="C123" s="4">
        <v>2241</v>
      </c>
      <c r="D123" s="4">
        <v>0</v>
      </c>
    </row>
    <row r="124" spans="1:4" ht="15.95" customHeight="1">
      <c r="A124" s="6" t="s">
        <v>11</v>
      </c>
      <c r="B124" s="5" t="s">
        <v>3</v>
      </c>
      <c r="C124" s="4">
        <v>12004</v>
      </c>
      <c r="D124" s="4">
        <v>0</v>
      </c>
    </row>
    <row r="125" spans="1:4" ht="15.95" customHeight="1">
      <c r="A125" s="6" t="s">
        <v>12</v>
      </c>
      <c r="B125" s="5" t="s">
        <v>0</v>
      </c>
      <c r="C125" s="4">
        <v>22716</v>
      </c>
      <c r="D125" s="4">
        <v>0</v>
      </c>
    </row>
    <row r="126" spans="1:4" ht="15.95" customHeight="1">
      <c r="A126" s="6" t="s">
        <v>11</v>
      </c>
      <c r="B126" s="5" t="s">
        <v>0</v>
      </c>
      <c r="C126" s="4">
        <v>22716</v>
      </c>
      <c r="D126" s="4">
        <v>0</v>
      </c>
    </row>
    <row r="127" spans="1:4" ht="15.95" customHeight="1">
      <c r="A127" s="6" t="s">
        <v>11</v>
      </c>
      <c r="B127" s="5" t="s">
        <v>0</v>
      </c>
      <c r="C127" s="4">
        <v>326800</v>
      </c>
      <c r="D127" s="4">
        <v>0</v>
      </c>
    </row>
    <row r="128" spans="1:4" ht="15.95" customHeight="1">
      <c r="A128" s="6" t="s">
        <v>1</v>
      </c>
      <c r="B128" s="5" t="s">
        <v>10</v>
      </c>
      <c r="C128" s="4">
        <v>36643</v>
      </c>
      <c r="D128" s="4">
        <v>0</v>
      </c>
    </row>
    <row r="129" spans="1:4" ht="15.95" customHeight="1">
      <c r="A129" s="6" t="s">
        <v>7</v>
      </c>
      <c r="B129" s="5" t="s">
        <v>9</v>
      </c>
      <c r="C129" s="4">
        <v>36000</v>
      </c>
      <c r="D129" s="4">
        <v>0</v>
      </c>
    </row>
    <row r="130" spans="1:4" ht="15.95" customHeight="1">
      <c r="A130" s="6" t="s">
        <v>7</v>
      </c>
      <c r="B130" s="5" t="s">
        <v>9</v>
      </c>
      <c r="C130" s="4">
        <v>36800</v>
      </c>
      <c r="D130" s="4">
        <v>0</v>
      </c>
    </row>
    <row r="131" spans="1:4" ht="15.95" customHeight="1">
      <c r="A131" s="6" t="s">
        <v>7</v>
      </c>
      <c r="B131" s="5" t="s">
        <v>9</v>
      </c>
      <c r="C131" s="4">
        <v>70000</v>
      </c>
      <c r="D131" s="4">
        <v>0</v>
      </c>
    </row>
    <row r="132" spans="1:4" ht="15.95" customHeight="1">
      <c r="A132" s="6" t="s">
        <v>1</v>
      </c>
      <c r="B132" s="5" t="s">
        <v>8</v>
      </c>
      <c r="C132" s="4">
        <v>60000</v>
      </c>
      <c r="D132" s="4">
        <v>0</v>
      </c>
    </row>
    <row r="133" spans="1:4" ht="15.95" customHeight="1">
      <c r="A133" s="6" t="s">
        <v>1</v>
      </c>
      <c r="B133" s="5" t="s">
        <v>8</v>
      </c>
      <c r="C133" s="4">
        <v>40000</v>
      </c>
      <c r="D133" s="4">
        <v>0</v>
      </c>
    </row>
    <row r="134" spans="1:4" ht="15.95" customHeight="1">
      <c r="A134" s="6" t="s">
        <v>7</v>
      </c>
      <c r="B134" s="5" t="s">
        <v>6</v>
      </c>
      <c r="C134" s="4">
        <v>2000</v>
      </c>
      <c r="D134" s="4">
        <v>0</v>
      </c>
    </row>
    <row r="135" spans="1:4" ht="15.95" customHeight="1">
      <c r="A135" s="6" t="s">
        <v>7</v>
      </c>
      <c r="B135" s="5" t="s">
        <v>6</v>
      </c>
      <c r="C135" s="4">
        <v>4000</v>
      </c>
      <c r="D135" s="4">
        <v>0</v>
      </c>
    </row>
    <row r="136" spans="1:4" ht="15.95" customHeight="1">
      <c r="A136" s="6" t="s">
        <v>7</v>
      </c>
      <c r="B136" s="5" t="s">
        <v>6</v>
      </c>
      <c r="C136" s="4">
        <v>3000</v>
      </c>
      <c r="D136" s="4">
        <v>0</v>
      </c>
    </row>
    <row r="137" spans="1:4" ht="15.95" customHeight="1">
      <c r="A137" s="6" t="s">
        <v>1</v>
      </c>
      <c r="B137" s="5" t="s">
        <v>5</v>
      </c>
      <c r="C137" s="4">
        <v>5000</v>
      </c>
      <c r="D137" s="4">
        <v>0</v>
      </c>
    </row>
    <row r="138" spans="1:4" ht="15.95" customHeight="1">
      <c r="A138" s="6" t="s">
        <v>1</v>
      </c>
      <c r="B138" s="5" t="s">
        <v>4</v>
      </c>
      <c r="C138" s="4">
        <v>4200</v>
      </c>
      <c r="D138" s="4">
        <v>0</v>
      </c>
    </row>
    <row r="139" spans="1:4" ht="15.95" customHeight="1">
      <c r="A139" s="6" t="s">
        <v>1</v>
      </c>
      <c r="B139" s="5" t="s">
        <v>3</v>
      </c>
      <c r="C139" s="4">
        <v>5316</v>
      </c>
      <c r="D139" s="4">
        <v>0</v>
      </c>
    </row>
    <row r="140" spans="1:4" ht="15.95" customHeight="1">
      <c r="A140" s="6" t="s">
        <v>1</v>
      </c>
      <c r="B140" s="5" t="s">
        <v>3</v>
      </c>
      <c r="C140" s="4">
        <v>5316</v>
      </c>
      <c r="D140" s="4">
        <v>0</v>
      </c>
    </row>
    <row r="141" spans="1:4" ht="15.95" customHeight="1">
      <c r="A141" s="6" t="s">
        <v>1</v>
      </c>
      <c r="B141" s="5" t="s">
        <v>2</v>
      </c>
      <c r="C141" s="4">
        <v>5252</v>
      </c>
      <c r="D141" s="4">
        <v>0</v>
      </c>
    </row>
    <row r="142" spans="1:4" ht="15.95" customHeight="1">
      <c r="A142" s="6" t="s">
        <v>1</v>
      </c>
      <c r="B142" s="5" t="s">
        <v>2</v>
      </c>
      <c r="C142" s="4">
        <v>102674</v>
      </c>
      <c r="D142" s="4">
        <v>0</v>
      </c>
    </row>
    <row r="143" spans="1:4" ht="15.95" customHeight="1">
      <c r="A143" s="6" t="s">
        <v>1</v>
      </c>
      <c r="B143" s="5" t="s">
        <v>0</v>
      </c>
      <c r="C143" s="4">
        <v>5252</v>
      </c>
      <c r="D143" s="4">
        <v>0</v>
      </c>
    </row>
  </sheetData>
  <phoneticPr fontId="2" type="noConversion"/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3"/>
  <sheetViews>
    <sheetView workbookViewId="0">
      <selection activeCell="E2" sqref="E2"/>
    </sheetView>
  </sheetViews>
  <sheetFormatPr defaultRowHeight="15.95" customHeight="1"/>
  <cols>
    <col min="1" max="1" width="9.625" style="1" bestFit="1" customWidth="1"/>
    <col min="2" max="2" width="13.125" style="3" bestFit="1" customWidth="1"/>
    <col min="3" max="3" width="12.25" style="1" bestFit="1" customWidth="1"/>
    <col min="4" max="4" width="11.25" style="2" customWidth="1"/>
    <col min="5" max="5" width="8.875" style="1" customWidth="1"/>
    <col min="6" max="6" width="4.25" style="1" customWidth="1"/>
    <col min="7" max="7" width="15.125" style="1" customWidth="1"/>
    <col min="8" max="8" width="16.625" style="1" bestFit="1" customWidth="1"/>
    <col min="9" max="16384" width="9" style="1"/>
  </cols>
  <sheetData>
    <row r="1" spans="1:9" s="10" customFormat="1" ht="14.25">
      <c r="A1" s="14" t="s">
        <v>49</v>
      </c>
      <c r="B1" s="14" t="s">
        <v>48</v>
      </c>
      <c r="C1" s="13" t="s">
        <v>98</v>
      </c>
      <c r="D1" s="13" t="s">
        <v>97</v>
      </c>
      <c r="G1" s="12" t="s">
        <v>45</v>
      </c>
      <c r="H1" t="s">
        <v>44</v>
      </c>
      <c r="I1"/>
    </row>
    <row r="2" spans="1:9" ht="14.25">
      <c r="A2" s="6" t="s">
        <v>96</v>
      </c>
      <c r="B2" s="5" t="s">
        <v>41</v>
      </c>
      <c r="C2" s="4">
        <v>88700</v>
      </c>
      <c r="D2" s="4">
        <v>0</v>
      </c>
      <c r="E2" s="1" t="str">
        <f t="shared" ref="E2:E33" si="0">TRIM(B2)</f>
        <v>电工产品</v>
      </c>
      <c r="G2" s="9" t="s">
        <v>41</v>
      </c>
      <c r="H2" s="8">
        <v>380447</v>
      </c>
      <c r="I2"/>
    </row>
    <row r="3" spans="1:9" ht="14.25">
      <c r="A3" s="6" t="s">
        <v>32</v>
      </c>
      <c r="B3" s="5" t="s">
        <v>6</v>
      </c>
      <c r="C3" s="4">
        <v>3000</v>
      </c>
      <c r="D3" s="4">
        <v>0</v>
      </c>
      <c r="E3" s="1" t="str">
        <f t="shared" si="0"/>
        <v>市场推广</v>
      </c>
      <c r="G3" s="9" t="s">
        <v>39</v>
      </c>
      <c r="H3" s="8">
        <v>1945600</v>
      </c>
      <c r="I3"/>
    </row>
    <row r="4" spans="1:9" ht="14.25">
      <c r="A4" s="6" t="s">
        <v>32</v>
      </c>
      <c r="B4" s="5" t="s">
        <v>6</v>
      </c>
      <c r="C4" s="4">
        <v>5000</v>
      </c>
      <c r="D4" s="4">
        <v>0</v>
      </c>
      <c r="E4" s="1" t="str">
        <f t="shared" si="0"/>
        <v>市场推广</v>
      </c>
      <c r="G4" s="9" t="s">
        <v>6</v>
      </c>
      <c r="H4" s="8">
        <v>344575</v>
      </c>
      <c r="I4"/>
    </row>
    <row r="5" spans="1:9" ht="14.25">
      <c r="A5" s="6" t="s">
        <v>32</v>
      </c>
      <c r="B5" s="5" t="s">
        <v>6</v>
      </c>
      <c r="C5" s="4">
        <v>5000</v>
      </c>
      <c r="D5" s="4">
        <v>0</v>
      </c>
      <c r="E5" s="1" t="str">
        <f t="shared" si="0"/>
        <v>市场推广</v>
      </c>
      <c r="G5" s="9" t="s">
        <v>4</v>
      </c>
      <c r="H5" s="8">
        <v>165772</v>
      </c>
      <c r="I5"/>
    </row>
    <row r="6" spans="1:9" ht="14.25">
      <c r="A6" s="6" t="s">
        <v>32</v>
      </c>
      <c r="B6" s="5" t="s">
        <v>6</v>
      </c>
      <c r="C6" s="4">
        <v>3000</v>
      </c>
      <c r="D6" s="4">
        <v>0</v>
      </c>
      <c r="E6" s="1" t="str">
        <f t="shared" si="0"/>
        <v>市场推广</v>
      </c>
      <c r="G6" s="9" t="s">
        <v>0</v>
      </c>
      <c r="H6" s="8">
        <v>1226575</v>
      </c>
      <c r="I6"/>
    </row>
    <row r="7" spans="1:9" ht="14.25">
      <c r="A7" s="6" t="s">
        <v>95</v>
      </c>
      <c r="B7" s="5" t="s">
        <v>6</v>
      </c>
      <c r="C7" s="4">
        <v>54000</v>
      </c>
      <c r="D7" s="4">
        <v>0</v>
      </c>
      <c r="E7" s="1" t="str">
        <f t="shared" si="0"/>
        <v>市场推广</v>
      </c>
      <c r="G7" s="9" t="s">
        <v>53</v>
      </c>
      <c r="H7" s="8">
        <v>218086</v>
      </c>
      <c r="I7"/>
    </row>
    <row r="8" spans="1:9" ht="14.25">
      <c r="A8" s="6" t="s">
        <v>94</v>
      </c>
      <c r="B8" s="5" t="s">
        <v>6</v>
      </c>
      <c r="C8" s="4">
        <v>2000</v>
      </c>
      <c r="D8" s="4">
        <v>0</v>
      </c>
      <c r="E8" s="1" t="str">
        <f t="shared" si="0"/>
        <v>市场推广</v>
      </c>
      <c r="G8" s="9" t="s">
        <v>31</v>
      </c>
      <c r="H8" s="8">
        <v>4281055</v>
      </c>
      <c r="I8"/>
    </row>
    <row r="9" spans="1:9" ht="14.25">
      <c r="A9" s="6" t="s">
        <v>93</v>
      </c>
      <c r="B9" s="5" t="s">
        <v>6</v>
      </c>
      <c r="C9" s="4">
        <v>8000</v>
      </c>
      <c r="D9" s="4">
        <v>0</v>
      </c>
      <c r="E9" s="1" t="str">
        <f t="shared" si="0"/>
        <v>市场推广</v>
      </c>
      <c r="G9"/>
      <c r="H9"/>
      <c r="I9"/>
    </row>
    <row r="10" spans="1:9" ht="14.25">
      <c r="A10" s="6" t="s">
        <v>92</v>
      </c>
      <c r="B10" s="5" t="s">
        <v>53</v>
      </c>
      <c r="C10" s="4">
        <v>15750</v>
      </c>
      <c r="D10" s="4">
        <v>0</v>
      </c>
      <c r="E10" s="1" t="str">
        <f t="shared" si="0"/>
        <v>销售会议</v>
      </c>
      <c r="G10"/>
      <c r="H10"/>
      <c r="I10"/>
    </row>
    <row r="11" spans="1:9" ht="14.25">
      <c r="A11" s="6" t="s">
        <v>32</v>
      </c>
      <c r="B11" s="5" t="s">
        <v>0</v>
      </c>
      <c r="C11" s="4">
        <v>2750</v>
      </c>
      <c r="D11" s="4">
        <v>0</v>
      </c>
      <c r="E11" s="1" t="str">
        <f t="shared" si="0"/>
        <v>照明产品</v>
      </c>
      <c r="G11"/>
      <c r="H11"/>
      <c r="I11"/>
    </row>
    <row r="12" spans="1:9" ht="14.25">
      <c r="A12" s="6" t="s">
        <v>35</v>
      </c>
      <c r="B12" s="5" t="s">
        <v>0</v>
      </c>
      <c r="C12" s="4">
        <v>239500</v>
      </c>
      <c r="D12" s="4">
        <v>0</v>
      </c>
      <c r="E12" s="1" t="str">
        <f t="shared" si="0"/>
        <v>照明产品</v>
      </c>
      <c r="G12"/>
      <c r="H12"/>
      <c r="I12"/>
    </row>
    <row r="13" spans="1:9" ht="14.25">
      <c r="A13" s="6" t="s">
        <v>35</v>
      </c>
      <c r="B13" s="5" t="s">
        <v>0</v>
      </c>
      <c r="C13" s="4">
        <v>2750</v>
      </c>
      <c r="D13" s="4">
        <v>0</v>
      </c>
      <c r="E13" s="1" t="str">
        <f t="shared" si="0"/>
        <v>照明产品</v>
      </c>
      <c r="G13"/>
      <c r="H13"/>
      <c r="I13"/>
    </row>
    <row r="14" spans="1:9" ht="14.25">
      <c r="A14" s="6" t="s">
        <v>91</v>
      </c>
      <c r="B14" s="5" t="s">
        <v>41</v>
      </c>
      <c r="C14" s="4">
        <v>25000</v>
      </c>
      <c r="D14" s="4">
        <v>0</v>
      </c>
      <c r="E14" s="1" t="str">
        <f t="shared" si="0"/>
        <v>电工产品</v>
      </c>
      <c r="G14"/>
      <c r="H14"/>
      <c r="I14"/>
    </row>
    <row r="15" spans="1:9" ht="14.25">
      <c r="A15" s="6" t="s">
        <v>29</v>
      </c>
      <c r="B15" s="5" t="s">
        <v>6</v>
      </c>
      <c r="C15" s="4">
        <v>3890</v>
      </c>
      <c r="D15" s="4">
        <v>0</v>
      </c>
      <c r="E15" s="1" t="str">
        <f t="shared" si="0"/>
        <v>市场推广</v>
      </c>
      <c r="G15"/>
      <c r="H15"/>
      <c r="I15"/>
    </row>
    <row r="16" spans="1:9" ht="14.25">
      <c r="A16" s="6" t="s">
        <v>29</v>
      </c>
      <c r="B16" s="5" t="s">
        <v>6</v>
      </c>
      <c r="C16" s="4">
        <v>0</v>
      </c>
      <c r="D16" s="4">
        <v>0</v>
      </c>
      <c r="E16" s="1" t="str">
        <f t="shared" si="0"/>
        <v>市场推广</v>
      </c>
      <c r="G16"/>
      <c r="H16"/>
      <c r="I16"/>
    </row>
    <row r="17" spans="1:9" ht="14.25">
      <c r="A17" s="6" t="s">
        <v>29</v>
      </c>
      <c r="B17" s="5" t="s">
        <v>6</v>
      </c>
      <c r="C17" s="4">
        <v>3000</v>
      </c>
      <c r="D17" s="4">
        <v>0</v>
      </c>
      <c r="E17" s="1" t="str">
        <f t="shared" si="0"/>
        <v>市场推广</v>
      </c>
      <c r="G17"/>
      <c r="H17"/>
      <c r="I17"/>
    </row>
    <row r="18" spans="1:9" ht="14.25">
      <c r="A18" s="6" t="s">
        <v>29</v>
      </c>
      <c r="B18" s="5" t="s">
        <v>6</v>
      </c>
      <c r="C18" s="4">
        <v>3000</v>
      </c>
      <c r="D18" s="4">
        <v>0</v>
      </c>
      <c r="E18" s="1" t="str">
        <f t="shared" si="0"/>
        <v>市场推广</v>
      </c>
      <c r="G18"/>
      <c r="H18"/>
      <c r="I18"/>
    </row>
    <row r="19" spans="1:9" ht="15.95" customHeight="1">
      <c r="A19" s="6" t="s">
        <v>29</v>
      </c>
      <c r="B19" s="5" t="s">
        <v>6</v>
      </c>
      <c r="C19" s="4">
        <v>3000</v>
      </c>
      <c r="D19" s="4">
        <v>0</v>
      </c>
      <c r="E19" s="1" t="str">
        <f t="shared" si="0"/>
        <v>市场推广</v>
      </c>
    </row>
    <row r="20" spans="1:9" ht="15.95" customHeight="1">
      <c r="A20" s="6" t="s">
        <v>29</v>
      </c>
      <c r="B20" s="5" t="s">
        <v>6</v>
      </c>
      <c r="C20" s="4">
        <v>3000</v>
      </c>
      <c r="D20" s="4">
        <v>0</v>
      </c>
      <c r="E20" s="1" t="str">
        <f t="shared" si="0"/>
        <v>市场推广</v>
      </c>
    </row>
    <row r="21" spans="1:9" ht="15.95" customHeight="1">
      <c r="A21" s="6" t="s">
        <v>90</v>
      </c>
      <c r="B21" s="5" t="s">
        <v>6</v>
      </c>
      <c r="C21" s="4">
        <v>3000</v>
      </c>
      <c r="D21" s="4">
        <v>0</v>
      </c>
      <c r="E21" s="1" t="str">
        <f t="shared" si="0"/>
        <v>市场推广</v>
      </c>
    </row>
    <row r="22" spans="1:9" ht="15.95" customHeight="1">
      <c r="A22" s="6" t="s">
        <v>89</v>
      </c>
      <c r="B22" s="5" t="s">
        <v>4</v>
      </c>
      <c r="C22" s="4">
        <v>4308</v>
      </c>
      <c r="D22" s="4">
        <v>0</v>
      </c>
      <c r="E22" s="1" t="str">
        <f t="shared" si="0"/>
        <v>销售拓展</v>
      </c>
    </row>
    <row r="23" spans="1:9" ht="15.95" customHeight="1">
      <c r="A23" s="6" t="s">
        <v>88</v>
      </c>
      <c r="B23" s="5" t="s">
        <v>0</v>
      </c>
      <c r="C23" s="4">
        <v>59949</v>
      </c>
      <c r="D23" s="4">
        <v>0</v>
      </c>
      <c r="E23" s="1" t="str">
        <f t="shared" si="0"/>
        <v>照明产品</v>
      </c>
    </row>
    <row r="24" spans="1:9" ht="15.95" customHeight="1">
      <c r="A24" s="6" t="s">
        <v>85</v>
      </c>
      <c r="B24" s="5" t="s">
        <v>41</v>
      </c>
      <c r="C24" s="4">
        <v>36904</v>
      </c>
      <c r="D24" s="4">
        <v>0</v>
      </c>
      <c r="E24" s="1" t="str">
        <f t="shared" si="0"/>
        <v>电工产品</v>
      </c>
    </row>
    <row r="25" spans="1:9" ht="15.95" customHeight="1">
      <c r="A25" s="6" t="s">
        <v>84</v>
      </c>
      <c r="B25" s="5" t="s">
        <v>39</v>
      </c>
      <c r="C25" s="4">
        <v>58000</v>
      </c>
      <c r="D25" s="4">
        <v>0</v>
      </c>
      <c r="E25" s="1" t="str">
        <f t="shared" si="0"/>
        <v>门店运营管理部</v>
      </c>
    </row>
    <row r="26" spans="1:9" ht="15.95" customHeight="1">
      <c r="A26" s="6" t="s">
        <v>83</v>
      </c>
      <c r="B26" s="5" t="s">
        <v>39</v>
      </c>
      <c r="C26" s="4">
        <v>88000</v>
      </c>
      <c r="D26" s="4">
        <v>0</v>
      </c>
      <c r="E26" s="1" t="str">
        <f t="shared" si="0"/>
        <v>门店运营管理部</v>
      </c>
    </row>
    <row r="27" spans="1:9" ht="15.95" customHeight="1">
      <c r="A27" s="6" t="s">
        <v>87</v>
      </c>
      <c r="B27" s="5" t="s">
        <v>39</v>
      </c>
      <c r="C27" s="4">
        <v>5210</v>
      </c>
      <c r="D27" s="4">
        <v>0</v>
      </c>
      <c r="E27" s="1" t="str">
        <f t="shared" si="0"/>
        <v>门店运营管理部</v>
      </c>
    </row>
    <row r="28" spans="1:9" ht="15.95" customHeight="1">
      <c r="A28" s="6" t="s">
        <v>27</v>
      </c>
      <c r="B28" s="5" t="s">
        <v>6</v>
      </c>
      <c r="C28" s="4">
        <v>16530</v>
      </c>
      <c r="D28" s="4">
        <v>0</v>
      </c>
      <c r="E28" s="1" t="str">
        <f t="shared" si="0"/>
        <v>市场推广</v>
      </c>
    </row>
    <row r="29" spans="1:9" ht="15.95" customHeight="1">
      <c r="A29" s="6" t="s">
        <v>86</v>
      </c>
      <c r="B29" s="5" t="s">
        <v>6</v>
      </c>
      <c r="C29" s="4">
        <v>628</v>
      </c>
      <c r="D29" s="4">
        <v>0</v>
      </c>
      <c r="E29" s="1" t="str">
        <f t="shared" si="0"/>
        <v>市场推广</v>
      </c>
    </row>
    <row r="30" spans="1:9" ht="15.95" customHeight="1">
      <c r="A30" s="6" t="s">
        <v>85</v>
      </c>
      <c r="B30" s="5" t="s">
        <v>6</v>
      </c>
      <c r="C30" s="4">
        <v>26000</v>
      </c>
      <c r="D30" s="4">
        <v>0</v>
      </c>
      <c r="E30" s="1" t="str">
        <f t="shared" si="0"/>
        <v>市场推广</v>
      </c>
    </row>
    <row r="31" spans="1:9" ht="15.95" customHeight="1">
      <c r="A31" s="6" t="s">
        <v>84</v>
      </c>
      <c r="B31" s="5" t="s">
        <v>6</v>
      </c>
      <c r="C31" s="4">
        <v>20000</v>
      </c>
      <c r="D31" s="4">
        <v>0</v>
      </c>
      <c r="E31" s="1" t="str">
        <f t="shared" si="0"/>
        <v>市场推广</v>
      </c>
    </row>
    <row r="32" spans="1:9" ht="15.95" customHeight="1">
      <c r="A32" s="6" t="s">
        <v>83</v>
      </c>
      <c r="B32" s="5" t="s">
        <v>0</v>
      </c>
      <c r="C32" s="4">
        <v>67080</v>
      </c>
      <c r="D32" s="4">
        <v>0</v>
      </c>
      <c r="E32" s="1" t="str">
        <f t="shared" si="0"/>
        <v>照明产品</v>
      </c>
    </row>
    <row r="33" spans="1:5" ht="15.95" customHeight="1">
      <c r="A33" s="6" t="s">
        <v>79</v>
      </c>
      <c r="B33" s="5" t="s">
        <v>41</v>
      </c>
      <c r="C33" s="4">
        <v>20000</v>
      </c>
      <c r="D33" s="4">
        <v>0</v>
      </c>
      <c r="E33" s="1" t="str">
        <f t="shared" si="0"/>
        <v>电工产品</v>
      </c>
    </row>
    <row r="34" spans="1:5" ht="15.95" customHeight="1">
      <c r="A34" s="6" t="s">
        <v>24</v>
      </c>
      <c r="B34" s="5" t="s">
        <v>39</v>
      </c>
      <c r="C34" s="4">
        <v>33120</v>
      </c>
      <c r="D34" s="4">
        <v>0</v>
      </c>
      <c r="E34" s="1" t="str">
        <f t="shared" ref="E34:E65" si="1">TRIM(B34)</f>
        <v>门店运营管理部</v>
      </c>
    </row>
    <row r="35" spans="1:5" ht="15.95" customHeight="1">
      <c r="A35" s="6" t="s">
        <v>82</v>
      </c>
      <c r="B35" s="5" t="s">
        <v>39</v>
      </c>
      <c r="C35" s="4">
        <v>33120</v>
      </c>
      <c r="D35" s="4">
        <v>0</v>
      </c>
      <c r="E35" s="1" t="str">
        <f t="shared" si="1"/>
        <v>门店运营管理部</v>
      </c>
    </row>
    <row r="36" spans="1:5" ht="15.95" customHeight="1">
      <c r="A36" s="6" t="s">
        <v>81</v>
      </c>
      <c r="B36" s="5" t="s">
        <v>39</v>
      </c>
      <c r="C36" s="4">
        <v>64000</v>
      </c>
      <c r="D36" s="4">
        <v>0</v>
      </c>
      <c r="E36" s="1" t="str">
        <f t="shared" si="1"/>
        <v>门店运营管理部</v>
      </c>
    </row>
    <row r="37" spans="1:5" ht="15.95" customHeight="1">
      <c r="A37" s="6" t="s">
        <v>24</v>
      </c>
      <c r="B37" s="5" t="s">
        <v>6</v>
      </c>
      <c r="C37" s="4">
        <v>2582</v>
      </c>
      <c r="D37" s="4">
        <v>0</v>
      </c>
      <c r="E37" s="1" t="str">
        <f t="shared" si="1"/>
        <v>市场推广</v>
      </c>
    </row>
    <row r="38" spans="1:5" ht="15.95" customHeight="1">
      <c r="A38" s="6" t="s">
        <v>80</v>
      </c>
      <c r="B38" s="5" t="s">
        <v>6</v>
      </c>
      <c r="C38" s="4">
        <v>18000</v>
      </c>
      <c r="D38" s="4">
        <v>0</v>
      </c>
      <c r="E38" s="1" t="str">
        <f t="shared" si="1"/>
        <v>市场推广</v>
      </c>
    </row>
    <row r="39" spans="1:5" ht="15.95" customHeight="1">
      <c r="A39" s="6" t="s">
        <v>79</v>
      </c>
      <c r="B39" s="5" t="s">
        <v>6</v>
      </c>
      <c r="C39" s="4">
        <v>9600</v>
      </c>
      <c r="D39" s="4">
        <v>0</v>
      </c>
      <c r="E39" s="1" t="str">
        <f t="shared" si="1"/>
        <v>市场推广</v>
      </c>
    </row>
    <row r="40" spans="1:5" ht="15.95" customHeight="1">
      <c r="A40" s="6" t="s">
        <v>78</v>
      </c>
      <c r="B40" s="5" t="s">
        <v>0</v>
      </c>
      <c r="C40" s="4">
        <v>58768</v>
      </c>
      <c r="D40" s="4">
        <v>0</v>
      </c>
      <c r="E40" s="1" t="str">
        <f t="shared" si="1"/>
        <v>照明产品</v>
      </c>
    </row>
    <row r="41" spans="1:5" ht="15.95" customHeight="1">
      <c r="A41" s="6" t="s">
        <v>77</v>
      </c>
      <c r="B41" s="5" t="s">
        <v>4</v>
      </c>
      <c r="C41" s="4">
        <v>900</v>
      </c>
      <c r="D41" s="4">
        <v>0</v>
      </c>
      <c r="E41" s="1" t="str">
        <f t="shared" si="1"/>
        <v>销售拓展</v>
      </c>
    </row>
    <row r="42" spans="1:5" ht="15.95" customHeight="1">
      <c r="A42" s="6" t="s">
        <v>21</v>
      </c>
      <c r="B42" s="5" t="s">
        <v>39</v>
      </c>
      <c r="C42" s="4">
        <v>56000</v>
      </c>
      <c r="D42" s="4">
        <v>0</v>
      </c>
      <c r="E42" s="1" t="str">
        <f t="shared" si="1"/>
        <v>门店运营管理部</v>
      </c>
    </row>
    <row r="43" spans="1:5" ht="15.95" customHeight="1">
      <c r="A43" s="6" t="s">
        <v>21</v>
      </c>
      <c r="B43" s="5" t="s">
        <v>39</v>
      </c>
      <c r="C43" s="4">
        <v>48000</v>
      </c>
      <c r="D43" s="4">
        <v>0</v>
      </c>
      <c r="E43" s="1" t="str">
        <f t="shared" si="1"/>
        <v>门店运营管理部</v>
      </c>
    </row>
    <row r="44" spans="1:5" ht="15.95" customHeight="1">
      <c r="A44" s="6" t="s">
        <v>21</v>
      </c>
      <c r="B44" s="5" t="s">
        <v>39</v>
      </c>
      <c r="C44" s="4">
        <v>50000</v>
      </c>
      <c r="D44" s="4">
        <v>0</v>
      </c>
      <c r="E44" s="1" t="str">
        <f t="shared" si="1"/>
        <v>门店运营管理部</v>
      </c>
    </row>
    <row r="45" spans="1:5" ht="15.95" customHeight="1">
      <c r="A45" s="6" t="s">
        <v>21</v>
      </c>
      <c r="B45" s="5" t="s">
        <v>39</v>
      </c>
      <c r="C45" s="4">
        <v>44880</v>
      </c>
      <c r="D45" s="4">
        <v>0</v>
      </c>
      <c r="E45" s="1" t="str">
        <f t="shared" si="1"/>
        <v>门店运营管理部</v>
      </c>
    </row>
    <row r="46" spans="1:5" ht="15.95" customHeight="1">
      <c r="A46" s="6" t="s">
        <v>21</v>
      </c>
      <c r="B46" s="5" t="s">
        <v>39</v>
      </c>
      <c r="C46" s="4">
        <v>40000</v>
      </c>
      <c r="D46" s="4">
        <v>0</v>
      </c>
      <c r="E46" s="1" t="str">
        <f t="shared" si="1"/>
        <v>门店运营管理部</v>
      </c>
    </row>
    <row r="47" spans="1:5" ht="15.95" customHeight="1">
      <c r="A47" s="6" t="s">
        <v>21</v>
      </c>
      <c r="B47" s="5" t="s">
        <v>39</v>
      </c>
      <c r="C47" s="4">
        <v>46000</v>
      </c>
      <c r="D47" s="4">
        <v>0</v>
      </c>
      <c r="E47" s="1" t="str">
        <f t="shared" si="1"/>
        <v>门店运营管理部</v>
      </c>
    </row>
    <row r="48" spans="1:5" ht="15.95" customHeight="1">
      <c r="A48" s="6" t="s">
        <v>21</v>
      </c>
      <c r="B48" s="5" t="s">
        <v>39</v>
      </c>
      <c r="C48" s="4">
        <v>4500</v>
      </c>
      <c r="D48" s="4">
        <v>0</v>
      </c>
      <c r="E48" s="1" t="str">
        <f t="shared" si="1"/>
        <v>门店运营管理部</v>
      </c>
    </row>
    <row r="49" spans="1:5" ht="15.95" customHeight="1">
      <c r="A49" s="6" t="s">
        <v>21</v>
      </c>
      <c r="B49" s="5" t="s">
        <v>39</v>
      </c>
      <c r="C49" s="4">
        <v>8160</v>
      </c>
      <c r="D49" s="4">
        <v>0</v>
      </c>
      <c r="E49" s="1" t="str">
        <f t="shared" si="1"/>
        <v>门店运营管理部</v>
      </c>
    </row>
    <row r="50" spans="1:5" ht="15.95" customHeight="1">
      <c r="A50" s="6" t="s">
        <v>72</v>
      </c>
      <c r="B50" s="5" t="s">
        <v>41</v>
      </c>
      <c r="C50" s="4">
        <v>72000</v>
      </c>
      <c r="D50" s="4">
        <v>0</v>
      </c>
      <c r="E50" s="1" t="str">
        <f t="shared" si="1"/>
        <v>电工产品</v>
      </c>
    </row>
    <row r="51" spans="1:5" ht="15.95" customHeight="1">
      <c r="A51" s="6" t="s">
        <v>71</v>
      </c>
      <c r="B51" s="5" t="s">
        <v>39</v>
      </c>
      <c r="C51" s="4">
        <v>5280</v>
      </c>
      <c r="D51" s="4">
        <v>0</v>
      </c>
      <c r="E51" s="1" t="str">
        <f t="shared" si="1"/>
        <v>门店运营管理部</v>
      </c>
    </row>
    <row r="52" spans="1:5" ht="15.95" customHeight="1">
      <c r="A52" s="6" t="s">
        <v>75</v>
      </c>
      <c r="B52" s="5" t="s">
        <v>39</v>
      </c>
      <c r="C52" s="4">
        <v>105000</v>
      </c>
      <c r="D52" s="4">
        <v>0</v>
      </c>
      <c r="E52" s="1" t="str">
        <f t="shared" si="1"/>
        <v>门店运营管理部</v>
      </c>
    </row>
    <row r="53" spans="1:5" ht="15.95" customHeight="1">
      <c r="A53" s="6" t="s">
        <v>74</v>
      </c>
      <c r="B53" s="5" t="s">
        <v>39</v>
      </c>
      <c r="C53" s="4">
        <v>900</v>
      </c>
      <c r="D53" s="4">
        <v>0</v>
      </c>
      <c r="E53" s="1" t="str">
        <f t="shared" si="1"/>
        <v>门店运营管理部</v>
      </c>
    </row>
    <row r="54" spans="1:5" ht="15.95" customHeight="1">
      <c r="A54" s="6" t="s">
        <v>73</v>
      </c>
      <c r="B54" s="5" t="s">
        <v>39</v>
      </c>
      <c r="C54" s="4">
        <v>44000</v>
      </c>
      <c r="D54" s="4">
        <v>0</v>
      </c>
      <c r="E54" s="1" t="str">
        <f t="shared" si="1"/>
        <v>门店运营管理部</v>
      </c>
    </row>
    <row r="55" spans="1:5" ht="15.95" customHeight="1">
      <c r="A55" s="6" t="s">
        <v>76</v>
      </c>
      <c r="B55" s="5" t="s">
        <v>39</v>
      </c>
      <c r="C55" s="4">
        <v>48000</v>
      </c>
      <c r="D55" s="4">
        <v>0</v>
      </c>
      <c r="E55" s="1" t="str">
        <f t="shared" si="1"/>
        <v>门店运营管理部</v>
      </c>
    </row>
    <row r="56" spans="1:5" ht="15.95" customHeight="1">
      <c r="A56" s="6" t="s">
        <v>72</v>
      </c>
      <c r="B56" s="5" t="s">
        <v>39</v>
      </c>
      <c r="C56" s="4">
        <v>60000</v>
      </c>
      <c r="D56" s="4">
        <v>0</v>
      </c>
      <c r="E56" s="1" t="str">
        <f t="shared" si="1"/>
        <v>门店运营管理部</v>
      </c>
    </row>
    <row r="57" spans="1:5" ht="15.95" customHeight="1">
      <c r="A57" s="6" t="s">
        <v>71</v>
      </c>
      <c r="B57" s="5" t="s">
        <v>39</v>
      </c>
      <c r="C57" s="4">
        <v>70000</v>
      </c>
      <c r="D57" s="4">
        <v>0</v>
      </c>
      <c r="E57" s="1" t="str">
        <f t="shared" si="1"/>
        <v>门店运营管理部</v>
      </c>
    </row>
    <row r="58" spans="1:5" ht="15.95" customHeight="1">
      <c r="A58" s="6" t="s">
        <v>75</v>
      </c>
      <c r="B58" s="5" t="s">
        <v>39</v>
      </c>
      <c r="C58" s="4">
        <v>84000</v>
      </c>
      <c r="D58" s="4">
        <v>0</v>
      </c>
      <c r="E58" s="1" t="str">
        <f t="shared" si="1"/>
        <v>门店运营管理部</v>
      </c>
    </row>
    <row r="59" spans="1:5" ht="15.95" customHeight="1">
      <c r="A59" s="6" t="s">
        <v>74</v>
      </c>
      <c r="B59" s="5" t="s">
        <v>39</v>
      </c>
      <c r="C59" s="4">
        <v>70000</v>
      </c>
      <c r="D59" s="4">
        <v>0</v>
      </c>
      <c r="E59" s="1" t="str">
        <f t="shared" si="1"/>
        <v>门店运营管理部</v>
      </c>
    </row>
    <row r="60" spans="1:5" ht="15.95" customHeight="1">
      <c r="A60" s="6" t="s">
        <v>73</v>
      </c>
      <c r="B60" s="5" t="s">
        <v>39</v>
      </c>
      <c r="C60" s="4">
        <v>126000</v>
      </c>
      <c r="D60" s="4">
        <v>0</v>
      </c>
      <c r="E60" s="1" t="str">
        <f t="shared" si="1"/>
        <v>门店运营管理部</v>
      </c>
    </row>
    <row r="61" spans="1:5" ht="15.95" customHeight="1">
      <c r="A61" s="6" t="s">
        <v>76</v>
      </c>
      <c r="B61" s="5" t="s">
        <v>39</v>
      </c>
      <c r="C61" s="4">
        <v>44000</v>
      </c>
      <c r="D61" s="4">
        <v>0</v>
      </c>
      <c r="E61" s="1" t="str">
        <f t="shared" si="1"/>
        <v>门店运营管理部</v>
      </c>
    </row>
    <row r="62" spans="1:5" ht="15.95" customHeight="1">
      <c r="A62" s="6" t="s">
        <v>72</v>
      </c>
      <c r="B62" s="5" t="s">
        <v>39</v>
      </c>
      <c r="C62" s="4">
        <v>32000</v>
      </c>
      <c r="D62" s="4">
        <v>0</v>
      </c>
      <c r="E62" s="1" t="str">
        <f t="shared" si="1"/>
        <v>门店运营管理部</v>
      </c>
    </row>
    <row r="63" spans="1:5" ht="15.95" customHeight="1">
      <c r="A63" s="6" t="s">
        <v>71</v>
      </c>
      <c r="B63" s="5" t="s">
        <v>39</v>
      </c>
      <c r="C63" s="4">
        <v>237500</v>
      </c>
      <c r="D63" s="4">
        <v>0</v>
      </c>
      <c r="E63" s="1" t="str">
        <f t="shared" si="1"/>
        <v>门店运营管理部</v>
      </c>
    </row>
    <row r="64" spans="1:5" ht="15.95" customHeight="1">
      <c r="A64" s="6" t="s">
        <v>75</v>
      </c>
      <c r="B64" s="5" t="s">
        <v>39</v>
      </c>
      <c r="C64" s="4">
        <v>5000</v>
      </c>
      <c r="D64" s="4">
        <v>0</v>
      </c>
      <c r="E64" s="1" t="str">
        <f t="shared" si="1"/>
        <v>门店运营管理部</v>
      </c>
    </row>
    <row r="65" spans="1:5" ht="15.95" customHeight="1">
      <c r="A65" s="6" t="s">
        <v>74</v>
      </c>
      <c r="B65" s="5" t="s">
        <v>39</v>
      </c>
      <c r="C65" s="4">
        <v>40000</v>
      </c>
      <c r="D65" s="4">
        <v>0</v>
      </c>
      <c r="E65" s="1" t="str">
        <f t="shared" si="1"/>
        <v>门店运营管理部</v>
      </c>
    </row>
    <row r="66" spans="1:5" ht="15.95" customHeight="1">
      <c r="A66" s="6" t="s">
        <v>20</v>
      </c>
      <c r="B66" s="5" t="s">
        <v>6</v>
      </c>
      <c r="C66" s="4">
        <v>3000</v>
      </c>
      <c r="D66" s="4">
        <v>0</v>
      </c>
      <c r="E66" s="1" t="str">
        <f t="shared" ref="E66:E97" si="2">TRIM(B66)</f>
        <v>市场推广</v>
      </c>
    </row>
    <row r="67" spans="1:5" ht="15.95" customHeight="1">
      <c r="A67" s="6" t="s">
        <v>20</v>
      </c>
      <c r="B67" s="5" t="s">
        <v>6</v>
      </c>
      <c r="C67" s="4">
        <v>3000</v>
      </c>
      <c r="D67" s="4">
        <v>0</v>
      </c>
      <c r="E67" s="1" t="str">
        <f t="shared" si="2"/>
        <v>市场推广</v>
      </c>
    </row>
    <row r="68" spans="1:5" ht="15.95" customHeight="1">
      <c r="A68" s="7" t="s">
        <v>76</v>
      </c>
      <c r="B68" s="5" t="s">
        <v>6</v>
      </c>
      <c r="C68" s="4">
        <v>2000</v>
      </c>
      <c r="D68" s="4">
        <v>0</v>
      </c>
      <c r="E68" s="1" t="str">
        <f t="shared" si="2"/>
        <v>市场推广</v>
      </c>
    </row>
    <row r="69" spans="1:5" ht="15.95" customHeight="1">
      <c r="A69" s="7" t="s">
        <v>72</v>
      </c>
      <c r="B69" s="5" t="s">
        <v>6</v>
      </c>
      <c r="C69" s="4">
        <v>2000</v>
      </c>
      <c r="D69" s="4">
        <v>0</v>
      </c>
      <c r="E69" s="1" t="str">
        <f t="shared" si="2"/>
        <v>市场推广</v>
      </c>
    </row>
    <row r="70" spans="1:5" ht="15.95" customHeight="1">
      <c r="A70" s="7" t="s">
        <v>71</v>
      </c>
      <c r="B70" s="5" t="s">
        <v>6</v>
      </c>
      <c r="C70" s="4">
        <v>3000</v>
      </c>
      <c r="D70" s="4">
        <v>0</v>
      </c>
      <c r="E70" s="1" t="str">
        <f t="shared" si="2"/>
        <v>市场推广</v>
      </c>
    </row>
    <row r="71" spans="1:5" ht="15.95" customHeight="1">
      <c r="A71" s="7" t="s">
        <v>75</v>
      </c>
      <c r="B71" s="5" t="s">
        <v>6</v>
      </c>
      <c r="C71" s="4">
        <v>2000</v>
      </c>
      <c r="D71" s="4">
        <v>0</v>
      </c>
      <c r="E71" s="1" t="str">
        <f t="shared" si="2"/>
        <v>市场推广</v>
      </c>
    </row>
    <row r="72" spans="1:5" ht="15.95" customHeight="1">
      <c r="A72" s="7" t="s">
        <v>74</v>
      </c>
      <c r="B72" s="5" t="s">
        <v>6</v>
      </c>
      <c r="C72" s="4">
        <v>3000</v>
      </c>
      <c r="D72" s="4">
        <v>0</v>
      </c>
      <c r="E72" s="1" t="str">
        <f t="shared" si="2"/>
        <v>市场推广</v>
      </c>
    </row>
    <row r="73" spans="1:5" ht="15.95" customHeight="1">
      <c r="A73" s="7" t="s">
        <v>73</v>
      </c>
      <c r="B73" s="5" t="s">
        <v>6</v>
      </c>
      <c r="C73" s="4">
        <v>1800</v>
      </c>
      <c r="D73" s="4">
        <v>0</v>
      </c>
      <c r="E73" s="1" t="str">
        <f t="shared" si="2"/>
        <v>市场推广</v>
      </c>
    </row>
    <row r="74" spans="1:5" ht="15.95" customHeight="1">
      <c r="A74" s="7" t="s">
        <v>76</v>
      </c>
      <c r="B74" s="5" t="s">
        <v>6</v>
      </c>
      <c r="C74" s="4">
        <v>3000</v>
      </c>
      <c r="D74" s="4">
        <v>0</v>
      </c>
      <c r="E74" s="1" t="str">
        <f t="shared" si="2"/>
        <v>市场推广</v>
      </c>
    </row>
    <row r="75" spans="1:5" ht="15.95" customHeight="1">
      <c r="A75" s="7" t="s">
        <v>72</v>
      </c>
      <c r="B75" s="5" t="s">
        <v>6</v>
      </c>
      <c r="C75" s="4">
        <v>5000</v>
      </c>
      <c r="D75" s="4">
        <v>0</v>
      </c>
      <c r="E75" s="1" t="str">
        <f t="shared" si="2"/>
        <v>市场推广</v>
      </c>
    </row>
    <row r="76" spans="1:5" ht="15.95" customHeight="1">
      <c r="A76" s="7" t="s">
        <v>71</v>
      </c>
      <c r="B76" s="5" t="s">
        <v>6</v>
      </c>
      <c r="C76" s="4">
        <v>3000</v>
      </c>
      <c r="D76" s="4">
        <v>0</v>
      </c>
      <c r="E76" s="1" t="str">
        <f t="shared" si="2"/>
        <v>市场推广</v>
      </c>
    </row>
    <row r="77" spans="1:5" ht="15.95" customHeight="1">
      <c r="A77" s="7" t="s">
        <v>75</v>
      </c>
      <c r="B77" s="5" t="s">
        <v>6</v>
      </c>
      <c r="C77" s="4">
        <v>3000</v>
      </c>
      <c r="D77" s="4">
        <v>0</v>
      </c>
      <c r="E77" s="1" t="str">
        <f t="shared" si="2"/>
        <v>市场推广</v>
      </c>
    </row>
    <row r="78" spans="1:5" ht="15.95" customHeight="1">
      <c r="A78" s="7" t="s">
        <v>74</v>
      </c>
      <c r="B78" s="5" t="s">
        <v>4</v>
      </c>
      <c r="C78" s="4">
        <v>5000</v>
      </c>
      <c r="D78" s="4">
        <v>0</v>
      </c>
      <c r="E78" s="1" t="str">
        <f t="shared" si="2"/>
        <v>销售拓展</v>
      </c>
    </row>
    <row r="79" spans="1:5" ht="15.95" customHeight="1">
      <c r="A79" s="6" t="s">
        <v>73</v>
      </c>
      <c r="B79" s="5" t="s">
        <v>4</v>
      </c>
      <c r="C79" s="4">
        <v>7000</v>
      </c>
      <c r="D79" s="4">
        <v>0</v>
      </c>
      <c r="E79" s="1" t="str">
        <f t="shared" si="2"/>
        <v>销售拓展</v>
      </c>
    </row>
    <row r="80" spans="1:5" ht="15.95" customHeight="1">
      <c r="A80" s="6" t="s">
        <v>76</v>
      </c>
      <c r="B80" s="5" t="s">
        <v>4</v>
      </c>
      <c r="C80" s="4">
        <v>7000</v>
      </c>
      <c r="D80" s="4">
        <v>0</v>
      </c>
      <c r="E80" s="1" t="str">
        <f t="shared" si="2"/>
        <v>销售拓展</v>
      </c>
    </row>
    <row r="81" spans="1:5" ht="15.95" customHeight="1">
      <c r="A81" s="6" t="s">
        <v>72</v>
      </c>
      <c r="B81" s="5" t="s">
        <v>4</v>
      </c>
      <c r="C81" s="4">
        <v>7000</v>
      </c>
      <c r="D81" s="4">
        <v>0</v>
      </c>
      <c r="E81" s="1" t="str">
        <f t="shared" si="2"/>
        <v>销售拓展</v>
      </c>
    </row>
    <row r="82" spans="1:5" ht="15.95" customHeight="1">
      <c r="A82" s="6" t="s">
        <v>71</v>
      </c>
      <c r="B82" s="5" t="s">
        <v>4</v>
      </c>
      <c r="C82" s="4">
        <v>7000</v>
      </c>
      <c r="D82" s="4">
        <v>0</v>
      </c>
      <c r="E82" s="1" t="str">
        <f t="shared" si="2"/>
        <v>销售拓展</v>
      </c>
    </row>
    <row r="83" spans="1:5" ht="15.95" customHeight="1">
      <c r="A83" s="6" t="s">
        <v>75</v>
      </c>
      <c r="B83" s="5" t="s">
        <v>4</v>
      </c>
      <c r="C83" s="4">
        <v>7000</v>
      </c>
      <c r="D83" s="4">
        <v>0</v>
      </c>
      <c r="E83" s="1" t="str">
        <f t="shared" si="2"/>
        <v>销售拓展</v>
      </c>
    </row>
    <row r="84" spans="1:5" ht="15.95" customHeight="1">
      <c r="A84" s="6" t="s">
        <v>74</v>
      </c>
      <c r="B84" s="5" t="s">
        <v>4</v>
      </c>
      <c r="C84" s="4">
        <v>7000</v>
      </c>
      <c r="D84" s="4">
        <v>0</v>
      </c>
      <c r="E84" s="1" t="str">
        <f t="shared" si="2"/>
        <v>销售拓展</v>
      </c>
    </row>
    <row r="85" spans="1:5" ht="15.95" customHeight="1">
      <c r="A85" s="6" t="s">
        <v>73</v>
      </c>
      <c r="B85" s="5" t="s">
        <v>4</v>
      </c>
      <c r="C85" s="4">
        <v>7000</v>
      </c>
      <c r="D85" s="4">
        <v>0</v>
      </c>
      <c r="E85" s="1" t="str">
        <f t="shared" si="2"/>
        <v>销售拓展</v>
      </c>
    </row>
    <row r="86" spans="1:5" ht="15.95" customHeight="1">
      <c r="A86" s="6" t="s">
        <v>76</v>
      </c>
      <c r="B86" s="5" t="s">
        <v>4</v>
      </c>
      <c r="C86" s="4">
        <v>7000</v>
      </c>
      <c r="D86" s="4">
        <v>0</v>
      </c>
      <c r="E86" s="1" t="str">
        <f t="shared" si="2"/>
        <v>销售拓展</v>
      </c>
    </row>
    <row r="87" spans="1:5" ht="15.95" customHeight="1">
      <c r="A87" s="6" t="s">
        <v>72</v>
      </c>
      <c r="B87" s="5" t="s">
        <v>4</v>
      </c>
      <c r="C87" s="4">
        <v>7000</v>
      </c>
      <c r="D87" s="4">
        <v>0</v>
      </c>
      <c r="E87" s="1" t="str">
        <f t="shared" si="2"/>
        <v>销售拓展</v>
      </c>
    </row>
    <row r="88" spans="1:5" ht="15.95" customHeight="1">
      <c r="A88" s="6" t="s">
        <v>71</v>
      </c>
      <c r="B88" s="5" t="s">
        <v>4</v>
      </c>
      <c r="C88" s="4">
        <v>7000</v>
      </c>
      <c r="D88" s="4">
        <v>0</v>
      </c>
      <c r="E88" s="1" t="str">
        <f t="shared" si="2"/>
        <v>销售拓展</v>
      </c>
    </row>
    <row r="89" spans="1:5" ht="15.95" customHeight="1">
      <c r="A89" s="6" t="s">
        <v>75</v>
      </c>
      <c r="B89" s="5" t="s">
        <v>4</v>
      </c>
      <c r="C89" s="4">
        <v>7000</v>
      </c>
      <c r="D89" s="4">
        <v>0</v>
      </c>
      <c r="E89" s="1" t="str">
        <f t="shared" si="2"/>
        <v>销售拓展</v>
      </c>
    </row>
    <row r="90" spans="1:5" ht="15.95" customHeight="1">
      <c r="A90" s="6" t="s">
        <v>74</v>
      </c>
      <c r="B90" s="5" t="s">
        <v>4</v>
      </c>
      <c r="C90" s="4">
        <v>2890</v>
      </c>
      <c r="D90" s="4">
        <v>0</v>
      </c>
      <c r="E90" s="1" t="str">
        <f t="shared" si="2"/>
        <v>销售拓展</v>
      </c>
    </row>
    <row r="91" spans="1:5" ht="15.95" customHeight="1">
      <c r="A91" s="6" t="s">
        <v>73</v>
      </c>
      <c r="B91" s="5" t="s">
        <v>4</v>
      </c>
      <c r="C91" s="4">
        <v>3250</v>
      </c>
      <c r="D91" s="4">
        <v>0</v>
      </c>
      <c r="E91" s="1" t="str">
        <f t="shared" si="2"/>
        <v>销售拓展</v>
      </c>
    </row>
    <row r="92" spans="1:5" ht="15.95" customHeight="1">
      <c r="A92" s="6" t="s">
        <v>20</v>
      </c>
      <c r="B92" s="5" t="s">
        <v>0</v>
      </c>
      <c r="C92" s="4">
        <v>5184</v>
      </c>
      <c r="D92" s="4">
        <v>0</v>
      </c>
      <c r="E92" s="1" t="str">
        <f t="shared" si="2"/>
        <v>照明产品</v>
      </c>
    </row>
    <row r="93" spans="1:5" ht="15.95" customHeight="1">
      <c r="A93" s="6" t="s">
        <v>72</v>
      </c>
      <c r="B93" s="5" t="s">
        <v>0</v>
      </c>
      <c r="C93" s="4">
        <v>300000</v>
      </c>
      <c r="D93" s="4">
        <v>0</v>
      </c>
      <c r="E93" s="1" t="str">
        <f t="shared" si="2"/>
        <v>照明产品</v>
      </c>
    </row>
    <row r="94" spans="1:5" ht="15.95" customHeight="1">
      <c r="A94" s="6" t="s">
        <v>71</v>
      </c>
      <c r="B94" s="5" t="s">
        <v>0</v>
      </c>
      <c r="C94" s="4">
        <v>5184</v>
      </c>
      <c r="D94" s="4">
        <v>0</v>
      </c>
      <c r="E94" s="1" t="str">
        <f t="shared" si="2"/>
        <v>照明产品</v>
      </c>
    </row>
    <row r="95" spans="1:5" ht="15.95" customHeight="1">
      <c r="A95" s="6" t="s">
        <v>70</v>
      </c>
      <c r="B95" s="5" t="s">
        <v>39</v>
      </c>
      <c r="C95" s="4">
        <v>9830</v>
      </c>
      <c r="D95" s="4">
        <v>8474</v>
      </c>
      <c r="E95" s="1" t="str">
        <f t="shared" si="2"/>
        <v>门店运营管理部</v>
      </c>
    </row>
    <row r="96" spans="1:5" ht="15.95" customHeight="1">
      <c r="A96" s="6" t="s">
        <v>69</v>
      </c>
      <c r="B96" s="5" t="s">
        <v>39</v>
      </c>
      <c r="C96" s="4">
        <v>49200</v>
      </c>
      <c r="D96" s="4">
        <v>0</v>
      </c>
      <c r="E96" s="1" t="str">
        <f t="shared" si="2"/>
        <v>门店运营管理部</v>
      </c>
    </row>
    <row r="97" spans="1:5" ht="15.95" customHeight="1">
      <c r="A97" s="6" t="s">
        <v>68</v>
      </c>
      <c r="B97" s="5" t="s">
        <v>39</v>
      </c>
      <c r="C97" s="4">
        <v>93100</v>
      </c>
      <c r="D97" s="4">
        <v>0</v>
      </c>
      <c r="E97" s="1" t="str">
        <f t="shared" si="2"/>
        <v>门店运营管理部</v>
      </c>
    </row>
    <row r="98" spans="1:5" ht="15.95" customHeight="1">
      <c r="A98" s="6" t="s">
        <v>18</v>
      </c>
      <c r="B98" s="5" t="s">
        <v>6</v>
      </c>
      <c r="C98" s="4">
        <v>5000</v>
      </c>
      <c r="D98" s="4">
        <v>0</v>
      </c>
      <c r="E98" s="1" t="str">
        <f t="shared" ref="E98:E129" si="3">TRIM(B98)</f>
        <v>市场推广</v>
      </c>
    </row>
    <row r="99" spans="1:5" ht="15.95" customHeight="1">
      <c r="A99" s="6" t="s">
        <v>66</v>
      </c>
      <c r="B99" s="5" t="s">
        <v>6</v>
      </c>
      <c r="C99" s="4">
        <v>3000</v>
      </c>
      <c r="D99" s="4">
        <v>0</v>
      </c>
      <c r="E99" s="1" t="str">
        <f t="shared" si="3"/>
        <v>市场推广</v>
      </c>
    </row>
    <row r="100" spans="1:5" ht="15.95" customHeight="1">
      <c r="A100" s="6" t="s">
        <v>65</v>
      </c>
      <c r="B100" s="5" t="s">
        <v>6</v>
      </c>
      <c r="C100" s="4">
        <v>5000</v>
      </c>
      <c r="D100" s="4">
        <v>0</v>
      </c>
      <c r="E100" s="1" t="str">
        <f t="shared" si="3"/>
        <v>市场推广</v>
      </c>
    </row>
    <row r="101" spans="1:5" ht="15.95" customHeight="1">
      <c r="A101" s="6" t="s">
        <v>70</v>
      </c>
      <c r="B101" s="5" t="s">
        <v>6</v>
      </c>
      <c r="C101" s="4">
        <v>3000</v>
      </c>
      <c r="D101" s="4">
        <v>0</v>
      </c>
      <c r="E101" s="1" t="str">
        <f t="shared" si="3"/>
        <v>市场推广</v>
      </c>
    </row>
    <row r="102" spans="1:5" ht="15.95" customHeight="1">
      <c r="A102" s="6" t="s">
        <v>69</v>
      </c>
      <c r="B102" s="5" t="s">
        <v>6</v>
      </c>
      <c r="C102" s="4">
        <v>5000</v>
      </c>
      <c r="D102" s="4">
        <v>0</v>
      </c>
      <c r="E102" s="1" t="str">
        <f t="shared" si="3"/>
        <v>市场推广</v>
      </c>
    </row>
    <row r="103" spans="1:5" ht="15.95" customHeight="1">
      <c r="A103" s="6" t="s">
        <v>68</v>
      </c>
      <c r="B103" s="5" t="s">
        <v>6</v>
      </c>
      <c r="C103" s="4">
        <v>4000</v>
      </c>
      <c r="D103" s="4">
        <v>0</v>
      </c>
      <c r="E103" s="1" t="str">
        <f t="shared" si="3"/>
        <v>市场推广</v>
      </c>
    </row>
    <row r="104" spans="1:5" ht="15.95" customHeight="1">
      <c r="A104" s="6" t="s">
        <v>67</v>
      </c>
      <c r="B104" s="5" t="s">
        <v>6</v>
      </c>
      <c r="C104" s="4">
        <v>1000</v>
      </c>
      <c r="D104" s="4">
        <v>0</v>
      </c>
      <c r="E104" s="1" t="str">
        <f t="shared" si="3"/>
        <v>市场推广</v>
      </c>
    </row>
    <row r="105" spans="1:5" ht="15.95" customHeight="1">
      <c r="A105" s="6" t="s">
        <v>66</v>
      </c>
      <c r="B105" s="5" t="s">
        <v>6</v>
      </c>
      <c r="C105" s="4">
        <v>880</v>
      </c>
      <c r="D105" s="4">
        <v>0</v>
      </c>
      <c r="E105" s="1" t="str">
        <f t="shared" si="3"/>
        <v>市场推广</v>
      </c>
    </row>
    <row r="106" spans="1:5" ht="15.95" customHeight="1">
      <c r="A106" s="6" t="s">
        <v>65</v>
      </c>
      <c r="B106" s="5" t="s">
        <v>6</v>
      </c>
      <c r="C106" s="4">
        <v>7135</v>
      </c>
      <c r="D106" s="4">
        <v>0</v>
      </c>
      <c r="E106" s="1" t="str">
        <f t="shared" si="3"/>
        <v>市场推广</v>
      </c>
    </row>
    <row r="107" spans="1:5" ht="15.95" customHeight="1">
      <c r="A107" s="6" t="s">
        <v>70</v>
      </c>
      <c r="B107" s="5" t="s">
        <v>6</v>
      </c>
      <c r="C107" s="4">
        <v>4000</v>
      </c>
      <c r="D107" s="4">
        <v>0</v>
      </c>
      <c r="E107" s="1" t="str">
        <f t="shared" si="3"/>
        <v>市场推广</v>
      </c>
    </row>
    <row r="108" spans="1:5" ht="15.95" customHeight="1">
      <c r="A108" s="6" t="s">
        <v>69</v>
      </c>
      <c r="B108" s="5" t="s">
        <v>6</v>
      </c>
      <c r="C108" s="4">
        <v>1100</v>
      </c>
      <c r="D108" s="4">
        <v>0</v>
      </c>
      <c r="E108" s="1" t="str">
        <f t="shared" si="3"/>
        <v>市场推广</v>
      </c>
    </row>
    <row r="109" spans="1:5" ht="15.95" customHeight="1">
      <c r="A109" s="6" t="s">
        <v>68</v>
      </c>
      <c r="B109" s="5" t="s">
        <v>4</v>
      </c>
      <c r="C109" s="4">
        <v>7000</v>
      </c>
      <c r="D109" s="4">
        <v>0</v>
      </c>
      <c r="E109" s="1" t="str">
        <f t="shared" si="3"/>
        <v>销售拓展</v>
      </c>
    </row>
    <row r="110" spans="1:5" ht="15.95" customHeight="1">
      <c r="A110" s="6" t="s">
        <v>67</v>
      </c>
      <c r="B110" s="5" t="s">
        <v>4</v>
      </c>
      <c r="C110" s="4">
        <v>1300</v>
      </c>
      <c r="D110" s="4">
        <v>0</v>
      </c>
      <c r="E110" s="1" t="str">
        <f t="shared" si="3"/>
        <v>销售拓展</v>
      </c>
    </row>
    <row r="111" spans="1:5" ht="15.95" customHeight="1">
      <c r="A111" s="6" t="s">
        <v>66</v>
      </c>
      <c r="B111" s="5" t="s">
        <v>4</v>
      </c>
      <c r="C111" s="4">
        <v>4153</v>
      </c>
      <c r="D111" s="4">
        <v>0</v>
      </c>
      <c r="E111" s="1" t="str">
        <f t="shared" si="3"/>
        <v>销售拓展</v>
      </c>
    </row>
    <row r="112" spans="1:5" ht="15.95" customHeight="1">
      <c r="A112" s="6" t="s">
        <v>65</v>
      </c>
      <c r="B112" s="5" t="s">
        <v>4</v>
      </c>
      <c r="C112" s="4">
        <v>10405</v>
      </c>
      <c r="D112" s="4">
        <v>0</v>
      </c>
      <c r="E112" s="1" t="str">
        <f t="shared" si="3"/>
        <v>销售拓展</v>
      </c>
    </row>
    <row r="113" spans="1:5" ht="15.95" customHeight="1">
      <c r="A113" s="6" t="s">
        <v>64</v>
      </c>
      <c r="B113" s="5" t="s">
        <v>53</v>
      </c>
      <c r="C113" s="4">
        <v>158296</v>
      </c>
      <c r="D113" s="4">
        <v>109718.96</v>
      </c>
      <c r="E113" s="1" t="str">
        <f t="shared" si="3"/>
        <v>销售会议</v>
      </c>
    </row>
    <row r="114" spans="1:5" ht="15.95" customHeight="1">
      <c r="A114" s="6" t="s">
        <v>63</v>
      </c>
      <c r="B114" s="5" t="s">
        <v>4</v>
      </c>
      <c r="C114" s="4">
        <v>1700</v>
      </c>
      <c r="D114" s="4">
        <v>0</v>
      </c>
      <c r="E114" s="1" t="str">
        <f t="shared" si="3"/>
        <v>销售拓展</v>
      </c>
    </row>
    <row r="115" spans="1:5" ht="15.95" customHeight="1">
      <c r="A115" s="6" t="s">
        <v>15</v>
      </c>
      <c r="B115" s="5" t="s">
        <v>6</v>
      </c>
      <c r="C115" s="4">
        <v>3000</v>
      </c>
      <c r="D115" s="4">
        <v>0</v>
      </c>
      <c r="E115" s="1" t="str">
        <f t="shared" si="3"/>
        <v>市场推广</v>
      </c>
    </row>
    <row r="116" spans="1:5" ht="15.95" customHeight="1">
      <c r="A116" s="6" t="s">
        <v>62</v>
      </c>
      <c r="B116" s="5" t="s">
        <v>6</v>
      </c>
      <c r="C116" s="4">
        <v>7440</v>
      </c>
      <c r="D116" s="4">
        <v>0</v>
      </c>
      <c r="E116" s="1" t="str">
        <f t="shared" si="3"/>
        <v>市场推广</v>
      </c>
    </row>
    <row r="117" spans="1:5" ht="15.95" customHeight="1">
      <c r="A117" s="6" t="s">
        <v>59</v>
      </c>
      <c r="B117" s="5" t="s">
        <v>41</v>
      </c>
      <c r="C117" s="4">
        <v>101200</v>
      </c>
      <c r="D117" s="4">
        <v>0</v>
      </c>
      <c r="E117" s="1" t="str">
        <f t="shared" si="3"/>
        <v>电工产品</v>
      </c>
    </row>
    <row r="118" spans="1:5" ht="15.95" customHeight="1">
      <c r="A118" s="6" t="s">
        <v>58</v>
      </c>
      <c r="B118" s="5" t="s">
        <v>6</v>
      </c>
      <c r="C118" s="4">
        <v>59990</v>
      </c>
      <c r="D118" s="4">
        <v>0</v>
      </c>
      <c r="E118" s="1" t="str">
        <f t="shared" si="3"/>
        <v>市场推广</v>
      </c>
    </row>
    <row r="119" spans="1:5" ht="15.95" customHeight="1">
      <c r="A119" s="6" t="s">
        <v>61</v>
      </c>
      <c r="B119" s="5" t="s">
        <v>53</v>
      </c>
      <c r="C119" s="4">
        <v>39040</v>
      </c>
      <c r="D119" s="4">
        <v>0</v>
      </c>
      <c r="E119" s="1" t="str">
        <f t="shared" si="3"/>
        <v>销售会议</v>
      </c>
    </row>
    <row r="120" spans="1:5" ht="15.95" customHeight="1">
      <c r="A120" s="6" t="s">
        <v>57</v>
      </c>
      <c r="B120" s="5" t="s">
        <v>4</v>
      </c>
      <c r="C120" s="4">
        <v>4020</v>
      </c>
      <c r="D120" s="4">
        <v>0</v>
      </c>
      <c r="E120" s="1" t="str">
        <f t="shared" si="3"/>
        <v>销售拓展</v>
      </c>
    </row>
    <row r="121" spans="1:5" ht="15.95" customHeight="1">
      <c r="A121" s="6" t="s">
        <v>56</v>
      </c>
      <c r="B121" s="5" t="s">
        <v>4</v>
      </c>
      <c r="C121" s="4">
        <v>2820</v>
      </c>
      <c r="D121" s="4">
        <v>0</v>
      </c>
      <c r="E121" s="1" t="str">
        <f t="shared" si="3"/>
        <v>销售拓展</v>
      </c>
    </row>
    <row r="122" spans="1:5" ht="15.95" customHeight="1">
      <c r="A122" s="6" t="s">
        <v>60</v>
      </c>
      <c r="B122" s="5" t="s">
        <v>4</v>
      </c>
      <c r="C122" s="4">
        <v>11949</v>
      </c>
      <c r="D122" s="4">
        <v>0</v>
      </c>
      <c r="E122" s="1" t="str">
        <f t="shared" si="3"/>
        <v>销售拓展</v>
      </c>
    </row>
    <row r="123" spans="1:5" ht="15.95" customHeight="1">
      <c r="A123" s="6" t="s">
        <v>59</v>
      </c>
      <c r="B123" s="5" t="s">
        <v>4</v>
      </c>
      <c r="C123" s="4">
        <v>2241</v>
      </c>
      <c r="D123" s="4">
        <v>0</v>
      </c>
      <c r="E123" s="1" t="str">
        <f t="shared" si="3"/>
        <v>销售拓展</v>
      </c>
    </row>
    <row r="124" spans="1:5" ht="15.95" customHeight="1">
      <c r="A124" s="6" t="s">
        <v>58</v>
      </c>
      <c r="B124" s="5" t="s">
        <v>4</v>
      </c>
      <c r="C124" s="4">
        <v>12004</v>
      </c>
      <c r="D124" s="4">
        <v>0</v>
      </c>
      <c r="E124" s="1" t="str">
        <f t="shared" si="3"/>
        <v>销售拓展</v>
      </c>
    </row>
    <row r="125" spans="1:5" ht="15.95" customHeight="1">
      <c r="A125" s="6" t="s">
        <v>12</v>
      </c>
      <c r="B125" s="5" t="s">
        <v>0</v>
      </c>
      <c r="C125" s="4">
        <v>22716</v>
      </c>
      <c r="D125" s="4">
        <v>0</v>
      </c>
      <c r="E125" s="1" t="str">
        <f t="shared" si="3"/>
        <v>照明产品</v>
      </c>
    </row>
    <row r="126" spans="1:5" ht="15.95" customHeight="1">
      <c r="A126" s="6" t="s">
        <v>57</v>
      </c>
      <c r="B126" s="5" t="s">
        <v>0</v>
      </c>
      <c r="C126" s="4">
        <v>22716</v>
      </c>
      <c r="D126" s="4">
        <v>0</v>
      </c>
      <c r="E126" s="1" t="str">
        <f t="shared" si="3"/>
        <v>照明产品</v>
      </c>
    </row>
    <row r="127" spans="1:5" ht="15.95" customHeight="1">
      <c r="A127" s="6" t="s">
        <v>56</v>
      </c>
      <c r="B127" s="5" t="s">
        <v>0</v>
      </c>
      <c r="C127" s="4">
        <v>326800</v>
      </c>
      <c r="D127" s="4">
        <v>0</v>
      </c>
      <c r="E127" s="1" t="str">
        <f t="shared" si="3"/>
        <v>照明产品</v>
      </c>
    </row>
    <row r="128" spans="1:5" ht="15.95" customHeight="1">
      <c r="A128" s="6" t="s">
        <v>55</v>
      </c>
      <c r="B128" s="5" t="s">
        <v>41</v>
      </c>
      <c r="C128" s="4">
        <v>36643</v>
      </c>
      <c r="D128" s="4">
        <v>0</v>
      </c>
      <c r="E128" s="1" t="str">
        <f t="shared" si="3"/>
        <v>电工产品</v>
      </c>
    </row>
    <row r="129" spans="1:5" ht="15.95" customHeight="1">
      <c r="A129" s="6" t="s">
        <v>7</v>
      </c>
      <c r="B129" s="5" t="s">
        <v>39</v>
      </c>
      <c r="C129" s="4">
        <v>36000</v>
      </c>
      <c r="D129" s="4">
        <v>0</v>
      </c>
      <c r="E129" s="1" t="str">
        <f t="shared" si="3"/>
        <v>门店运营管理部</v>
      </c>
    </row>
    <row r="130" spans="1:5" ht="15.95" customHeight="1">
      <c r="A130" s="6" t="s">
        <v>7</v>
      </c>
      <c r="B130" s="5" t="s">
        <v>39</v>
      </c>
      <c r="C130" s="4">
        <v>36800</v>
      </c>
      <c r="D130" s="4">
        <v>0</v>
      </c>
      <c r="E130" s="1" t="str">
        <f t="shared" ref="E130:E143" si="4">TRIM(B130)</f>
        <v>门店运营管理部</v>
      </c>
    </row>
    <row r="131" spans="1:5" ht="15.95" customHeight="1">
      <c r="A131" s="6" t="s">
        <v>7</v>
      </c>
      <c r="B131" s="5" t="s">
        <v>39</v>
      </c>
      <c r="C131" s="4">
        <v>70000</v>
      </c>
      <c r="D131" s="4">
        <v>0</v>
      </c>
      <c r="E131" s="1" t="str">
        <f t="shared" si="4"/>
        <v>门店运营管理部</v>
      </c>
    </row>
    <row r="132" spans="1:5" ht="15.95" customHeight="1">
      <c r="A132" s="6" t="s">
        <v>54</v>
      </c>
      <c r="B132" s="5" t="s">
        <v>39</v>
      </c>
      <c r="C132" s="4">
        <v>60000</v>
      </c>
      <c r="D132" s="4">
        <v>0</v>
      </c>
      <c r="E132" s="1" t="str">
        <f t="shared" si="4"/>
        <v>门店运营管理部</v>
      </c>
    </row>
    <row r="133" spans="1:5" ht="15.95" customHeight="1">
      <c r="A133" s="6" t="s">
        <v>54</v>
      </c>
      <c r="B133" s="5" t="s">
        <v>39</v>
      </c>
      <c r="C133" s="4">
        <v>40000</v>
      </c>
      <c r="D133" s="4">
        <v>0</v>
      </c>
      <c r="E133" s="1" t="str">
        <f t="shared" si="4"/>
        <v>门店运营管理部</v>
      </c>
    </row>
    <row r="134" spans="1:5" ht="15.95" customHeight="1">
      <c r="A134" s="6" t="s">
        <v>7</v>
      </c>
      <c r="B134" s="5" t="s">
        <v>6</v>
      </c>
      <c r="C134" s="4">
        <v>2000</v>
      </c>
      <c r="D134" s="4">
        <v>0</v>
      </c>
      <c r="E134" s="1" t="str">
        <f t="shared" si="4"/>
        <v>市场推广</v>
      </c>
    </row>
    <row r="135" spans="1:5" ht="15.95" customHeight="1">
      <c r="A135" s="6" t="s">
        <v>7</v>
      </c>
      <c r="B135" s="5" t="s">
        <v>6</v>
      </c>
      <c r="C135" s="4">
        <v>4000</v>
      </c>
      <c r="D135" s="4">
        <v>0</v>
      </c>
      <c r="E135" s="1" t="str">
        <f t="shared" si="4"/>
        <v>市场推广</v>
      </c>
    </row>
    <row r="136" spans="1:5" ht="15.95" customHeight="1">
      <c r="A136" s="6" t="s">
        <v>7</v>
      </c>
      <c r="B136" s="5" t="s">
        <v>6</v>
      </c>
      <c r="C136" s="4">
        <v>3000</v>
      </c>
      <c r="D136" s="4">
        <v>0</v>
      </c>
      <c r="E136" s="1" t="str">
        <f t="shared" si="4"/>
        <v>市场推广</v>
      </c>
    </row>
    <row r="137" spans="1:5" ht="15.95" customHeight="1">
      <c r="A137" s="6" t="s">
        <v>50</v>
      </c>
      <c r="B137" s="5" t="s">
        <v>53</v>
      </c>
      <c r="C137" s="4">
        <v>5000</v>
      </c>
      <c r="D137" s="4">
        <v>0</v>
      </c>
      <c r="E137" s="1" t="str">
        <f t="shared" si="4"/>
        <v>销售会议</v>
      </c>
    </row>
    <row r="138" spans="1:5" ht="15.95" customHeight="1">
      <c r="A138" s="6" t="s">
        <v>52</v>
      </c>
      <c r="B138" s="5" t="s">
        <v>4</v>
      </c>
      <c r="C138" s="4">
        <v>4200</v>
      </c>
      <c r="D138" s="4">
        <v>0</v>
      </c>
      <c r="E138" s="1" t="str">
        <f t="shared" si="4"/>
        <v>销售拓展</v>
      </c>
    </row>
    <row r="139" spans="1:5" ht="15.95" customHeight="1">
      <c r="A139" s="6" t="s">
        <v>51</v>
      </c>
      <c r="B139" s="5" t="s">
        <v>4</v>
      </c>
      <c r="C139" s="4">
        <v>5316</v>
      </c>
      <c r="D139" s="4">
        <v>0</v>
      </c>
      <c r="E139" s="1" t="str">
        <f t="shared" si="4"/>
        <v>销售拓展</v>
      </c>
    </row>
    <row r="140" spans="1:5" ht="15.95" customHeight="1">
      <c r="A140" s="6" t="s">
        <v>50</v>
      </c>
      <c r="B140" s="5" t="s">
        <v>4</v>
      </c>
      <c r="C140" s="4">
        <v>5316</v>
      </c>
      <c r="D140" s="4">
        <v>0</v>
      </c>
      <c r="E140" s="1" t="str">
        <f t="shared" si="4"/>
        <v>销售拓展</v>
      </c>
    </row>
    <row r="141" spans="1:5" ht="15.95" customHeight="1">
      <c r="A141" s="6" t="s">
        <v>50</v>
      </c>
      <c r="B141" s="5" t="s">
        <v>0</v>
      </c>
      <c r="C141" s="4">
        <v>5252</v>
      </c>
      <c r="D141" s="4">
        <v>0</v>
      </c>
      <c r="E141" s="1" t="str">
        <f t="shared" si="4"/>
        <v>照明产品</v>
      </c>
    </row>
    <row r="142" spans="1:5" ht="15.95" customHeight="1">
      <c r="A142" s="6" t="s">
        <v>50</v>
      </c>
      <c r="B142" s="5" t="s">
        <v>0</v>
      </c>
      <c r="C142" s="4">
        <v>102674</v>
      </c>
      <c r="D142" s="4">
        <v>0</v>
      </c>
      <c r="E142" s="1" t="str">
        <f t="shared" si="4"/>
        <v>照明产品</v>
      </c>
    </row>
    <row r="143" spans="1:5" ht="15.95" customHeight="1">
      <c r="A143" s="6" t="s">
        <v>50</v>
      </c>
      <c r="B143" s="5" t="s">
        <v>0</v>
      </c>
      <c r="C143" s="4">
        <v>5252</v>
      </c>
      <c r="D143" s="4">
        <v>0</v>
      </c>
      <c r="E143" s="1" t="str">
        <f t="shared" si="4"/>
        <v>照明产品</v>
      </c>
    </row>
  </sheetData>
  <phoneticPr fontId="2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99"/>
  <sheetViews>
    <sheetView topLeftCell="B1" workbookViewId="0">
      <selection activeCell="E2" sqref="E2"/>
    </sheetView>
  </sheetViews>
  <sheetFormatPr defaultRowHeight="16.5"/>
  <cols>
    <col min="1" max="1" width="13.75" style="15" bestFit="1" customWidth="1"/>
    <col min="2" max="2" width="18.75" style="15" bestFit="1" customWidth="1"/>
    <col min="3" max="3" width="18.125" style="15" bestFit="1" customWidth="1"/>
    <col min="4" max="4" width="25.25" style="15" bestFit="1" customWidth="1"/>
    <col min="5" max="5" width="15.5" style="15" bestFit="1" customWidth="1"/>
    <col min="6" max="6" width="9.75" style="15" bestFit="1" customWidth="1"/>
    <col min="7" max="7" width="30.625" style="15" bestFit="1" customWidth="1"/>
    <col min="8" max="8" width="9.75" style="15" bestFit="1" customWidth="1"/>
    <col min="9" max="9" width="13.75" style="15" bestFit="1" customWidth="1"/>
    <col min="10" max="10" width="9.75" style="15" bestFit="1" customWidth="1"/>
    <col min="11" max="11" width="18.125" style="16" bestFit="1" customWidth="1"/>
    <col min="12" max="12" width="14.625" style="16" bestFit="1" customWidth="1"/>
    <col min="13" max="13" width="36" style="15" bestFit="1" customWidth="1"/>
    <col min="14" max="14" width="13.75" style="15" bestFit="1" customWidth="1"/>
    <col min="15" max="15" width="12.875" style="15" bestFit="1" customWidth="1"/>
    <col min="16" max="16" width="9.75" style="15" bestFit="1" customWidth="1"/>
    <col min="17" max="17" width="17.875" style="16" bestFit="1" customWidth="1"/>
    <col min="18" max="18" width="22.25" style="16" bestFit="1" customWidth="1"/>
    <col min="19" max="16384" width="9" style="15"/>
  </cols>
  <sheetData>
    <row r="1" spans="1:18" ht="37.5">
      <c r="A1" s="35" t="s">
        <v>2274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 s="22" customFormat="1" ht="18">
      <c r="A2" s="24" t="s">
        <v>2273</v>
      </c>
      <c r="B2" s="24" t="s">
        <v>2272</v>
      </c>
      <c r="C2" s="24" t="s">
        <v>2271</v>
      </c>
      <c r="D2" s="24" t="s">
        <v>2270</v>
      </c>
      <c r="E2" s="24" t="s">
        <v>2269</v>
      </c>
      <c r="F2" s="24" t="s">
        <v>2259</v>
      </c>
      <c r="G2" s="24" t="s">
        <v>2268</v>
      </c>
      <c r="H2" s="24" t="s">
        <v>2267</v>
      </c>
      <c r="I2" s="24" t="s">
        <v>2266</v>
      </c>
      <c r="J2" s="24" t="s">
        <v>2265</v>
      </c>
      <c r="K2" s="23" t="s">
        <v>2264</v>
      </c>
      <c r="L2" s="23" t="s">
        <v>2263</v>
      </c>
      <c r="M2" s="24" t="s">
        <v>2262</v>
      </c>
      <c r="N2" s="24" t="s">
        <v>2261</v>
      </c>
      <c r="O2" s="24" t="s">
        <v>2260</v>
      </c>
      <c r="P2" s="24" t="s">
        <v>2259</v>
      </c>
      <c r="Q2" s="23" t="s">
        <v>2258</v>
      </c>
      <c r="R2" s="23" t="s">
        <v>2257</v>
      </c>
    </row>
    <row r="3" spans="1:18">
      <c r="A3" s="19" t="s">
        <v>110</v>
      </c>
      <c r="B3" s="19" t="s">
        <v>2256</v>
      </c>
      <c r="C3" s="19" t="s">
        <v>173</v>
      </c>
      <c r="D3" s="19" t="s">
        <v>172</v>
      </c>
      <c r="E3" s="21">
        <v>201305290022</v>
      </c>
      <c r="F3" s="19" t="s">
        <v>120</v>
      </c>
      <c r="G3" s="19" t="s">
        <v>2255</v>
      </c>
      <c r="H3" s="19" t="s">
        <v>103</v>
      </c>
      <c r="I3" s="20">
        <v>41427</v>
      </c>
      <c r="J3" s="19" t="s">
        <v>102</v>
      </c>
      <c r="K3" s="18">
        <v>4286.7</v>
      </c>
      <c r="L3" s="18">
        <v>4286.7</v>
      </c>
      <c r="M3" s="19" t="s">
        <v>2254</v>
      </c>
      <c r="N3" s="20">
        <v>41427</v>
      </c>
      <c r="O3" s="20">
        <v>41427</v>
      </c>
      <c r="P3" s="19" t="s">
        <v>100</v>
      </c>
      <c r="Q3" s="18"/>
      <c r="R3" s="18">
        <v>0</v>
      </c>
    </row>
    <row r="4" spans="1:18">
      <c r="A4" s="19" t="s">
        <v>110</v>
      </c>
      <c r="B4" s="19" t="s">
        <v>1667</v>
      </c>
      <c r="C4" s="19" t="s">
        <v>173</v>
      </c>
      <c r="D4" s="19" t="s">
        <v>172</v>
      </c>
      <c r="E4" s="21">
        <v>201305290073</v>
      </c>
      <c r="F4" s="19" t="s">
        <v>120</v>
      </c>
      <c r="G4" s="19" t="s">
        <v>2253</v>
      </c>
      <c r="H4" s="19" t="s">
        <v>103</v>
      </c>
      <c r="I4" s="20">
        <v>41427</v>
      </c>
      <c r="J4" s="19" t="s">
        <v>102</v>
      </c>
      <c r="K4" s="18">
        <v>7637.4</v>
      </c>
      <c r="L4" s="18">
        <v>7637.4</v>
      </c>
      <c r="M4" s="19" t="s">
        <v>1665</v>
      </c>
      <c r="N4" s="20">
        <v>41427</v>
      </c>
      <c r="O4" s="20">
        <v>41427</v>
      </c>
      <c r="P4" s="19" t="s">
        <v>100</v>
      </c>
      <c r="Q4" s="18"/>
      <c r="R4" s="18">
        <v>0</v>
      </c>
    </row>
    <row r="5" spans="1:18">
      <c r="A5" s="19" t="s">
        <v>110</v>
      </c>
      <c r="B5" s="19" t="s">
        <v>2252</v>
      </c>
      <c r="C5" s="19" t="s">
        <v>173</v>
      </c>
      <c r="D5" s="19" t="s">
        <v>172</v>
      </c>
      <c r="E5" s="21">
        <v>201305300021</v>
      </c>
      <c r="F5" s="19" t="s">
        <v>120</v>
      </c>
      <c r="G5" s="19" t="s">
        <v>2251</v>
      </c>
      <c r="H5" s="19" t="s">
        <v>103</v>
      </c>
      <c r="I5" s="20">
        <v>41427</v>
      </c>
      <c r="J5" s="19" t="s">
        <v>102</v>
      </c>
      <c r="K5" s="18">
        <v>3017.6</v>
      </c>
      <c r="L5" s="18">
        <v>3017.6</v>
      </c>
      <c r="M5" s="19" t="s">
        <v>2250</v>
      </c>
      <c r="N5" s="20">
        <v>41427</v>
      </c>
      <c r="O5" s="20">
        <v>41427</v>
      </c>
      <c r="P5" s="19" t="s">
        <v>100</v>
      </c>
      <c r="Q5" s="18"/>
      <c r="R5" s="18">
        <v>0</v>
      </c>
    </row>
    <row r="6" spans="1:18">
      <c r="A6" s="19" t="s">
        <v>110</v>
      </c>
      <c r="B6" s="19" t="s">
        <v>347</v>
      </c>
      <c r="C6" s="19" t="s">
        <v>173</v>
      </c>
      <c r="D6" s="19" t="s">
        <v>172</v>
      </c>
      <c r="E6" s="21">
        <v>201305300015</v>
      </c>
      <c r="F6" s="19" t="s">
        <v>120</v>
      </c>
      <c r="G6" s="19" t="s">
        <v>2249</v>
      </c>
      <c r="H6" s="19" t="s">
        <v>103</v>
      </c>
      <c r="I6" s="20">
        <v>41427</v>
      </c>
      <c r="J6" s="19" t="s">
        <v>102</v>
      </c>
      <c r="K6" s="18">
        <v>8472.6</v>
      </c>
      <c r="L6" s="18">
        <v>8472.6</v>
      </c>
      <c r="M6" s="19" t="s">
        <v>345</v>
      </c>
      <c r="N6" s="20">
        <v>41427</v>
      </c>
      <c r="O6" s="20">
        <v>41427</v>
      </c>
      <c r="P6" s="19" t="s">
        <v>100</v>
      </c>
      <c r="Q6" s="18"/>
      <c r="R6" s="18">
        <v>0</v>
      </c>
    </row>
    <row r="7" spans="1:18">
      <c r="A7" s="19" t="s">
        <v>110</v>
      </c>
      <c r="B7" s="19" t="s">
        <v>684</v>
      </c>
      <c r="C7" s="19" t="s">
        <v>173</v>
      </c>
      <c r="D7" s="19" t="s">
        <v>443</v>
      </c>
      <c r="E7" s="21">
        <v>201306020001</v>
      </c>
      <c r="F7" s="19" t="s">
        <v>120</v>
      </c>
      <c r="G7" s="19" t="s">
        <v>2248</v>
      </c>
      <c r="H7" s="19" t="s">
        <v>103</v>
      </c>
      <c r="I7" s="20">
        <v>41428</v>
      </c>
      <c r="J7" s="19" t="s">
        <v>102</v>
      </c>
      <c r="K7" s="18">
        <v>6505.8</v>
      </c>
      <c r="L7" s="18">
        <v>6505.8</v>
      </c>
      <c r="M7" s="19" t="s">
        <v>682</v>
      </c>
      <c r="N7" s="20">
        <v>41428</v>
      </c>
      <c r="O7" s="20">
        <v>41428</v>
      </c>
      <c r="P7" s="19" t="s">
        <v>100</v>
      </c>
      <c r="Q7" s="18">
        <v>0</v>
      </c>
      <c r="R7" s="18">
        <v>0</v>
      </c>
    </row>
    <row r="8" spans="1:18">
      <c r="A8" s="19" t="s">
        <v>110</v>
      </c>
      <c r="B8" s="19" t="s">
        <v>1487</v>
      </c>
      <c r="C8" s="19" t="s">
        <v>173</v>
      </c>
      <c r="D8" s="19" t="s">
        <v>425</v>
      </c>
      <c r="E8" s="21">
        <v>201306030090</v>
      </c>
      <c r="F8" s="19" t="s">
        <v>120</v>
      </c>
      <c r="G8" s="19" t="s">
        <v>2247</v>
      </c>
      <c r="H8" s="19" t="s">
        <v>103</v>
      </c>
      <c r="I8" s="20">
        <v>41428</v>
      </c>
      <c r="J8" s="19" t="s">
        <v>102</v>
      </c>
      <c r="K8" s="18">
        <v>3140.7</v>
      </c>
      <c r="L8" s="18">
        <v>3140.7</v>
      </c>
      <c r="M8" s="19" t="s">
        <v>1485</v>
      </c>
      <c r="N8" s="20">
        <v>41428</v>
      </c>
      <c r="O8" s="20">
        <v>41428</v>
      </c>
      <c r="P8" s="19" t="s">
        <v>100</v>
      </c>
      <c r="Q8" s="18"/>
      <c r="R8" s="18">
        <v>0</v>
      </c>
    </row>
    <row r="9" spans="1:18">
      <c r="A9" s="19" t="s">
        <v>110</v>
      </c>
      <c r="B9" s="19" t="s">
        <v>1209</v>
      </c>
      <c r="C9" s="19" t="s">
        <v>173</v>
      </c>
      <c r="D9" s="19" t="s">
        <v>425</v>
      </c>
      <c r="E9" s="21">
        <v>201306030093</v>
      </c>
      <c r="F9" s="19" t="s">
        <v>120</v>
      </c>
      <c r="G9" s="19" t="s">
        <v>2246</v>
      </c>
      <c r="H9" s="19" t="s">
        <v>103</v>
      </c>
      <c r="I9" s="20">
        <v>41428</v>
      </c>
      <c r="J9" s="19" t="s">
        <v>102</v>
      </c>
      <c r="K9" s="18">
        <v>3068.2</v>
      </c>
      <c r="L9" s="18">
        <v>3068.2</v>
      </c>
      <c r="M9" s="19" t="s">
        <v>1207</v>
      </c>
      <c r="N9" s="20">
        <v>41428</v>
      </c>
      <c r="O9" s="20">
        <v>41428</v>
      </c>
      <c r="P9" s="19" t="s">
        <v>100</v>
      </c>
      <c r="Q9" s="18"/>
      <c r="R9" s="18">
        <v>0</v>
      </c>
    </row>
    <row r="10" spans="1:18">
      <c r="A10" s="19" t="s">
        <v>110</v>
      </c>
      <c r="B10" s="19" t="s">
        <v>359</v>
      </c>
      <c r="C10" s="19" t="s">
        <v>173</v>
      </c>
      <c r="D10" s="19" t="s">
        <v>425</v>
      </c>
      <c r="E10" s="21">
        <v>201306030070</v>
      </c>
      <c r="F10" s="19" t="s">
        <v>120</v>
      </c>
      <c r="G10" s="19" t="s">
        <v>2245</v>
      </c>
      <c r="H10" s="19" t="s">
        <v>103</v>
      </c>
      <c r="I10" s="20">
        <v>41428</v>
      </c>
      <c r="J10" s="19" t="s">
        <v>102</v>
      </c>
      <c r="K10" s="18">
        <v>7343.1</v>
      </c>
      <c r="L10" s="18">
        <v>7343.1</v>
      </c>
      <c r="M10" s="19" t="s">
        <v>357</v>
      </c>
      <c r="N10" s="20">
        <v>41428</v>
      </c>
      <c r="O10" s="20">
        <v>41428</v>
      </c>
      <c r="P10" s="19" t="s">
        <v>100</v>
      </c>
      <c r="Q10" s="18"/>
      <c r="R10" s="18">
        <v>0</v>
      </c>
    </row>
    <row r="11" spans="1:18">
      <c r="A11" s="19" t="s">
        <v>110</v>
      </c>
      <c r="B11" s="19" t="s">
        <v>1744</v>
      </c>
      <c r="C11" s="19" t="s">
        <v>173</v>
      </c>
      <c r="D11" s="19" t="s">
        <v>425</v>
      </c>
      <c r="E11" s="21">
        <v>201306030082</v>
      </c>
      <c r="F11" s="19" t="s">
        <v>120</v>
      </c>
      <c r="G11" s="19" t="s">
        <v>2244</v>
      </c>
      <c r="H11" s="19" t="s">
        <v>103</v>
      </c>
      <c r="I11" s="20">
        <v>41428</v>
      </c>
      <c r="J11" s="19" t="s">
        <v>102</v>
      </c>
      <c r="K11" s="18">
        <v>4483.8999999999996</v>
      </c>
      <c r="L11" s="18">
        <v>4483.8999999999996</v>
      </c>
      <c r="M11" s="19" t="s">
        <v>1742</v>
      </c>
      <c r="N11" s="20">
        <v>41428</v>
      </c>
      <c r="O11" s="20">
        <v>41428</v>
      </c>
      <c r="P11" s="19" t="s">
        <v>100</v>
      </c>
      <c r="Q11" s="18"/>
      <c r="R11" s="18">
        <v>0</v>
      </c>
    </row>
    <row r="12" spans="1:18">
      <c r="A12" s="19" t="s">
        <v>110</v>
      </c>
      <c r="B12" s="19" t="s">
        <v>845</v>
      </c>
      <c r="C12" s="19" t="s">
        <v>173</v>
      </c>
      <c r="D12" s="19" t="s">
        <v>425</v>
      </c>
      <c r="E12" s="21">
        <v>201305300026</v>
      </c>
      <c r="F12" s="19" t="s">
        <v>105</v>
      </c>
      <c r="G12" s="19" t="s">
        <v>2243</v>
      </c>
      <c r="H12" s="19" t="s">
        <v>103</v>
      </c>
      <c r="I12" s="20">
        <v>41428</v>
      </c>
      <c r="J12" s="19" t="s">
        <v>102</v>
      </c>
      <c r="K12" s="18">
        <v>4351</v>
      </c>
      <c r="L12" s="18">
        <v>4351</v>
      </c>
      <c r="M12" s="19" t="s">
        <v>843</v>
      </c>
      <c r="N12" s="20">
        <v>41428</v>
      </c>
      <c r="O12" s="20">
        <v>41428</v>
      </c>
      <c r="P12" s="19" t="s">
        <v>100</v>
      </c>
      <c r="Q12" s="18"/>
      <c r="R12" s="18">
        <v>0</v>
      </c>
    </row>
    <row r="13" spans="1:18">
      <c r="A13" s="19" t="s">
        <v>110</v>
      </c>
      <c r="B13" s="19" t="s">
        <v>1681</v>
      </c>
      <c r="C13" s="19" t="s">
        <v>173</v>
      </c>
      <c r="D13" s="19" t="s">
        <v>425</v>
      </c>
      <c r="E13" s="21">
        <v>201305310007</v>
      </c>
      <c r="F13" s="19" t="s">
        <v>120</v>
      </c>
      <c r="G13" s="19" t="s">
        <v>2242</v>
      </c>
      <c r="H13" s="19" t="s">
        <v>103</v>
      </c>
      <c r="I13" s="20">
        <v>41428</v>
      </c>
      <c r="J13" s="19" t="s">
        <v>102</v>
      </c>
      <c r="K13" s="18">
        <v>4978.1000000000004</v>
      </c>
      <c r="L13" s="18">
        <v>4978.1000000000004</v>
      </c>
      <c r="M13" s="19" t="s">
        <v>1679</v>
      </c>
      <c r="N13" s="20">
        <v>41428</v>
      </c>
      <c r="O13" s="20">
        <v>41428</v>
      </c>
      <c r="P13" s="19" t="s">
        <v>100</v>
      </c>
      <c r="Q13" s="18"/>
      <c r="R13" s="18">
        <v>0</v>
      </c>
    </row>
    <row r="14" spans="1:18">
      <c r="A14" s="19" t="s">
        <v>110</v>
      </c>
      <c r="B14" s="19" t="s">
        <v>663</v>
      </c>
      <c r="C14" s="19" t="s">
        <v>173</v>
      </c>
      <c r="D14" s="19" t="s">
        <v>425</v>
      </c>
      <c r="E14" s="21">
        <v>201305310019</v>
      </c>
      <c r="F14" s="19" t="s">
        <v>120</v>
      </c>
      <c r="G14" s="19" t="s">
        <v>2241</v>
      </c>
      <c r="H14" s="19" t="s">
        <v>103</v>
      </c>
      <c r="I14" s="20">
        <v>41428</v>
      </c>
      <c r="J14" s="19" t="s">
        <v>102</v>
      </c>
      <c r="K14" s="18">
        <v>4640.2</v>
      </c>
      <c r="L14" s="18">
        <v>4640.2</v>
      </c>
      <c r="M14" s="19" t="s">
        <v>661</v>
      </c>
      <c r="N14" s="20">
        <v>41428</v>
      </c>
      <c r="O14" s="20">
        <v>41428</v>
      </c>
      <c r="P14" s="19" t="s">
        <v>100</v>
      </c>
      <c r="Q14" s="18"/>
      <c r="R14" s="18">
        <v>0</v>
      </c>
    </row>
    <row r="15" spans="1:18">
      <c r="A15" s="19" t="s">
        <v>110</v>
      </c>
      <c r="B15" s="19" t="s">
        <v>1091</v>
      </c>
      <c r="C15" s="19" t="s">
        <v>173</v>
      </c>
      <c r="D15" s="19" t="s">
        <v>425</v>
      </c>
      <c r="E15" s="21">
        <v>201306030052</v>
      </c>
      <c r="F15" s="19" t="s">
        <v>120</v>
      </c>
      <c r="G15" s="19" t="s">
        <v>2240</v>
      </c>
      <c r="H15" s="19" t="s">
        <v>103</v>
      </c>
      <c r="I15" s="20">
        <v>41428</v>
      </c>
      <c r="J15" s="19" t="s">
        <v>102</v>
      </c>
      <c r="K15" s="18">
        <v>3172</v>
      </c>
      <c r="L15" s="18">
        <v>3172</v>
      </c>
      <c r="M15" s="19" t="s">
        <v>1089</v>
      </c>
      <c r="N15" s="20">
        <v>41428</v>
      </c>
      <c r="O15" s="20">
        <v>41428</v>
      </c>
      <c r="P15" s="19" t="s">
        <v>100</v>
      </c>
      <c r="Q15" s="18"/>
      <c r="R15" s="18">
        <v>0</v>
      </c>
    </row>
    <row r="16" spans="1:18">
      <c r="A16" s="19" t="s">
        <v>110</v>
      </c>
      <c r="B16" s="19" t="s">
        <v>663</v>
      </c>
      <c r="C16" s="19" t="s">
        <v>173</v>
      </c>
      <c r="D16" s="19" t="s">
        <v>425</v>
      </c>
      <c r="E16" s="21">
        <v>201306030062</v>
      </c>
      <c r="F16" s="19" t="s">
        <v>120</v>
      </c>
      <c r="G16" s="19" t="s">
        <v>2239</v>
      </c>
      <c r="H16" s="19" t="s">
        <v>103</v>
      </c>
      <c r="I16" s="20">
        <v>41428</v>
      </c>
      <c r="J16" s="19" t="s">
        <v>102</v>
      </c>
      <c r="K16" s="18">
        <v>3857.6</v>
      </c>
      <c r="L16" s="18">
        <v>3857.6</v>
      </c>
      <c r="M16" s="19" t="s">
        <v>661</v>
      </c>
      <c r="N16" s="20">
        <v>41428</v>
      </c>
      <c r="O16" s="20">
        <v>41428</v>
      </c>
      <c r="P16" s="19" t="s">
        <v>100</v>
      </c>
      <c r="Q16" s="18"/>
      <c r="R16" s="18">
        <v>0</v>
      </c>
    </row>
    <row r="17" spans="1:18">
      <c r="A17" s="19" t="s">
        <v>110</v>
      </c>
      <c r="B17" s="19" t="s">
        <v>574</v>
      </c>
      <c r="C17" s="19" t="s">
        <v>173</v>
      </c>
      <c r="D17" s="19" t="s">
        <v>425</v>
      </c>
      <c r="E17" s="21">
        <v>201305310002</v>
      </c>
      <c r="F17" s="19" t="s">
        <v>120</v>
      </c>
      <c r="G17" s="19" t="s">
        <v>2238</v>
      </c>
      <c r="H17" s="19" t="s">
        <v>103</v>
      </c>
      <c r="I17" s="20">
        <v>41428</v>
      </c>
      <c r="J17" s="19" t="s">
        <v>102</v>
      </c>
      <c r="K17" s="18">
        <v>5636.3</v>
      </c>
      <c r="L17" s="18">
        <v>5636.3</v>
      </c>
      <c r="M17" s="19" t="s">
        <v>572</v>
      </c>
      <c r="N17" s="20">
        <v>41428</v>
      </c>
      <c r="O17" s="20">
        <v>41428</v>
      </c>
      <c r="P17" s="19" t="s">
        <v>100</v>
      </c>
      <c r="Q17" s="18"/>
      <c r="R17" s="18">
        <v>0</v>
      </c>
    </row>
    <row r="18" spans="1:18">
      <c r="A18" s="19" t="s">
        <v>110</v>
      </c>
      <c r="B18" s="19" t="s">
        <v>989</v>
      </c>
      <c r="C18" s="19" t="s">
        <v>173</v>
      </c>
      <c r="D18" s="19" t="s">
        <v>425</v>
      </c>
      <c r="E18" s="21">
        <v>201305310017</v>
      </c>
      <c r="F18" s="19" t="s">
        <v>120</v>
      </c>
      <c r="G18" s="19" t="s">
        <v>2237</v>
      </c>
      <c r="H18" s="19" t="s">
        <v>103</v>
      </c>
      <c r="I18" s="20">
        <v>41428</v>
      </c>
      <c r="J18" s="19" t="s">
        <v>102</v>
      </c>
      <c r="K18" s="18">
        <v>3242.8</v>
      </c>
      <c r="L18" s="18">
        <v>3242.8</v>
      </c>
      <c r="M18" s="19" t="s">
        <v>987</v>
      </c>
      <c r="N18" s="20">
        <v>41428</v>
      </c>
      <c r="O18" s="20">
        <v>41428</v>
      </c>
      <c r="P18" s="19" t="s">
        <v>100</v>
      </c>
      <c r="Q18" s="18"/>
      <c r="R18" s="18">
        <v>0</v>
      </c>
    </row>
    <row r="19" spans="1:18">
      <c r="A19" s="19" t="s">
        <v>110</v>
      </c>
      <c r="B19" s="19" t="s">
        <v>969</v>
      </c>
      <c r="C19" s="19" t="s">
        <v>173</v>
      </c>
      <c r="D19" s="19" t="s">
        <v>425</v>
      </c>
      <c r="E19" s="21">
        <v>201306030067</v>
      </c>
      <c r="F19" s="19" t="s">
        <v>105</v>
      </c>
      <c r="G19" s="19" t="s">
        <v>2236</v>
      </c>
      <c r="H19" s="19" t="s">
        <v>103</v>
      </c>
      <c r="I19" s="20">
        <v>41428</v>
      </c>
      <c r="J19" s="19" t="s">
        <v>102</v>
      </c>
      <c r="K19" s="18">
        <v>14409.8</v>
      </c>
      <c r="L19" s="18">
        <v>14409.8</v>
      </c>
      <c r="M19" s="19" t="s">
        <v>967</v>
      </c>
      <c r="N19" s="20">
        <v>41428</v>
      </c>
      <c r="O19" s="20">
        <v>41428</v>
      </c>
      <c r="P19" s="19" t="s">
        <v>100</v>
      </c>
      <c r="Q19" s="18"/>
      <c r="R19" s="18">
        <v>0</v>
      </c>
    </row>
    <row r="20" spans="1:18">
      <c r="A20" s="19" t="s">
        <v>110</v>
      </c>
      <c r="B20" s="19" t="s">
        <v>925</v>
      </c>
      <c r="C20" s="19" t="s">
        <v>173</v>
      </c>
      <c r="D20" s="19" t="s">
        <v>425</v>
      </c>
      <c r="E20" s="21">
        <v>201305310021</v>
      </c>
      <c r="F20" s="19" t="s">
        <v>120</v>
      </c>
      <c r="G20" s="19" t="s">
        <v>2235</v>
      </c>
      <c r="H20" s="19" t="s">
        <v>103</v>
      </c>
      <c r="I20" s="20">
        <v>41428</v>
      </c>
      <c r="J20" s="19" t="s">
        <v>102</v>
      </c>
      <c r="K20" s="18">
        <v>4838.5</v>
      </c>
      <c r="L20" s="18">
        <v>4838.5</v>
      </c>
      <c r="M20" s="19" t="s">
        <v>923</v>
      </c>
      <c r="N20" s="20">
        <v>41428</v>
      </c>
      <c r="O20" s="20">
        <v>41428</v>
      </c>
      <c r="P20" s="19" t="s">
        <v>100</v>
      </c>
      <c r="Q20" s="18"/>
      <c r="R20" s="18">
        <v>0</v>
      </c>
    </row>
    <row r="21" spans="1:18">
      <c r="A21" s="19" t="s">
        <v>110</v>
      </c>
      <c r="B21" s="19" t="s">
        <v>2234</v>
      </c>
      <c r="C21" s="19" t="s">
        <v>173</v>
      </c>
      <c r="D21" s="19" t="s">
        <v>425</v>
      </c>
      <c r="E21" s="21">
        <v>201306030043</v>
      </c>
      <c r="F21" s="19" t="s">
        <v>120</v>
      </c>
      <c r="G21" s="19" t="s">
        <v>2233</v>
      </c>
      <c r="H21" s="19" t="s">
        <v>103</v>
      </c>
      <c r="I21" s="20">
        <v>41428</v>
      </c>
      <c r="J21" s="19" t="s">
        <v>102</v>
      </c>
      <c r="K21" s="18">
        <v>30469.9</v>
      </c>
      <c r="L21" s="18">
        <v>30469.9</v>
      </c>
      <c r="M21" s="19" t="s">
        <v>2232</v>
      </c>
      <c r="N21" s="20">
        <v>41428</v>
      </c>
      <c r="O21" s="20">
        <v>41428</v>
      </c>
      <c r="P21" s="19" t="s">
        <v>100</v>
      </c>
      <c r="Q21" s="18"/>
      <c r="R21" s="18">
        <v>0</v>
      </c>
    </row>
    <row r="22" spans="1:18">
      <c r="A22" s="19" t="s">
        <v>110</v>
      </c>
      <c r="B22" s="19" t="s">
        <v>994</v>
      </c>
      <c r="C22" s="19" t="s">
        <v>173</v>
      </c>
      <c r="D22" s="19" t="s">
        <v>425</v>
      </c>
      <c r="E22" s="21">
        <v>201305310004</v>
      </c>
      <c r="F22" s="19" t="s">
        <v>120</v>
      </c>
      <c r="G22" s="19" t="s">
        <v>2231</v>
      </c>
      <c r="H22" s="19" t="s">
        <v>103</v>
      </c>
      <c r="I22" s="20">
        <v>41428</v>
      </c>
      <c r="J22" s="19" t="s">
        <v>102</v>
      </c>
      <c r="K22" s="18">
        <v>6856.2</v>
      </c>
      <c r="L22" s="18">
        <v>6856.2</v>
      </c>
      <c r="M22" s="19" t="s">
        <v>992</v>
      </c>
      <c r="N22" s="20">
        <v>41428</v>
      </c>
      <c r="O22" s="20">
        <v>41428</v>
      </c>
      <c r="P22" s="19" t="s">
        <v>100</v>
      </c>
      <c r="Q22" s="18"/>
      <c r="R22" s="18">
        <v>0</v>
      </c>
    </row>
    <row r="23" spans="1:18">
      <c r="A23" s="19" t="s">
        <v>110</v>
      </c>
      <c r="B23" s="19" t="s">
        <v>1329</v>
      </c>
      <c r="C23" s="19" t="s">
        <v>173</v>
      </c>
      <c r="D23" s="19" t="s">
        <v>425</v>
      </c>
      <c r="E23" s="21">
        <v>201306030021</v>
      </c>
      <c r="F23" s="19" t="s">
        <v>120</v>
      </c>
      <c r="G23" s="19" t="s">
        <v>2230</v>
      </c>
      <c r="H23" s="19" t="s">
        <v>103</v>
      </c>
      <c r="I23" s="20">
        <v>41428</v>
      </c>
      <c r="J23" s="19" t="s">
        <v>102</v>
      </c>
      <c r="K23" s="18">
        <v>27772.6</v>
      </c>
      <c r="L23" s="18">
        <v>27772.6</v>
      </c>
      <c r="M23" s="19" t="s">
        <v>1327</v>
      </c>
      <c r="N23" s="20">
        <v>41428</v>
      </c>
      <c r="O23" s="20">
        <v>41428</v>
      </c>
      <c r="P23" s="19" t="s">
        <v>100</v>
      </c>
      <c r="Q23" s="18"/>
      <c r="R23" s="18">
        <v>0</v>
      </c>
    </row>
    <row r="24" spans="1:18">
      <c r="A24" s="19" t="s">
        <v>110</v>
      </c>
      <c r="B24" s="19" t="s">
        <v>401</v>
      </c>
      <c r="C24" s="19" t="s">
        <v>173</v>
      </c>
      <c r="D24" s="19" t="s">
        <v>425</v>
      </c>
      <c r="E24" s="21">
        <v>201306030034</v>
      </c>
      <c r="F24" s="19" t="s">
        <v>120</v>
      </c>
      <c r="G24" s="19" t="s">
        <v>2229</v>
      </c>
      <c r="H24" s="19" t="s">
        <v>103</v>
      </c>
      <c r="I24" s="20">
        <v>41428</v>
      </c>
      <c r="J24" s="19" t="s">
        <v>102</v>
      </c>
      <c r="K24" s="18">
        <v>8128.1</v>
      </c>
      <c r="L24" s="18">
        <v>8128.1</v>
      </c>
      <c r="M24" s="19" t="s">
        <v>399</v>
      </c>
      <c r="N24" s="20">
        <v>41428</v>
      </c>
      <c r="O24" s="20">
        <v>41428</v>
      </c>
      <c r="P24" s="19" t="s">
        <v>100</v>
      </c>
      <c r="Q24" s="18"/>
      <c r="R24" s="18">
        <v>0</v>
      </c>
    </row>
    <row r="25" spans="1:18">
      <c r="A25" s="19" t="s">
        <v>110</v>
      </c>
      <c r="B25" s="19" t="s">
        <v>1020</v>
      </c>
      <c r="C25" s="19" t="s">
        <v>173</v>
      </c>
      <c r="D25" s="19" t="s">
        <v>425</v>
      </c>
      <c r="E25" s="21">
        <v>201306030018</v>
      </c>
      <c r="F25" s="19" t="s">
        <v>105</v>
      </c>
      <c r="G25" s="19" t="s">
        <v>2228</v>
      </c>
      <c r="H25" s="19" t="s">
        <v>103</v>
      </c>
      <c r="I25" s="20">
        <v>41428</v>
      </c>
      <c r="J25" s="19" t="s">
        <v>102</v>
      </c>
      <c r="K25" s="18">
        <v>11123.1</v>
      </c>
      <c r="L25" s="18">
        <v>11123.1</v>
      </c>
      <c r="M25" s="19" t="s">
        <v>1018</v>
      </c>
      <c r="N25" s="20">
        <v>41428</v>
      </c>
      <c r="O25" s="20">
        <v>41428</v>
      </c>
      <c r="P25" s="19" t="s">
        <v>100</v>
      </c>
      <c r="Q25" s="18"/>
      <c r="R25" s="18">
        <v>0</v>
      </c>
    </row>
    <row r="26" spans="1:18">
      <c r="A26" s="19" t="s">
        <v>110</v>
      </c>
      <c r="B26" s="19" t="s">
        <v>657</v>
      </c>
      <c r="C26" s="19" t="s">
        <v>173</v>
      </c>
      <c r="D26" s="19" t="s">
        <v>425</v>
      </c>
      <c r="E26" s="21">
        <v>201306030010</v>
      </c>
      <c r="F26" s="19" t="s">
        <v>120</v>
      </c>
      <c r="G26" s="19" t="s">
        <v>2227</v>
      </c>
      <c r="H26" s="19" t="s">
        <v>103</v>
      </c>
      <c r="I26" s="20">
        <v>41428</v>
      </c>
      <c r="J26" s="19" t="s">
        <v>102</v>
      </c>
      <c r="K26" s="18">
        <v>4182.3999999999996</v>
      </c>
      <c r="L26" s="18">
        <v>4182.3999999999996</v>
      </c>
      <c r="M26" s="19" t="s">
        <v>655</v>
      </c>
      <c r="N26" s="20">
        <v>41428</v>
      </c>
      <c r="O26" s="20">
        <v>41428</v>
      </c>
      <c r="P26" s="19" t="s">
        <v>100</v>
      </c>
      <c r="Q26" s="18"/>
      <c r="R26" s="18">
        <v>0</v>
      </c>
    </row>
    <row r="27" spans="1:18">
      <c r="A27" s="19" t="s">
        <v>110</v>
      </c>
      <c r="B27" s="19" t="s">
        <v>845</v>
      </c>
      <c r="C27" s="19" t="s">
        <v>173</v>
      </c>
      <c r="D27" s="19" t="s">
        <v>425</v>
      </c>
      <c r="E27" s="21">
        <v>201306030068</v>
      </c>
      <c r="F27" s="19" t="s">
        <v>120</v>
      </c>
      <c r="G27" s="19" t="s">
        <v>2226</v>
      </c>
      <c r="H27" s="19" t="s">
        <v>103</v>
      </c>
      <c r="I27" s="20">
        <v>41428</v>
      </c>
      <c r="J27" s="19" t="s">
        <v>102</v>
      </c>
      <c r="K27" s="18">
        <v>4084.2</v>
      </c>
      <c r="L27" s="18">
        <v>4084.2</v>
      </c>
      <c r="M27" s="19" t="s">
        <v>843</v>
      </c>
      <c r="N27" s="20">
        <v>41428</v>
      </c>
      <c r="O27" s="20">
        <v>41428</v>
      </c>
      <c r="P27" s="19" t="s">
        <v>100</v>
      </c>
      <c r="Q27" s="18"/>
      <c r="R27" s="18">
        <v>0</v>
      </c>
    </row>
    <row r="28" spans="1:18">
      <c r="A28" s="19" t="s">
        <v>110</v>
      </c>
      <c r="B28" s="19" t="s">
        <v>180</v>
      </c>
      <c r="C28" s="19" t="s">
        <v>173</v>
      </c>
      <c r="D28" s="19" t="s">
        <v>425</v>
      </c>
      <c r="E28" s="21">
        <v>201306030025</v>
      </c>
      <c r="F28" s="19" t="s">
        <v>120</v>
      </c>
      <c r="G28" s="19" t="s">
        <v>2225</v>
      </c>
      <c r="H28" s="19" t="s">
        <v>103</v>
      </c>
      <c r="I28" s="20">
        <v>41428</v>
      </c>
      <c r="J28" s="19" t="s">
        <v>102</v>
      </c>
      <c r="K28" s="18">
        <v>17948.599999999999</v>
      </c>
      <c r="L28" s="18">
        <v>17948.599999999999</v>
      </c>
      <c r="M28" s="19" t="s">
        <v>178</v>
      </c>
      <c r="N28" s="20">
        <v>41428</v>
      </c>
      <c r="O28" s="20">
        <v>41428</v>
      </c>
      <c r="P28" s="19" t="s">
        <v>100</v>
      </c>
      <c r="Q28" s="18"/>
      <c r="R28" s="18">
        <v>0</v>
      </c>
    </row>
    <row r="29" spans="1:18">
      <c r="A29" s="19" t="s">
        <v>110</v>
      </c>
      <c r="B29" s="19" t="s">
        <v>1620</v>
      </c>
      <c r="C29" s="19" t="s">
        <v>173</v>
      </c>
      <c r="D29" s="19" t="s">
        <v>425</v>
      </c>
      <c r="E29" s="21">
        <v>201306030057</v>
      </c>
      <c r="F29" s="19" t="s">
        <v>120</v>
      </c>
      <c r="G29" s="19" t="s">
        <v>2224</v>
      </c>
      <c r="H29" s="19" t="s">
        <v>103</v>
      </c>
      <c r="I29" s="20">
        <v>41428</v>
      </c>
      <c r="J29" s="19" t="s">
        <v>102</v>
      </c>
      <c r="K29" s="18">
        <v>34178.1</v>
      </c>
      <c r="L29" s="18">
        <v>34178.1</v>
      </c>
      <c r="M29" s="19" t="s">
        <v>1618</v>
      </c>
      <c r="N29" s="20">
        <v>41428</v>
      </c>
      <c r="O29" s="20">
        <v>41428</v>
      </c>
      <c r="P29" s="19" t="s">
        <v>100</v>
      </c>
      <c r="Q29" s="18"/>
      <c r="R29" s="18">
        <v>0</v>
      </c>
    </row>
    <row r="30" spans="1:18">
      <c r="A30" s="19" t="s">
        <v>110</v>
      </c>
      <c r="B30" s="19" t="s">
        <v>1405</v>
      </c>
      <c r="C30" s="19" t="s">
        <v>173</v>
      </c>
      <c r="D30" s="19" t="s">
        <v>425</v>
      </c>
      <c r="E30" s="21">
        <v>201306030086</v>
      </c>
      <c r="F30" s="19" t="s">
        <v>120</v>
      </c>
      <c r="G30" s="19" t="s">
        <v>2223</v>
      </c>
      <c r="H30" s="19" t="s">
        <v>103</v>
      </c>
      <c r="I30" s="20">
        <v>41428</v>
      </c>
      <c r="J30" s="19" t="s">
        <v>102</v>
      </c>
      <c r="K30" s="18">
        <v>3392.3</v>
      </c>
      <c r="L30" s="18">
        <v>3392.3</v>
      </c>
      <c r="M30" s="19" t="s">
        <v>1403</v>
      </c>
      <c r="N30" s="20">
        <v>41428</v>
      </c>
      <c r="O30" s="20">
        <v>41428</v>
      </c>
      <c r="P30" s="19" t="s">
        <v>100</v>
      </c>
      <c r="Q30" s="18"/>
      <c r="R30" s="18">
        <v>0</v>
      </c>
    </row>
    <row r="31" spans="1:18">
      <c r="A31" s="19" t="s">
        <v>110</v>
      </c>
      <c r="B31" s="19" t="s">
        <v>419</v>
      </c>
      <c r="C31" s="19" t="s">
        <v>173</v>
      </c>
      <c r="D31" s="19" t="s">
        <v>172</v>
      </c>
      <c r="E31" s="21">
        <v>201305310012</v>
      </c>
      <c r="F31" s="19" t="s">
        <v>120</v>
      </c>
      <c r="G31" s="19" t="s">
        <v>2222</v>
      </c>
      <c r="H31" s="19" t="s">
        <v>103</v>
      </c>
      <c r="I31" s="20">
        <v>41428</v>
      </c>
      <c r="J31" s="19" t="s">
        <v>102</v>
      </c>
      <c r="K31" s="18">
        <v>6019.6</v>
      </c>
      <c r="L31" s="18">
        <v>6019.6</v>
      </c>
      <c r="M31" s="19" t="s">
        <v>417</v>
      </c>
      <c r="N31" s="20">
        <v>41428</v>
      </c>
      <c r="O31" s="20">
        <v>41428</v>
      </c>
      <c r="P31" s="19" t="s">
        <v>100</v>
      </c>
      <c r="Q31" s="18"/>
      <c r="R31" s="18">
        <v>0</v>
      </c>
    </row>
    <row r="32" spans="1:18">
      <c r="A32" s="19" t="s">
        <v>110</v>
      </c>
      <c r="B32" s="19" t="s">
        <v>386</v>
      </c>
      <c r="C32" s="19" t="s">
        <v>173</v>
      </c>
      <c r="D32" s="19" t="s">
        <v>172</v>
      </c>
      <c r="E32" s="21">
        <v>201305300028</v>
      </c>
      <c r="F32" s="19" t="s">
        <v>120</v>
      </c>
      <c r="G32" s="19" t="s">
        <v>2221</v>
      </c>
      <c r="H32" s="19" t="s">
        <v>103</v>
      </c>
      <c r="I32" s="20">
        <v>41428</v>
      </c>
      <c r="J32" s="19" t="s">
        <v>102</v>
      </c>
      <c r="K32" s="18">
        <v>5352.1</v>
      </c>
      <c r="L32" s="18">
        <v>5352.1</v>
      </c>
      <c r="M32" s="19" t="s">
        <v>384</v>
      </c>
      <c r="N32" s="20">
        <v>41428</v>
      </c>
      <c r="O32" s="20">
        <v>41428</v>
      </c>
      <c r="P32" s="19" t="s">
        <v>100</v>
      </c>
      <c r="Q32" s="18"/>
      <c r="R32" s="18">
        <v>0</v>
      </c>
    </row>
    <row r="33" spans="1:18">
      <c r="A33" s="19" t="s">
        <v>110</v>
      </c>
      <c r="B33" s="19" t="s">
        <v>717</v>
      </c>
      <c r="C33" s="19" t="s">
        <v>130</v>
      </c>
      <c r="D33" s="19" t="s">
        <v>134</v>
      </c>
      <c r="E33" s="21">
        <v>201305300030</v>
      </c>
      <c r="F33" s="19" t="s">
        <v>120</v>
      </c>
      <c r="G33" s="19" t="s">
        <v>2220</v>
      </c>
      <c r="H33" s="19" t="s">
        <v>103</v>
      </c>
      <c r="I33" s="20">
        <v>41428</v>
      </c>
      <c r="J33" s="19" t="s">
        <v>102</v>
      </c>
      <c r="K33" s="18">
        <v>3161</v>
      </c>
      <c r="L33" s="18">
        <v>3161</v>
      </c>
      <c r="M33" s="19" t="s">
        <v>715</v>
      </c>
      <c r="N33" s="20">
        <v>41428</v>
      </c>
      <c r="O33" s="20">
        <v>41428</v>
      </c>
      <c r="P33" s="19" t="s">
        <v>100</v>
      </c>
      <c r="Q33" s="18"/>
      <c r="R33" s="18">
        <v>0</v>
      </c>
    </row>
    <row r="34" spans="1:18">
      <c r="A34" s="19" t="s">
        <v>110</v>
      </c>
      <c r="B34" s="19" t="s">
        <v>1273</v>
      </c>
      <c r="C34" s="19" t="s">
        <v>130</v>
      </c>
      <c r="D34" s="19" t="s">
        <v>134</v>
      </c>
      <c r="E34" s="21">
        <v>201306030056</v>
      </c>
      <c r="F34" s="19" t="s">
        <v>120</v>
      </c>
      <c r="G34" s="19" t="s">
        <v>2219</v>
      </c>
      <c r="H34" s="19" t="s">
        <v>103</v>
      </c>
      <c r="I34" s="20">
        <v>41428</v>
      </c>
      <c r="J34" s="19" t="s">
        <v>102</v>
      </c>
      <c r="K34" s="18">
        <v>8800.6</v>
      </c>
      <c r="L34" s="18">
        <v>8800.6</v>
      </c>
      <c r="M34" s="19" t="s">
        <v>1271</v>
      </c>
      <c r="N34" s="20">
        <v>41428</v>
      </c>
      <c r="O34" s="20">
        <v>41428</v>
      </c>
      <c r="P34" s="19" t="s">
        <v>100</v>
      </c>
      <c r="Q34" s="18"/>
      <c r="R34" s="18">
        <v>0</v>
      </c>
    </row>
    <row r="35" spans="1:18">
      <c r="A35" s="19" t="s">
        <v>110</v>
      </c>
      <c r="B35" s="19" t="s">
        <v>468</v>
      </c>
      <c r="C35" s="19" t="s">
        <v>108</v>
      </c>
      <c r="D35" s="19" t="s">
        <v>113</v>
      </c>
      <c r="E35" s="21">
        <v>201305280058</v>
      </c>
      <c r="F35" s="19" t="s">
        <v>105</v>
      </c>
      <c r="G35" s="19" t="s">
        <v>2218</v>
      </c>
      <c r="H35" s="19" t="s">
        <v>103</v>
      </c>
      <c r="I35" s="20">
        <v>41428</v>
      </c>
      <c r="J35" s="19" t="s">
        <v>102</v>
      </c>
      <c r="K35" s="18">
        <v>15782.2</v>
      </c>
      <c r="L35" s="18">
        <v>15782.2</v>
      </c>
      <c r="M35" s="19" t="s">
        <v>466</v>
      </c>
      <c r="N35" s="20">
        <v>41428</v>
      </c>
      <c r="O35" s="20">
        <v>41428</v>
      </c>
      <c r="P35" s="19" t="s">
        <v>100</v>
      </c>
      <c r="Q35" s="18"/>
      <c r="R35" s="18">
        <v>0</v>
      </c>
    </row>
    <row r="36" spans="1:18">
      <c r="A36" s="19" t="s">
        <v>110</v>
      </c>
      <c r="B36" s="19" t="s">
        <v>1259</v>
      </c>
      <c r="C36" s="19" t="s">
        <v>108</v>
      </c>
      <c r="D36" s="19" t="s">
        <v>113</v>
      </c>
      <c r="E36" s="21">
        <v>201305300006</v>
      </c>
      <c r="F36" s="19" t="s">
        <v>120</v>
      </c>
      <c r="G36" s="19" t="s">
        <v>2217</v>
      </c>
      <c r="H36" s="19" t="s">
        <v>103</v>
      </c>
      <c r="I36" s="20">
        <v>41428</v>
      </c>
      <c r="J36" s="19" t="s">
        <v>102</v>
      </c>
      <c r="K36" s="18">
        <v>7811.3</v>
      </c>
      <c r="L36" s="18">
        <v>7811.3</v>
      </c>
      <c r="M36" s="19" t="s">
        <v>1257</v>
      </c>
      <c r="N36" s="20">
        <v>41428</v>
      </c>
      <c r="O36" s="20">
        <v>41428</v>
      </c>
      <c r="P36" s="19" t="s">
        <v>100</v>
      </c>
      <c r="Q36" s="18"/>
      <c r="R36" s="18">
        <v>0</v>
      </c>
    </row>
    <row r="37" spans="1:18">
      <c r="A37" s="19" t="s">
        <v>110</v>
      </c>
      <c r="B37" s="19" t="s">
        <v>1751</v>
      </c>
      <c r="C37" s="19" t="s">
        <v>173</v>
      </c>
      <c r="D37" s="19" t="s">
        <v>425</v>
      </c>
      <c r="E37" s="21">
        <v>201306040003</v>
      </c>
      <c r="F37" s="19" t="s">
        <v>120</v>
      </c>
      <c r="G37" s="19" t="s">
        <v>2216</v>
      </c>
      <c r="H37" s="19" t="s">
        <v>103</v>
      </c>
      <c r="I37" s="20">
        <v>41429</v>
      </c>
      <c r="J37" s="19" t="s">
        <v>102</v>
      </c>
      <c r="K37" s="18">
        <v>5864.1</v>
      </c>
      <c r="L37" s="18">
        <v>5864.1</v>
      </c>
      <c r="M37" s="19" t="s">
        <v>1749</v>
      </c>
      <c r="N37" s="20">
        <v>41429</v>
      </c>
      <c r="O37" s="20">
        <v>41429</v>
      </c>
      <c r="P37" s="19" t="s">
        <v>100</v>
      </c>
      <c r="Q37" s="18"/>
      <c r="R37" s="18">
        <v>0</v>
      </c>
    </row>
    <row r="38" spans="1:18">
      <c r="A38" s="19" t="s">
        <v>110</v>
      </c>
      <c r="B38" s="19" t="s">
        <v>1188</v>
      </c>
      <c r="C38" s="19" t="s">
        <v>173</v>
      </c>
      <c r="D38" s="19" t="s">
        <v>425</v>
      </c>
      <c r="E38" s="21">
        <v>201306040012</v>
      </c>
      <c r="F38" s="19" t="s">
        <v>120</v>
      </c>
      <c r="G38" s="19" t="s">
        <v>2215</v>
      </c>
      <c r="H38" s="19" t="s">
        <v>103</v>
      </c>
      <c r="I38" s="20">
        <v>41429</v>
      </c>
      <c r="J38" s="19" t="s">
        <v>102</v>
      </c>
      <c r="K38" s="18">
        <v>6671.5</v>
      </c>
      <c r="L38" s="18">
        <v>6671.5</v>
      </c>
      <c r="M38" s="19" t="s">
        <v>1186</v>
      </c>
      <c r="N38" s="20">
        <v>41429</v>
      </c>
      <c r="O38" s="20">
        <v>41429</v>
      </c>
      <c r="P38" s="19" t="s">
        <v>100</v>
      </c>
      <c r="Q38" s="18"/>
      <c r="R38" s="18">
        <v>0</v>
      </c>
    </row>
    <row r="39" spans="1:18">
      <c r="A39" s="19" t="s">
        <v>110</v>
      </c>
      <c r="B39" s="19" t="s">
        <v>437</v>
      </c>
      <c r="C39" s="19" t="s">
        <v>173</v>
      </c>
      <c r="D39" s="19" t="s">
        <v>425</v>
      </c>
      <c r="E39" s="21">
        <v>201306040009</v>
      </c>
      <c r="F39" s="19" t="s">
        <v>120</v>
      </c>
      <c r="G39" s="19" t="s">
        <v>2214</v>
      </c>
      <c r="H39" s="19" t="s">
        <v>103</v>
      </c>
      <c r="I39" s="20">
        <v>41429</v>
      </c>
      <c r="J39" s="19" t="s">
        <v>102</v>
      </c>
      <c r="K39" s="18">
        <v>12167.6</v>
      </c>
      <c r="L39" s="18">
        <v>12167.6</v>
      </c>
      <c r="M39" s="19" t="s">
        <v>435</v>
      </c>
      <c r="N39" s="20">
        <v>41429</v>
      </c>
      <c r="O39" s="20">
        <v>41429</v>
      </c>
      <c r="P39" s="19" t="s">
        <v>100</v>
      </c>
      <c r="Q39" s="18"/>
      <c r="R39" s="18">
        <v>0</v>
      </c>
    </row>
    <row r="40" spans="1:18">
      <c r="A40" s="19" t="s">
        <v>110</v>
      </c>
      <c r="B40" s="19" t="s">
        <v>177</v>
      </c>
      <c r="C40" s="19" t="s">
        <v>173</v>
      </c>
      <c r="D40" s="19" t="s">
        <v>425</v>
      </c>
      <c r="E40" s="21">
        <v>201306030061</v>
      </c>
      <c r="F40" s="19" t="s">
        <v>120</v>
      </c>
      <c r="G40" s="19" t="s">
        <v>2213</v>
      </c>
      <c r="H40" s="19" t="s">
        <v>103</v>
      </c>
      <c r="I40" s="20">
        <v>41429</v>
      </c>
      <c r="J40" s="19" t="s">
        <v>102</v>
      </c>
      <c r="K40" s="18">
        <v>5037.3999999999996</v>
      </c>
      <c r="L40" s="18">
        <v>5037.3999999999996</v>
      </c>
      <c r="M40" s="19" t="s">
        <v>175</v>
      </c>
      <c r="N40" s="20">
        <v>41429</v>
      </c>
      <c r="O40" s="20">
        <v>41429</v>
      </c>
      <c r="P40" s="19" t="s">
        <v>100</v>
      </c>
      <c r="Q40" s="18"/>
      <c r="R40" s="18">
        <v>0</v>
      </c>
    </row>
    <row r="41" spans="1:18">
      <c r="A41" s="19" t="s">
        <v>110</v>
      </c>
      <c r="B41" s="19" t="s">
        <v>1376</v>
      </c>
      <c r="C41" s="19" t="s">
        <v>173</v>
      </c>
      <c r="D41" s="19" t="s">
        <v>425</v>
      </c>
      <c r="E41" s="21">
        <v>201306030103</v>
      </c>
      <c r="F41" s="19" t="s">
        <v>120</v>
      </c>
      <c r="G41" s="19" t="s">
        <v>2212</v>
      </c>
      <c r="H41" s="19" t="s">
        <v>103</v>
      </c>
      <c r="I41" s="20">
        <v>41429</v>
      </c>
      <c r="J41" s="19" t="s">
        <v>102</v>
      </c>
      <c r="K41" s="18">
        <v>3448.1</v>
      </c>
      <c r="L41" s="18">
        <v>3448.1</v>
      </c>
      <c r="M41" s="19" t="s">
        <v>1374</v>
      </c>
      <c r="N41" s="20">
        <v>41429</v>
      </c>
      <c r="O41" s="20">
        <v>41429</v>
      </c>
      <c r="P41" s="19" t="s">
        <v>100</v>
      </c>
      <c r="Q41" s="18"/>
      <c r="R41" s="18">
        <v>0</v>
      </c>
    </row>
    <row r="42" spans="1:18">
      <c r="A42" s="19" t="s">
        <v>110</v>
      </c>
      <c r="B42" s="19" t="s">
        <v>1005</v>
      </c>
      <c r="C42" s="19" t="s">
        <v>173</v>
      </c>
      <c r="D42" s="19" t="s">
        <v>425</v>
      </c>
      <c r="E42" s="21">
        <v>201306030073</v>
      </c>
      <c r="F42" s="19" t="s">
        <v>120</v>
      </c>
      <c r="G42" s="19" t="s">
        <v>2211</v>
      </c>
      <c r="H42" s="19" t="s">
        <v>103</v>
      </c>
      <c r="I42" s="20">
        <v>41429</v>
      </c>
      <c r="J42" s="19" t="s">
        <v>102</v>
      </c>
      <c r="K42" s="18">
        <v>7891.6</v>
      </c>
      <c r="L42" s="18">
        <v>7891.6</v>
      </c>
      <c r="M42" s="19" t="s">
        <v>1003</v>
      </c>
      <c r="N42" s="20">
        <v>41429</v>
      </c>
      <c r="O42" s="20">
        <v>41429</v>
      </c>
      <c r="P42" s="19" t="s">
        <v>100</v>
      </c>
      <c r="Q42" s="18"/>
      <c r="R42" s="18">
        <v>0</v>
      </c>
    </row>
    <row r="43" spans="1:18">
      <c r="A43" s="19" t="s">
        <v>110</v>
      </c>
      <c r="B43" s="19" t="s">
        <v>1366</v>
      </c>
      <c r="C43" s="19" t="s">
        <v>173</v>
      </c>
      <c r="D43" s="19" t="s">
        <v>425</v>
      </c>
      <c r="E43" s="21">
        <v>201306030058</v>
      </c>
      <c r="F43" s="19" t="s">
        <v>120</v>
      </c>
      <c r="G43" s="19" t="s">
        <v>2210</v>
      </c>
      <c r="H43" s="19" t="s">
        <v>103</v>
      </c>
      <c r="I43" s="20">
        <v>41429</v>
      </c>
      <c r="J43" s="19" t="s">
        <v>102</v>
      </c>
      <c r="K43" s="18">
        <v>8795.7999999999993</v>
      </c>
      <c r="L43" s="18">
        <v>8795.7999999999993</v>
      </c>
      <c r="M43" s="19" t="s">
        <v>1364</v>
      </c>
      <c r="N43" s="20">
        <v>41429</v>
      </c>
      <c r="O43" s="20">
        <v>41429</v>
      </c>
      <c r="P43" s="19" t="s">
        <v>100</v>
      </c>
      <c r="Q43" s="18"/>
      <c r="R43" s="18">
        <v>0</v>
      </c>
    </row>
    <row r="44" spans="1:18">
      <c r="A44" s="19" t="s">
        <v>110</v>
      </c>
      <c r="B44" s="19" t="s">
        <v>368</v>
      </c>
      <c r="C44" s="19" t="s">
        <v>173</v>
      </c>
      <c r="D44" s="19" t="s">
        <v>425</v>
      </c>
      <c r="E44" s="21">
        <v>201306040013</v>
      </c>
      <c r="F44" s="19" t="s">
        <v>120</v>
      </c>
      <c r="G44" s="19" t="s">
        <v>2209</v>
      </c>
      <c r="H44" s="19" t="s">
        <v>103</v>
      </c>
      <c r="I44" s="20">
        <v>41429</v>
      </c>
      <c r="J44" s="19" t="s">
        <v>102</v>
      </c>
      <c r="K44" s="18">
        <v>5220.7</v>
      </c>
      <c r="L44" s="18">
        <v>5220.7</v>
      </c>
      <c r="M44" s="19" t="s">
        <v>366</v>
      </c>
      <c r="N44" s="20">
        <v>41429</v>
      </c>
      <c r="O44" s="20">
        <v>41429</v>
      </c>
      <c r="P44" s="19" t="s">
        <v>100</v>
      </c>
      <c r="Q44" s="18"/>
      <c r="R44" s="18">
        <v>0</v>
      </c>
    </row>
    <row r="45" spans="1:18">
      <c r="A45" s="19" t="s">
        <v>110</v>
      </c>
      <c r="B45" s="19" t="s">
        <v>2208</v>
      </c>
      <c r="C45" s="19" t="s">
        <v>173</v>
      </c>
      <c r="D45" s="19" t="s">
        <v>425</v>
      </c>
      <c r="E45" s="21">
        <v>201306040004</v>
      </c>
      <c r="F45" s="19" t="s">
        <v>105</v>
      </c>
      <c r="G45" s="19" t="s">
        <v>2207</v>
      </c>
      <c r="H45" s="19" t="s">
        <v>103</v>
      </c>
      <c r="I45" s="20">
        <v>41429</v>
      </c>
      <c r="J45" s="19" t="s">
        <v>102</v>
      </c>
      <c r="K45" s="18">
        <v>11376.5</v>
      </c>
      <c r="L45" s="18">
        <v>11376.5</v>
      </c>
      <c r="M45" s="19" t="s">
        <v>2206</v>
      </c>
      <c r="N45" s="20">
        <v>41429</v>
      </c>
      <c r="O45" s="20">
        <v>41429</v>
      </c>
      <c r="P45" s="19" t="s">
        <v>100</v>
      </c>
      <c r="Q45" s="18"/>
      <c r="R45" s="18">
        <v>0</v>
      </c>
    </row>
    <row r="46" spans="1:18">
      <c r="A46" s="19" t="s">
        <v>110</v>
      </c>
      <c r="B46" s="19" t="s">
        <v>1220</v>
      </c>
      <c r="C46" s="19" t="s">
        <v>173</v>
      </c>
      <c r="D46" s="19" t="s">
        <v>425</v>
      </c>
      <c r="E46" s="21">
        <v>201306040002</v>
      </c>
      <c r="F46" s="19" t="s">
        <v>120</v>
      </c>
      <c r="G46" s="19" t="s">
        <v>2205</v>
      </c>
      <c r="H46" s="19" t="s">
        <v>103</v>
      </c>
      <c r="I46" s="20">
        <v>41429</v>
      </c>
      <c r="J46" s="19" t="s">
        <v>102</v>
      </c>
      <c r="K46" s="18">
        <v>3564.1</v>
      </c>
      <c r="L46" s="18">
        <v>3564.1</v>
      </c>
      <c r="M46" s="19" t="s">
        <v>1218</v>
      </c>
      <c r="N46" s="20">
        <v>41429</v>
      </c>
      <c r="O46" s="20">
        <v>41429</v>
      </c>
      <c r="P46" s="19" t="s">
        <v>100</v>
      </c>
      <c r="Q46" s="18"/>
      <c r="R46" s="18">
        <v>0</v>
      </c>
    </row>
    <row r="47" spans="1:18">
      <c r="A47" s="19" t="s">
        <v>110</v>
      </c>
      <c r="B47" s="19" t="s">
        <v>2204</v>
      </c>
      <c r="C47" s="19" t="s">
        <v>173</v>
      </c>
      <c r="D47" s="19" t="s">
        <v>425</v>
      </c>
      <c r="E47" s="21">
        <v>201306040056</v>
      </c>
      <c r="F47" s="19" t="s">
        <v>120</v>
      </c>
      <c r="G47" s="19" t="s">
        <v>2203</v>
      </c>
      <c r="H47" s="19" t="s">
        <v>103</v>
      </c>
      <c r="I47" s="20">
        <v>41429</v>
      </c>
      <c r="J47" s="19" t="s">
        <v>102</v>
      </c>
      <c r="K47" s="18">
        <v>7312.1</v>
      </c>
      <c r="L47" s="18">
        <v>7312.1</v>
      </c>
      <c r="M47" s="19" t="s">
        <v>2202</v>
      </c>
      <c r="N47" s="20">
        <v>41429</v>
      </c>
      <c r="O47" s="20">
        <v>41429</v>
      </c>
      <c r="P47" s="19" t="s">
        <v>100</v>
      </c>
      <c r="Q47" s="18"/>
      <c r="R47" s="18">
        <v>0</v>
      </c>
    </row>
    <row r="48" spans="1:18">
      <c r="A48" s="19" t="s">
        <v>110</v>
      </c>
      <c r="B48" s="19" t="s">
        <v>836</v>
      </c>
      <c r="C48" s="19" t="s">
        <v>173</v>
      </c>
      <c r="D48" s="19" t="s">
        <v>425</v>
      </c>
      <c r="E48" s="21">
        <v>201306040066</v>
      </c>
      <c r="F48" s="19" t="s">
        <v>120</v>
      </c>
      <c r="G48" s="19" t="s">
        <v>2201</v>
      </c>
      <c r="H48" s="19" t="s">
        <v>103</v>
      </c>
      <c r="I48" s="20">
        <v>41429</v>
      </c>
      <c r="J48" s="19" t="s">
        <v>102</v>
      </c>
      <c r="K48" s="18">
        <v>5431.4</v>
      </c>
      <c r="L48" s="18">
        <v>5431.4</v>
      </c>
      <c r="M48" s="19" t="s">
        <v>834</v>
      </c>
      <c r="N48" s="20">
        <v>41429</v>
      </c>
      <c r="O48" s="20">
        <v>41429</v>
      </c>
      <c r="P48" s="19" t="s">
        <v>100</v>
      </c>
      <c r="Q48" s="18"/>
      <c r="R48" s="18">
        <v>0</v>
      </c>
    </row>
    <row r="49" spans="1:18">
      <c r="A49" s="19" t="s">
        <v>110</v>
      </c>
      <c r="B49" s="19" t="s">
        <v>1203</v>
      </c>
      <c r="C49" s="19" t="s">
        <v>173</v>
      </c>
      <c r="D49" s="19" t="s">
        <v>425</v>
      </c>
      <c r="E49" s="21">
        <v>201306040059</v>
      </c>
      <c r="F49" s="19" t="s">
        <v>120</v>
      </c>
      <c r="G49" s="19" t="s">
        <v>2200</v>
      </c>
      <c r="H49" s="19" t="s">
        <v>103</v>
      </c>
      <c r="I49" s="20">
        <v>41429</v>
      </c>
      <c r="J49" s="19" t="s">
        <v>102</v>
      </c>
      <c r="K49" s="18">
        <v>3210.3</v>
      </c>
      <c r="L49" s="18">
        <v>3210.3</v>
      </c>
      <c r="M49" s="19" t="s">
        <v>1201</v>
      </c>
      <c r="N49" s="20">
        <v>41429</v>
      </c>
      <c r="O49" s="20">
        <v>41429</v>
      </c>
      <c r="P49" s="19" t="s">
        <v>100</v>
      </c>
      <c r="Q49" s="18"/>
      <c r="R49" s="18">
        <v>0</v>
      </c>
    </row>
    <row r="50" spans="1:18">
      <c r="A50" s="19" t="s">
        <v>110</v>
      </c>
      <c r="B50" s="19" t="s">
        <v>639</v>
      </c>
      <c r="C50" s="19" t="s">
        <v>173</v>
      </c>
      <c r="D50" s="19" t="s">
        <v>172</v>
      </c>
      <c r="E50" s="21">
        <v>201305310003</v>
      </c>
      <c r="F50" s="19" t="s">
        <v>120</v>
      </c>
      <c r="G50" s="19" t="s">
        <v>2199</v>
      </c>
      <c r="H50" s="19" t="s">
        <v>103</v>
      </c>
      <c r="I50" s="20">
        <v>41429</v>
      </c>
      <c r="J50" s="19" t="s">
        <v>102</v>
      </c>
      <c r="K50" s="18">
        <v>4249.1000000000004</v>
      </c>
      <c r="L50" s="18">
        <v>4249.1000000000004</v>
      </c>
      <c r="M50" s="19" t="s">
        <v>637</v>
      </c>
      <c r="N50" s="20">
        <v>41429</v>
      </c>
      <c r="O50" s="20">
        <v>41429</v>
      </c>
      <c r="P50" s="19" t="s">
        <v>100</v>
      </c>
      <c r="Q50" s="18"/>
      <c r="R50" s="18">
        <v>0</v>
      </c>
    </row>
    <row r="51" spans="1:18">
      <c r="A51" s="19" t="s">
        <v>110</v>
      </c>
      <c r="B51" s="19" t="s">
        <v>416</v>
      </c>
      <c r="C51" s="19" t="s">
        <v>173</v>
      </c>
      <c r="D51" s="19" t="s">
        <v>172</v>
      </c>
      <c r="E51" s="21">
        <v>201306030019</v>
      </c>
      <c r="F51" s="19" t="s">
        <v>105</v>
      </c>
      <c r="G51" s="19" t="s">
        <v>2198</v>
      </c>
      <c r="H51" s="19" t="s">
        <v>103</v>
      </c>
      <c r="I51" s="20">
        <v>41429</v>
      </c>
      <c r="J51" s="19" t="s">
        <v>102</v>
      </c>
      <c r="K51" s="18">
        <v>3390.6</v>
      </c>
      <c r="L51" s="18">
        <v>3390.6</v>
      </c>
      <c r="M51" s="19" t="s">
        <v>414</v>
      </c>
      <c r="N51" s="20">
        <v>41429</v>
      </c>
      <c r="O51" s="20">
        <v>41429</v>
      </c>
      <c r="P51" s="19" t="s">
        <v>100</v>
      </c>
      <c r="Q51" s="18"/>
      <c r="R51" s="18">
        <v>0</v>
      </c>
    </row>
    <row r="52" spans="1:18">
      <c r="A52" s="19" t="s">
        <v>110</v>
      </c>
      <c r="B52" s="19" t="s">
        <v>413</v>
      </c>
      <c r="C52" s="19" t="s">
        <v>173</v>
      </c>
      <c r="D52" s="19" t="s">
        <v>172</v>
      </c>
      <c r="E52" s="21">
        <v>201305310013</v>
      </c>
      <c r="F52" s="19" t="s">
        <v>120</v>
      </c>
      <c r="G52" s="19" t="s">
        <v>2197</v>
      </c>
      <c r="H52" s="19" t="s">
        <v>103</v>
      </c>
      <c r="I52" s="20">
        <v>41429</v>
      </c>
      <c r="J52" s="19" t="s">
        <v>102</v>
      </c>
      <c r="K52" s="18">
        <v>13331.9</v>
      </c>
      <c r="L52" s="18">
        <v>13331.9</v>
      </c>
      <c r="M52" s="19" t="s">
        <v>411</v>
      </c>
      <c r="N52" s="20">
        <v>41429</v>
      </c>
      <c r="O52" s="20">
        <v>41429</v>
      </c>
      <c r="P52" s="19" t="s">
        <v>100</v>
      </c>
      <c r="Q52" s="18"/>
      <c r="R52" s="18">
        <v>0</v>
      </c>
    </row>
    <row r="53" spans="1:18">
      <c r="A53" s="19" t="s">
        <v>110</v>
      </c>
      <c r="B53" s="19" t="s">
        <v>336</v>
      </c>
      <c r="C53" s="19" t="s">
        <v>173</v>
      </c>
      <c r="D53" s="19" t="s">
        <v>172</v>
      </c>
      <c r="E53" s="21">
        <v>201306030050</v>
      </c>
      <c r="F53" s="19" t="s">
        <v>120</v>
      </c>
      <c r="G53" s="19" t="s">
        <v>2196</v>
      </c>
      <c r="H53" s="19" t="s">
        <v>103</v>
      </c>
      <c r="I53" s="20">
        <v>41429</v>
      </c>
      <c r="J53" s="19" t="s">
        <v>102</v>
      </c>
      <c r="K53" s="18">
        <v>5888.1</v>
      </c>
      <c r="L53" s="18">
        <v>5888.1</v>
      </c>
      <c r="M53" s="19" t="s">
        <v>334</v>
      </c>
      <c r="N53" s="20">
        <v>41429</v>
      </c>
      <c r="O53" s="20">
        <v>41429</v>
      </c>
      <c r="P53" s="19" t="s">
        <v>100</v>
      </c>
      <c r="Q53" s="18"/>
      <c r="R53" s="18">
        <v>0</v>
      </c>
    </row>
    <row r="54" spans="1:18">
      <c r="A54" s="19" t="s">
        <v>110</v>
      </c>
      <c r="B54" s="19" t="s">
        <v>419</v>
      </c>
      <c r="C54" s="19" t="s">
        <v>173</v>
      </c>
      <c r="D54" s="19" t="s">
        <v>172</v>
      </c>
      <c r="E54" s="21">
        <v>201306040050</v>
      </c>
      <c r="F54" s="19" t="s">
        <v>120</v>
      </c>
      <c r="G54" s="19" t="s">
        <v>2195</v>
      </c>
      <c r="H54" s="19" t="s">
        <v>103</v>
      </c>
      <c r="I54" s="20">
        <v>41429</v>
      </c>
      <c r="J54" s="19" t="s">
        <v>102</v>
      </c>
      <c r="K54" s="18">
        <v>5151.3</v>
      </c>
      <c r="L54" s="18">
        <v>5151.3</v>
      </c>
      <c r="M54" s="19" t="s">
        <v>417</v>
      </c>
      <c r="N54" s="20">
        <v>41429</v>
      </c>
      <c r="O54" s="20">
        <v>41429</v>
      </c>
      <c r="P54" s="19" t="s">
        <v>100</v>
      </c>
      <c r="Q54" s="18"/>
      <c r="R54" s="18">
        <v>0</v>
      </c>
    </row>
    <row r="55" spans="1:18">
      <c r="A55" s="19" t="s">
        <v>110</v>
      </c>
      <c r="B55" s="19" t="s">
        <v>109</v>
      </c>
      <c r="C55" s="19" t="s">
        <v>142</v>
      </c>
      <c r="D55" s="19" t="s">
        <v>621</v>
      </c>
      <c r="E55" s="21" t="s">
        <v>106</v>
      </c>
      <c r="F55" s="19" t="s">
        <v>105</v>
      </c>
      <c r="G55" s="19" t="s">
        <v>2194</v>
      </c>
      <c r="H55" s="19" t="s">
        <v>103</v>
      </c>
      <c r="I55" s="20">
        <v>41429</v>
      </c>
      <c r="J55" s="19" t="s">
        <v>102</v>
      </c>
      <c r="K55" s="18">
        <v>4800</v>
      </c>
      <c r="L55" s="18">
        <v>4800</v>
      </c>
      <c r="M55" s="19" t="s">
        <v>101</v>
      </c>
      <c r="N55" s="20">
        <v>41429</v>
      </c>
      <c r="O55" s="20">
        <v>41429</v>
      </c>
      <c r="P55" s="19" t="s">
        <v>100</v>
      </c>
      <c r="Q55" s="18"/>
      <c r="R55" s="18">
        <v>0</v>
      </c>
    </row>
    <row r="56" spans="1:18">
      <c r="A56" s="19" t="s">
        <v>110</v>
      </c>
      <c r="B56" s="19" t="s">
        <v>131</v>
      </c>
      <c r="C56" s="19" t="s">
        <v>142</v>
      </c>
      <c r="D56" s="19" t="s">
        <v>2108</v>
      </c>
      <c r="E56" s="21" t="s">
        <v>106</v>
      </c>
      <c r="F56" s="19" t="s">
        <v>105</v>
      </c>
      <c r="G56" s="19" t="s">
        <v>2193</v>
      </c>
      <c r="H56" s="19" t="s">
        <v>103</v>
      </c>
      <c r="I56" s="20">
        <v>41429</v>
      </c>
      <c r="J56" s="19" t="s">
        <v>102</v>
      </c>
      <c r="K56" s="18">
        <v>250</v>
      </c>
      <c r="L56" s="18">
        <v>250</v>
      </c>
      <c r="M56" s="19" t="s">
        <v>127</v>
      </c>
      <c r="N56" s="20">
        <v>41429</v>
      </c>
      <c r="O56" s="20">
        <v>41429</v>
      </c>
      <c r="P56" s="19" t="s">
        <v>100</v>
      </c>
      <c r="Q56" s="18"/>
      <c r="R56" s="18">
        <v>0</v>
      </c>
    </row>
    <row r="57" spans="1:18">
      <c r="A57" s="19" t="s">
        <v>110</v>
      </c>
      <c r="B57" s="19" t="s">
        <v>131</v>
      </c>
      <c r="C57" s="19" t="s">
        <v>142</v>
      </c>
      <c r="D57" s="19" t="s">
        <v>2108</v>
      </c>
      <c r="E57" s="21" t="s">
        <v>106</v>
      </c>
      <c r="F57" s="19" t="s">
        <v>105</v>
      </c>
      <c r="G57" s="19" t="s">
        <v>2192</v>
      </c>
      <c r="H57" s="19" t="s">
        <v>103</v>
      </c>
      <c r="I57" s="20">
        <v>41429</v>
      </c>
      <c r="J57" s="19" t="s">
        <v>102</v>
      </c>
      <c r="K57" s="18">
        <v>550</v>
      </c>
      <c r="L57" s="18">
        <v>550</v>
      </c>
      <c r="M57" s="19" t="s">
        <v>127</v>
      </c>
      <c r="N57" s="20">
        <v>41429</v>
      </c>
      <c r="O57" s="20">
        <v>41429</v>
      </c>
      <c r="P57" s="19" t="s">
        <v>100</v>
      </c>
      <c r="Q57" s="18"/>
      <c r="R57" s="18">
        <v>0</v>
      </c>
    </row>
    <row r="58" spans="1:18">
      <c r="A58" s="19" t="s">
        <v>110</v>
      </c>
      <c r="B58" s="19" t="s">
        <v>131</v>
      </c>
      <c r="C58" s="19" t="s">
        <v>142</v>
      </c>
      <c r="D58" s="19" t="s">
        <v>2108</v>
      </c>
      <c r="E58" s="21" t="s">
        <v>106</v>
      </c>
      <c r="F58" s="19" t="s">
        <v>105</v>
      </c>
      <c r="G58" s="19" t="s">
        <v>2191</v>
      </c>
      <c r="H58" s="19" t="s">
        <v>103</v>
      </c>
      <c r="I58" s="20">
        <v>41429</v>
      </c>
      <c r="J58" s="19" t="s">
        <v>102</v>
      </c>
      <c r="K58" s="18">
        <v>50</v>
      </c>
      <c r="L58" s="18">
        <v>50</v>
      </c>
      <c r="M58" s="19" t="s">
        <v>127</v>
      </c>
      <c r="N58" s="20">
        <v>41429</v>
      </c>
      <c r="O58" s="20">
        <v>41429</v>
      </c>
      <c r="P58" s="19" t="s">
        <v>100</v>
      </c>
      <c r="Q58" s="18"/>
      <c r="R58" s="18">
        <v>0</v>
      </c>
    </row>
    <row r="59" spans="1:18">
      <c r="A59" s="19" t="s">
        <v>110</v>
      </c>
      <c r="B59" s="19" t="s">
        <v>2190</v>
      </c>
      <c r="C59" s="19" t="s">
        <v>142</v>
      </c>
      <c r="D59" s="19" t="s">
        <v>141</v>
      </c>
      <c r="E59" s="21">
        <v>201306030092</v>
      </c>
      <c r="F59" s="19" t="s">
        <v>120</v>
      </c>
      <c r="G59" s="19" t="s">
        <v>2189</v>
      </c>
      <c r="H59" s="19" t="s">
        <v>103</v>
      </c>
      <c r="I59" s="20">
        <v>41429</v>
      </c>
      <c r="J59" s="19" t="s">
        <v>102</v>
      </c>
      <c r="K59" s="18">
        <v>4400.8</v>
      </c>
      <c r="L59" s="18">
        <v>4400.8</v>
      </c>
      <c r="M59" s="19" t="s">
        <v>2188</v>
      </c>
      <c r="N59" s="20">
        <v>41429</v>
      </c>
      <c r="O59" s="20">
        <v>41429</v>
      </c>
      <c r="P59" s="19" t="s">
        <v>100</v>
      </c>
      <c r="Q59" s="18"/>
      <c r="R59" s="18">
        <v>0</v>
      </c>
    </row>
    <row r="60" spans="1:18">
      <c r="A60" s="19" t="s">
        <v>110</v>
      </c>
      <c r="B60" s="19" t="s">
        <v>2187</v>
      </c>
      <c r="C60" s="19" t="s">
        <v>142</v>
      </c>
      <c r="D60" s="19" t="s">
        <v>141</v>
      </c>
      <c r="E60" s="21">
        <v>201305300023</v>
      </c>
      <c r="F60" s="19" t="s">
        <v>120</v>
      </c>
      <c r="G60" s="19" t="s">
        <v>2186</v>
      </c>
      <c r="H60" s="19" t="s">
        <v>103</v>
      </c>
      <c r="I60" s="20">
        <v>41429</v>
      </c>
      <c r="J60" s="19" t="s">
        <v>102</v>
      </c>
      <c r="K60" s="18">
        <v>3000</v>
      </c>
      <c r="L60" s="18">
        <v>3000</v>
      </c>
      <c r="M60" s="19" t="s">
        <v>2185</v>
      </c>
      <c r="N60" s="20">
        <v>41429</v>
      </c>
      <c r="O60" s="20">
        <v>41429</v>
      </c>
      <c r="P60" s="19" t="s">
        <v>100</v>
      </c>
      <c r="Q60" s="18"/>
      <c r="R60" s="18">
        <v>0</v>
      </c>
    </row>
    <row r="61" spans="1:18">
      <c r="A61" s="19" t="s">
        <v>110</v>
      </c>
      <c r="B61" s="19" t="s">
        <v>2184</v>
      </c>
      <c r="C61" s="19" t="s">
        <v>142</v>
      </c>
      <c r="D61" s="19" t="s">
        <v>141</v>
      </c>
      <c r="E61" s="21">
        <v>201305290068</v>
      </c>
      <c r="F61" s="19" t="s">
        <v>120</v>
      </c>
      <c r="G61" s="19" t="s">
        <v>2183</v>
      </c>
      <c r="H61" s="19" t="s">
        <v>103</v>
      </c>
      <c r="I61" s="20">
        <v>41429</v>
      </c>
      <c r="J61" s="19" t="s">
        <v>102</v>
      </c>
      <c r="K61" s="18">
        <v>3004.4</v>
      </c>
      <c r="L61" s="18">
        <v>3004.4</v>
      </c>
      <c r="M61" s="19" t="s">
        <v>2182</v>
      </c>
      <c r="N61" s="20">
        <v>41429</v>
      </c>
      <c r="O61" s="20">
        <v>41429</v>
      </c>
      <c r="P61" s="19" t="s">
        <v>100</v>
      </c>
      <c r="Q61" s="18"/>
      <c r="R61" s="18">
        <v>0</v>
      </c>
    </row>
    <row r="62" spans="1:18">
      <c r="A62" s="19" t="s">
        <v>110</v>
      </c>
      <c r="B62" s="19" t="s">
        <v>597</v>
      </c>
      <c r="C62" s="19" t="s">
        <v>142</v>
      </c>
      <c r="D62" s="19" t="s">
        <v>141</v>
      </c>
      <c r="E62" s="21">
        <v>201305280086</v>
      </c>
      <c r="F62" s="19" t="s">
        <v>120</v>
      </c>
      <c r="G62" s="19" t="s">
        <v>2181</v>
      </c>
      <c r="H62" s="19" t="s">
        <v>103</v>
      </c>
      <c r="I62" s="20">
        <v>41429</v>
      </c>
      <c r="J62" s="19" t="s">
        <v>102</v>
      </c>
      <c r="K62" s="18">
        <v>4614.2</v>
      </c>
      <c r="L62" s="18">
        <v>4614.2</v>
      </c>
      <c r="M62" s="19" t="s">
        <v>595</v>
      </c>
      <c r="N62" s="20">
        <v>41429</v>
      </c>
      <c r="O62" s="20">
        <v>41429</v>
      </c>
      <c r="P62" s="19" t="s">
        <v>100</v>
      </c>
      <c r="Q62" s="18"/>
      <c r="R62" s="18">
        <v>0</v>
      </c>
    </row>
    <row r="63" spans="1:18">
      <c r="A63" s="19" t="s">
        <v>110</v>
      </c>
      <c r="B63" s="19" t="s">
        <v>2180</v>
      </c>
      <c r="C63" s="19" t="s">
        <v>142</v>
      </c>
      <c r="D63" s="19" t="s">
        <v>141</v>
      </c>
      <c r="E63" s="21">
        <v>201305280025</v>
      </c>
      <c r="F63" s="19" t="s">
        <v>120</v>
      </c>
      <c r="G63" s="19" t="s">
        <v>2179</v>
      </c>
      <c r="H63" s="19" t="s">
        <v>103</v>
      </c>
      <c r="I63" s="20">
        <v>41429</v>
      </c>
      <c r="J63" s="19" t="s">
        <v>102</v>
      </c>
      <c r="K63" s="18">
        <v>35722</v>
      </c>
      <c r="L63" s="18">
        <v>35722</v>
      </c>
      <c r="M63" s="19" t="s">
        <v>2178</v>
      </c>
      <c r="N63" s="20">
        <v>41429</v>
      </c>
      <c r="O63" s="20">
        <v>41429</v>
      </c>
      <c r="P63" s="19" t="s">
        <v>100</v>
      </c>
      <c r="Q63" s="18"/>
      <c r="R63" s="18">
        <v>0</v>
      </c>
    </row>
    <row r="64" spans="1:18">
      <c r="A64" s="19" t="s">
        <v>110</v>
      </c>
      <c r="B64" s="19" t="s">
        <v>839</v>
      </c>
      <c r="C64" s="19" t="s">
        <v>142</v>
      </c>
      <c r="D64" s="19" t="s">
        <v>141</v>
      </c>
      <c r="E64" s="21">
        <v>201305310022</v>
      </c>
      <c r="F64" s="19" t="s">
        <v>120</v>
      </c>
      <c r="G64" s="19" t="s">
        <v>2177</v>
      </c>
      <c r="H64" s="19" t="s">
        <v>103</v>
      </c>
      <c r="I64" s="20">
        <v>41429</v>
      </c>
      <c r="J64" s="19" t="s">
        <v>102</v>
      </c>
      <c r="K64" s="18">
        <v>5919.9</v>
      </c>
      <c r="L64" s="18">
        <v>5919.9</v>
      </c>
      <c r="M64" s="19" t="s">
        <v>837</v>
      </c>
      <c r="N64" s="20">
        <v>41429</v>
      </c>
      <c r="O64" s="20">
        <v>41429</v>
      </c>
      <c r="P64" s="19" t="s">
        <v>100</v>
      </c>
      <c r="Q64" s="18"/>
      <c r="R64" s="18">
        <v>0</v>
      </c>
    </row>
    <row r="65" spans="1:18">
      <c r="A65" s="19" t="s">
        <v>110</v>
      </c>
      <c r="B65" s="19" t="s">
        <v>143</v>
      </c>
      <c r="C65" s="19" t="s">
        <v>142</v>
      </c>
      <c r="D65" s="19" t="s">
        <v>141</v>
      </c>
      <c r="E65" s="21">
        <v>201306030015</v>
      </c>
      <c r="F65" s="19" t="s">
        <v>120</v>
      </c>
      <c r="G65" s="19" t="s">
        <v>2176</v>
      </c>
      <c r="H65" s="19" t="s">
        <v>103</v>
      </c>
      <c r="I65" s="20">
        <v>41429</v>
      </c>
      <c r="J65" s="19" t="s">
        <v>102</v>
      </c>
      <c r="K65" s="18">
        <v>11707.7</v>
      </c>
      <c r="L65" s="18">
        <v>11707.7</v>
      </c>
      <c r="M65" s="19" t="s">
        <v>139</v>
      </c>
      <c r="N65" s="20">
        <v>41429</v>
      </c>
      <c r="O65" s="20">
        <v>41429</v>
      </c>
      <c r="P65" s="19" t="s">
        <v>100</v>
      </c>
      <c r="Q65" s="18"/>
      <c r="R65" s="18">
        <v>0</v>
      </c>
    </row>
    <row r="66" spans="1:18">
      <c r="A66" s="19" t="s">
        <v>110</v>
      </c>
      <c r="B66" s="19" t="s">
        <v>606</v>
      </c>
      <c r="C66" s="19" t="s">
        <v>142</v>
      </c>
      <c r="D66" s="19" t="s">
        <v>141</v>
      </c>
      <c r="E66" s="21">
        <v>201306030072</v>
      </c>
      <c r="F66" s="19" t="s">
        <v>120</v>
      </c>
      <c r="G66" s="19" t="s">
        <v>2175</v>
      </c>
      <c r="H66" s="19" t="s">
        <v>103</v>
      </c>
      <c r="I66" s="20">
        <v>41429</v>
      </c>
      <c r="J66" s="19" t="s">
        <v>102</v>
      </c>
      <c r="K66" s="18">
        <v>9750.2000000000007</v>
      </c>
      <c r="L66" s="18">
        <v>9750.2000000000007</v>
      </c>
      <c r="M66" s="19" t="s">
        <v>604</v>
      </c>
      <c r="N66" s="20">
        <v>41429</v>
      </c>
      <c r="O66" s="20">
        <v>41429</v>
      </c>
      <c r="P66" s="19" t="s">
        <v>100</v>
      </c>
      <c r="Q66" s="18"/>
      <c r="R66" s="18">
        <v>0</v>
      </c>
    </row>
    <row r="67" spans="1:18">
      <c r="A67" s="19" t="s">
        <v>110</v>
      </c>
      <c r="B67" s="19" t="s">
        <v>2174</v>
      </c>
      <c r="C67" s="19" t="s">
        <v>142</v>
      </c>
      <c r="D67" s="19" t="s">
        <v>141</v>
      </c>
      <c r="E67" s="21">
        <v>201306030011</v>
      </c>
      <c r="F67" s="19" t="s">
        <v>120</v>
      </c>
      <c r="G67" s="19" t="s">
        <v>2173</v>
      </c>
      <c r="H67" s="19" t="s">
        <v>103</v>
      </c>
      <c r="I67" s="20">
        <v>41429</v>
      </c>
      <c r="J67" s="19" t="s">
        <v>102</v>
      </c>
      <c r="K67" s="18">
        <v>5264.8</v>
      </c>
      <c r="L67" s="18">
        <v>5264.8</v>
      </c>
      <c r="M67" s="19" t="s">
        <v>2172</v>
      </c>
      <c r="N67" s="20">
        <v>41429</v>
      </c>
      <c r="O67" s="20">
        <v>41429</v>
      </c>
      <c r="P67" s="19" t="s">
        <v>100</v>
      </c>
      <c r="Q67" s="18"/>
      <c r="R67" s="18">
        <v>0</v>
      </c>
    </row>
    <row r="68" spans="1:18">
      <c r="A68" s="19" t="s">
        <v>110</v>
      </c>
      <c r="B68" s="19" t="s">
        <v>2171</v>
      </c>
      <c r="C68" s="19" t="s">
        <v>142</v>
      </c>
      <c r="D68" s="19" t="s">
        <v>141</v>
      </c>
      <c r="E68" s="21">
        <v>201306030004</v>
      </c>
      <c r="F68" s="19" t="s">
        <v>120</v>
      </c>
      <c r="G68" s="19" t="s">
        <v>2170</v>
      </c>
      <c r="H68" s="19" t="s">
        <v>103</v>
      </c>
      <c r="I68" s="20">
        <v>41429</v>
      </c>
      <c r="J68" s="19" t="s">
        <v>102</v>
      </c>
      <c r="K68" s="18">
        <v>11094.9</v>
      </c>
      <c r="L68" s="18">
        <v>11094.9</v>
      </c>
      <c r="M68" s="19" t="s">
        <v>2169</v>
      </c>
      <c r="N68" s="20">
        <v>41429</v>
      </c>
      <c r="O68" s="20">
        <v>41429</v>
      </c>
      <c r="P68" s="19" t="s">
        <v>100</v>
      </c>
      <c r="Q68" s="18"/>
      <c r="R68" s="18">
        <v>0</v>
      </c>
    </row>
    <row r="69" spans="1:18">
      <c r="A69" s="19" t="s">
        <v>110</v>
      </c>
      <c r="B69" s="19" t="s">
        <v>1584</v>
      </c>
      <c r="C69" s="19" t="s">
        <v>142</v>
      </c>
      <c r="D69" s="19" t="s">
        <v>141</v>
      </c>
      <c r="E69" s="21">
        <v>201305310020</v>
      </c>
      <c r="F69" s="19" t="s">
        <v>120</v>
      </c>
      <c r="G69" s="19" t="s">
        <v>2168</v>
      </c>
      <c r="H69" s="19" t="s">
        <v>103</v>
      </c>
      <c r="I69" s="20">
        <v>41429</v>
      </c>
      <c r="J69" s="19" t="s">
        <v>102</v>
      </c>
      <c r="K69" s="18">
        <v>4794</v>
      </c>
      <c r="L69" s="18">
        <v>4794</v>
      </c>
      <c r="M69" s="19" t="s">
        <v>1582</v>
      </c>
      <c r="N69" s="20">
        <v>41429</v>
      </c>
      <c r="O69" s="20">
        <v>41429</v>
      </c>
      <c r="P69" s="19" t="s">
        <v>100</v>
      </c>
      <c r="Q69" s="18"/>
      <c r="R69" s="18">
        <v>0</v>
      </c>
    </row>
    <row r="70" spans="1:18">
      <c r="A70" s="19" t="s">
        <v>110</v>
      </c>
      <c r="B70" s="19" t="s">
        <v>109</v>
      </c>
      <c r="C70" s="19" t="s">
        <v>130</v>
      </c>
      <c r="D70" s="19" t="s">
        <v>534</v>
      </c>
      <c r="E70" s="21" t="s">
        <v>106</v>
      </c>
      <c r="F70" s="19" t="s">
        <v>105</v>
      </c>
      <c r="G70" s="19" t="s">
        <v>2167</v>
      </c>
      <c r="H70" s="19" t="s">
        <v>103</v>
      </c>
      <c r="I70" s="20">
        <v>41429</v>
      </c>
      <c r="J70" s="19" t="s">
        <v>102</v>
      </c>
      <c r="K70" s="18">
        <v>4800</v>
      </c>
      <c r="L70" s="18">
        <v>4800</v>
      </c>
      <c r="M70" s="19" t="s">
        <v>101</v>
      </c>
      <c r="N70" s="20">
        <v>41429</v>
      </c>
      <c r="O70" s="20">
        <v>41429</v>
      </c>
      <c r="P70" s="19" t="s">
        <v>100</v>
      </c>
      <c r="Q70" s="18"/>
      <c r="R70" s="18">
        <v>0</v>
      </c>
    </row>
    <row r="71" spans="1:18">
      <c r="A71" s="19" t="s">
        <v>110</v>
      </c>
      <c r="B71" s="19" t="s">
        <v>1784</v>
      </c>
      <c r="C71" s="19" t="s">
        <v>130</v>
      </c>
      <c r="D71" s="19" t="s">
        <v>134</v>
      </c>
      <c r="E71" s="21">
        <v>201306030081</v>
      </c>
      <c r="F71" s="19" t="s">
        <v>120</v>
      </c>
      <c r="G71" s="19" t="s">
        <v>2166</v>
      </c>
      <c r="H71" s="19" t="s">
        <v>103</v>
      </c>
      <c r="I71" s="20">
        <v>41429</v>
      </c>
      <c r="J71" s="19" t="s">
        <v>102</v>
      </c>
      <c r="K71" s="18">
        <v>9641</v>
      </c>
      <c r="L71" s="18">
        <v>9641</v>
      </c>
      <c r="M71" s="19" t="s">
        <v>1782</v>
      </c>
      <c r="N71" s="20">
        <v>41429</v>
      </c>
      <c r="O71" s="20">
        <v>41429</v>
      </c>
      <c r="P71" s="19" t="s">
        <v>100</v>
      </c>
      <c r="Q71" s="18"/>
      <c r="R71" s="18">
        <v>0</v>
      </c>
    </row>
    <row r="72" spans="1:18">
      <c r="A72" s="19" t="s">
        <v>110</v>
      </c>
      <c r="B72" s="19" t="s">
        <v>2165</v>
      </c>
      <c r="C72" s="19" t="s">
        <v>130</v>
      </c>
      <c r="D72" s="19" t="s">
        <v>134</v>
      </c>
      <c r="E72" s="21">
        <v>201305300010</v>
      </c>
      <c r="F72" s="19" t="s">
        <v>120</v>
      </c>
      <c r="G72" s="19" t="s">
        <v>2164</v>
      </c>
      <c r="H72" s="19" t="s">
        <v>103</v>
      </c>
      <c r="I72" s="20">
        <v>41429</v>
      </c>
      <c r="J72" s="19" t="s">
        <v>102</v>
      </c>
      <c r="K72" s="18">
        <v>4401.8999999999996</v>
      </c>
      <c r="L72" s="18">
        <v>4401.8999999999996</v>
      </c>
      <c r="M72" s="19" t="s">
        <v>2163</v>
      </c>
      <c r="N72" s="20">
        <v>41429</v>
      </c>
      <c r="O72" s="20">
        <v>41429</v>
      </c>
      <c r="P72" s="19" t="s">
        <v>100</v>
      </c>
      <c r="Q72" s="18"/>
      <c r="R72" s="18">
        <v>0</v>
      </c>
    </row>
    <row r="73" spans="1:18">
      <c r="A73" s="19" t="s">
        <v>110</v>
      </c>
      <c r="B73" s="19" t="s">
        <v>213</v>
      </c>
      <c r="C73" s="19" t="s">
        <v>130</v>
      </c>
      <c r="D73" s="19" t="s">
        <v>134</v>
      </c>
      <c r="E73" s="21">
        <v>201305300011</v>
      </c>
      <c r="F73" s="19" t="s">
        <v>120</v>
      </c>
      <c r="G73" s="19" t="s">
        <v>2162</v>
      </c>
      <c r="H73" s="19" t="s">
        <v>103</v>
      </c>
      <c r="I73" s="20">
        <v>41429</v>
      </c>
      <c r="J73" s="19" t="s">
        <v>102</v>
      </c>
      <c r="K73" s="18">
        <v>7942.8</v>
      </c>
      <c r="L73" s="18">
        <v>7942.8</v>
      </c>
      <c r="M73" s="19" t="s">
        <v>211</v>
      </c>
      <c r="N73" s="20">
        <v>41429</v>
      </c>
      <c r="O73" s="20">
        <v>41429</v>
      </c>
      <c r="P73" s="19" t="s">
        <v>100</v>
      </c>
      <c r="Q73" s="18"/>
      <c r="R73" s="18">
        <v>0</v>
      </c>
    </row>
    <row r="74" spans="1:18">
      <c r="A74" s="19" t="s">
        <v>110</v>
      </c>
      <c r="B74" s="19" t="s">
        <v>1704</v>
      </c>
      <c r="C74" s="19" t="s">
        <v>130</v>
      </c>
      <c r="D74" s="19" t="s">
        <v>134</v>
      </c>
      <c r="E74" s="21">
        <v>201305270126</v>
      </c>
      <c r="F74" s="19" t="s">
        <v>105</v>
      </c>
      <c r="G74" s="19" t="s">
        <v>2161</v>
      </c>
      <c r="H74" s="19" t="s">
        <v>103</v>
      </c>
      <c r="I74" s="20">
        <v>41429</v>
      </c>
      <c r="J74" s="19" t="s">
        <v>102</v>
      </c>
      <c r="K74" s="18">
        <v>4848.3999999999996</v>
      </c>
      <c r="L74" s="18">
        <v>4848.3999999999996</v>
      </c>
      <c r="M74" s="19" t="s">
        <v>1702</v>
      </c>
      <c r="N74" s="20">
        <v>41429</v>
      </c>
      <c r="O74" s="20">
        <v>41429</v>
      </c>
      <c r="P74" s="19" t="s">
        <v>100</v>
      </c>
      <c r="Q74" s="18"/>
      <c r="R74" s="18">
        <v>0</v>
      </c>
    </row>
    <row r="75" spans="1:18">
      <c r="A75" s="19" t="s">
        <v>110</v>
      </c>
      <c r="B75" s="19" t="s">
        <v>523</v>
      </c>
      <c r="C75" s="19" t="s">
        <v>130</v>
      </c>
      <c r="D75" s="19" t="s">
        <v>134</v>
      </c>
      <c r="E75" s="21">
        <v>201305290044</v>
      </c>
      <c r="F75" s="19" t="s">
        <v>120</v>
      </c>
      <c r="G75" s="19" t="s">
        <v>2160</v>
      </c>
      <c r="H75" s="19" t="s">
        <v>103</v>
      </c>
      <c r="I75" s="20">
        <v>41429</v>
      </c>
      <c r="J75" s="19" t="s">
        <v>102</v>
      </c>
      <c r="K75" s="18">
        <v>8415.4</v>
      </c>
      <c r="L75" s="18">
        <v>8415.4</v>
      </c>
      <c r="M75" s="19" t="s">
        <v>521</v>
      </c>
      <c r="N75" s="20">
        <v>41429</v>
      </c>
      <c r="O75" s="20">
        <v>41429</v>
      </c>
      <c r="P75" s="19" t="s">
        <v>100</v>
      </c>
      <c r="Q75" s="18"/>
      <c r="R75" s="18">
        <v>0</v>
      </c>
    </row>
    <row r="76" spans="1:18">
      <c r="A76" s="19" t="s">
        <v>110</v>
      </c>
      <c r="B76" s="19" t="s">
        <v>213</v>
      </c>
      <c r="C76" s="19" t="s">
        <v>130</v>
      </c>
      <c r="D76" s="19" t="s">
        <v>134</v>
      </c>
      <c r="E76" s="21">
        <v>201305290072</v>
      </c>
      <c r="F76" s="19" t="s">
        <v>120</v>
      </c>
      <c r="G76" s="19" t="s">
        <v>2159</v>
      </c>
      <c r="H76" s="19" t="s">
        <v>103</v>
      </c>
      <c r="I76" s="20">
        <v>41429</v>
      </c>
      <c r="J76" s="19" t="s">
        <v>102</v>
      </c>
      <c r="K76" s="18">
        <v>4382.3</v>
      </c>
      <c r="L76" s="18">
        <v>4382.3</v>
      </c>
      <c r="M76" s="19" t="s">
        <v>211</v>
      </c>
      <c r="N76" s="20">
        <v>41429</v>
      </c>
      <c r="O76" s="20">
        <v>41429</v>
      </c>
      <c r="P76" s="19" t="s">
        <v>100</v>
      </c>
      <c r="Q76" s="18"/>
      <c r="R76" s="18">
        <v>0</v>
      </c>
    </row>
    <row r="77" spans="1:18">
      <c r="A77" s="19" t="s">
        <v>110</v>
      </c>
      <c r="B77" s="19" t="s">
        <v>1547</v>
      </c>
      <c r="C77" s="19" t="s">
        <v>130</v>
      </c>
      <c r="D77" s="19" t="s">
        <v>134</v>
      </c>
      <c r="E77" s="21">
        <v>201305290030</v>
      </c>
      <c r="F77" s="19" t="s">
        <v>120</v>
      </c>
      <c r="G77" s="19" t="s">
        <v>2158</v>
      </c>
      <c r="H77" s="19" t="s">
        <v>103</v>
      </c>
      <c r="I77" s="20">
        <v>41429</v>
      </c>
      <c r="J77" s="19" t="s">
        <v>102</v>
      </c>
      <c r="K77" s="18">
        <v>4172.5</v>
      </c>
      <c r="L77" s="18">
        <v>4172.5</v>
      </c>
      <c r="M77" s="19" t="s">
        <v>1545</v>
      </c>
      <c r="N77" s="20">
        <v>41429</v>
      </c>
      <c r="O77" s="20">
        <v>41429</v>
      </c>
      <c r="P77" s="19" t="s">
        <v>100</v>
      </c>
      <c r="Q77" s="18"/>
      <c r="R77" s="18">
        <v>0</v>
      </c>
    </row>
    <row r="78" spans="1:18">
      <c r="A78" s="19" t="s">
        <v>110</v>
      </c>
      <c r="B78" s="19" t="s">
        <v>739</v>
      </c>
      <c r="C78" s="19" t="s">
        <v>130</v>
      </c>
      <c r="D78" s="19" t="s">
        <v>134</v>
      </c>
      <c r="E78" s="21">
        <v>201306030033</v>
      </c>
      <c r="F78" s="19" t="s">
        <v>120</v>
      </c>
      <c r="G78" s="19" t="s">
        <v>2157</v>
      </c>
      <c r="H78" s="19" t="s">
        <v>103</v>
      </c>
      <c r="I78" s="20">
        <v>41429</v>
      </c>
      <c r="J78" s="19" t="s">
        <v>102</v>
      </c>
      <c r="K78" s="18">
        <v>8093.9</v>
      </c>
      <c r="L78" s="18">
        <v>8093.9</v>
      </c>
      <c r="M78" s="19" t="s">
        <v>737</v>
      </c>
      <c r="N78" s="20">
        <v>41429</v>
      </c>
      <c r="O78" s="20">
        <v>41429</v>
      </c>
      <c r="P78" s="19" t="s">
        <v>100</v>
      </c>
      <c r="Q78" s="18"/>
      <c r="R78" s="18">
        <v>0</v>
      </c>
    </row>
    <row r="79" spans="1:18">
      <c r="A79" s="19" t="s">
        <v>110</v>
      </c>
      <c r="B79" s="19" t="s">
        <v>1866</v>
      </c>
      <c r="C79" s="19" t="s">
        <v>130</v>
      </c>
      <c r="D79" s="19" t="s">
        <v>134</v>
      </c>
      <c r="E79" s="21">
        <v>201306030012</v>
      </c>
      <c r="F79" s="19" t="s">
        <v>120</v>
      </c>
      <c r="G79" s="19" t="s">
        <v>2156</v>
      </c>
      <c r="H79" s="19" t="s">
        <v>103</v>
      </c>
      <c r="I79" s="20">
        <v>41429</v>
      </c>
      <c r="J79" s="19" t="s">
        <v>102</v>
      </c>
      <c r="K79" s="18">
        <v>15353.4</v>
      </c>
      <c r="L79" s="18">
        <v>15353.4</v>
      </c>
      <c r="M79" s="19" t="s">
        <v>1864</v>
      </c>
      <c r="N79" s="20">
        <v>41429</v>
      </c>
      <c r="O79" s="20">
        <v>41429</v>
      </c>
      <c r="P79" s="19" t="s">
        <v>100</v>
      </c>
      <c r="Q79" s="18"/>
      <c r="R79" s="18">
        <v>0</v>
      </c>
    </row>
    <row r="80" spans="1:18">
      <c r="A80" s="19" t="s">
        <v>110</v>
      </c>
      <c r="B80" s="19" t="s">
        <v>2155</v>
      </c>
      <c r="C80" s="19" t="s">
        <v>130</v>
      </c>
      <c r="D80" s="19" t="s">
        <v>134</v>
      </c>
      <c r="E80" s="21">
        <v>201305300019</v>
      </c>
      <c r="F80" s="19" t="s">
        <v>105</v>
      </c>
      <c r="G80" s="19" t="s">
        <v>2154</v>
      </c>
      <c r="H80" s="19" t="s">
        <v>103</v>
      </c>
      <c r="I80" s="20">
        <v>41429</v>
      </c>
      <c r="J80" s="19" t="s">
        <v>102</v>
      </c>
      <c r="K80" s="18">
        <v>4769.1000000000004</v>
      </c>
      <c r="L80" s="18">
        <v>4769.1000000000004</v>
      </c>
      <c r="M80" s="19" t="s">
        <v>2153</v>
      </c>
      <c r="N80" s="20">
        <v>41429</v>
      </c>
      <c r="O80" s="20">
        <v>41429</v>
      </c>
      <c r="P80" s="19" t="s">
        <v>100</v>
      </c>
      <c r="Q80" s="18"/>
      <c r="R80" s="18">
        <v>0</v>
      </c>
    </row>
    <row r="81" spans="1:18">
      <c r="A81" s="19" t="s">
        <v>110</v>
      </c>
      <c r="B81" s="19" t="s">
        <v>2152</v>
      </c>
      <c r="C81" s="19" t="s">
        <v>130</v>
      </c>
      <c r="D81" s="19" t="s">
        <v>134</v>
      </c>
      <c r="E81" s="21">
        <v>201305300017</v>
      </c>
      <c r="F81" s="19" t="s">
        <v>120</v>
      </c>
      <c r="G81" s="19" t="s">
        <v>2151</v>
      </c>
      <c r="H81" s="19" t="s">
        <v>103</v>
      </c>
      <c r="I81" s="20">
        <v>41429</v>
      </c>
      <c r="J81" s="19" t="s">
        <v>102</v>
      </c>
      <c r="K81" s="18">
        <v>3021.8</v>
      </c>
      <c r="L81" s="18">
        <v>3021.8</v>
      </c>
      <c r="M81" s="19" t="s">
        <v>2150</v>
      </c>
      <c r="N81" s="20">
        <v>41429</v>
      </c>
      <c r="O81" s="20">
        <v>41429</v>
      </c>
      <c r="P81" s="19" t="s">
        <v>100</v>
      </c>
      <c r="Q81" s="18"/>
      <c r="R81" s="18">
        <v>0</v>
      </c>
    </row>
    <row r="82" spans="1:18">
      <c r="A82" s="19" t="s">
        <v>110</v>
      </c>
      <c r="B82" s="19" t="s">
        <v>109</v>
      </c>
      <c r="C82" s="19" t="s">
        <v>130</v>
      </c>
      <c r="D82" s="19" t="s">
        <v>534</v>
      </c>
      <c r="E82" s="21" t="s">
        <v>106</v>
      </c>
      <c r="F82" s="19" t="s">
        <v>105</v>
      </c>
      <c r="G82" s="19" t="s">
        <v>2149</v>
      </c>
      <c r="H82" s="19" t="s">
        <v>103</v>
      </c>
      <c r="I82" s="20">
        <v>41429</v>
      </c>
      <c r="J82" s="19" t="s">
        <v>102</v>
      </c>
      <c r="K82" s="18">
        <v>3140.7</v>
      </c>
      <c r="L82" s="18">
        <v>3140.7</v>
      </c>
      <c r="M82" s="19" t="s">
        <v>101</v>
      </c>
      <c r="N82" s="20">
        <v>41429</v>
      </c>
      <c r="O82" s="20">
        <v>41429</v>
      </c>
      <c r="P82" s="19" t="s">
        <v>100</v>
      </c>
      <c r="Q82" s="18"/>
      <c r="R82" s="18">
        <v>0</v>
      </c>
    </row>
    <row r="83" spans="1:18">
      <c r="A83" s="19" t="s">
        <v>110</v>
      </c>
      <c r="B83" s="19" t="s">
        <v>210</v>
      </c>
      <c r="C83" s="19" t="s">
        <v>130</v>
      </c>
      <c r="D83" s="19" t="s">
        <v>134</v>
      </c>
      <c r="E83" s="21">
        <v>201305300014</v>
      </c>
      <c r="F83" s="19" t="s">
        <v>120</v>
      </c>
      <c r="G83" s="19" t="s">
        <v>2148</v>
      </c>
      <c r="H83" s="19" t="s">
        <v>103</v>
      </c>
      <c r="I83" s="20">
        <v>41429</v>
      </c>
      <c r="J83" s="19" t="s">
        <v>102</v>
      </c>
      <c r="K83" s="18">
        <v>19947.5</v>
      </c>
      <c r="L83" s="18">
        <v>19947.5</v>
      </c>
      <c r="M83" s="19" t="s">
        <v>208</v>
      </c>
      <c r="N83" s="20">
        <v>41429</v>
      </c>
      <c r="O83" s="20">
        <v>41429</v>
      </c>
      <c r="P83" s="19" t="s">
        <v>100</v>
      </c>
      <c r="Q83" s="18"/>
      <c r="R83" s="18">
        <v>0</v>
      </c>
    </row>
    <row r="84" spans="1:18">
      <c r="A84" s="19" t="s">
        <v>110</v>
      </c>
      <c r="B84" s="19" t="s">
        <v>1697</v>
      </c>
      <c r="C84" s="19" t="s">
        <v>130</v>
      </c>
      <c r="D84" s="19" t="s">
        <v>134</v>
      </c>
      <c r="E84" s="21">
        <v>201306030078</v>
      </c>
      <c r="F84" s="19" t="s">
        <v>120</v>
      </c>
      <c r="G84" s="19" t="s">
        <v>2147</v>
      </c>
      <c r="H84" s="19" t="s">
        <v>103</v>
      </c>
      <c r="I84" s="20">
        <v>41429</v>
      </c>
      <c r="J84" s="19" t="s">
        <v>102</v>
      </c>
      <c r="K84" s="18">
        <v>6847.4</v>
      </c>
      <c r="L84" s="18">
        <v>6847.4</v>
      </c>
      <c r="M84" s="19" t="s">
        <v>1695</v>
      </c>
      <c r="N84" s="20">
        <v>41429</v>
      </c>
      <c r="O84" s="20">
        <v>41429</v>
      </c>
      <c r="P84" s="19" t="s">
        <v>100</v>
      </c>
      <c r="Q84" s="18"/>
      <c r="R84" s="18">
        <v>0</v>
      </c>
    </row>
    <row r="85" spans="1:18">
      <c r="A85" s="19" t="s">
        <v>110</v>
      </c>
      <c r="B85" s="19" t="s">
        <v>508</v>
      </c>
      <c r="C85" s="19" t="s">
        <v>130</v>
      </c>
      <c r="D85" s="19" t="s">
        <v>134</v>
      </c>
      <c r="E85" s="21">
        <v>201306030055</v>
      </c>
      <c r="F85" s="19" t="s">
        <v>120</v>
      </c>
      <c r="G85" s="19" t="s">
        <v>2146</v>
      </c>
      <c r="H85" s="19" t="s">
        <v>103</v>
      </c>
      <c r="I85" s="20">
        <v>41429</v>
      </c>
      <c r="J85" s="19" t="s">
        <v>102</v>
      </c>
      <c r="K85" s="18">
        <v>3058.8</v>
      </c>
      <c r="L85" s="18">
        <v>3058.8</v>
      </c>
      <c r="M85" s="19" t="s">
        <v>506</v>
      </c>
      <c r="N85" s="20">
        <v>41429</v>
      </c>
      <c r="O85" s="20">
        <v>41429</v>
      </c>
      <c r="P85" s="19" t="s">
        <v>100</v>
      </c>
      <c r="Q85" s="18"/>
      <c r="R85" s="18">
        <v>0</v>
      </c>
    </row>
    <row r="86" spans="1:18">
      <c r="A86" s="19" t="s">
        <v>110</v>
      </c>
      <c r="B86" s="19" t="s">
        <v>234</v>
      </c>
      <c r="C86" s="19" t="s">
        <v>130</v>
      </c>
      <c r="D86" s="19" t="s">
        <v>134</v>
      </c>
      <c r="E86" s="21">
        <v>201306030038</v>
      </c>
      <c r="F86" s="19" t="s">
        <v>120</v>
      </c>
      <c r="G86" s="19" t="s">
        <v>2145</v>
      </c>
      <c r="H86" s="19" t="s">
        <v>103</v>
      </c>
      <c r="I86" s="20">
        <v>41429</v>
      </c>
      <c r="J86" s="19" t="s">
        <v>102</v>
      </c>
      <c r="K86" s="18">
        <v>4904.6000000000004</v>
      </c>
      <c r="L86" s="18">
        <v>4904.6000000000004</v>
      </c>
      <c r="M86" s="19" t="s">
        <v>232</v>
      </c>
      <c r="N86" s="20">
        <v>41429</v>
      </c>
      <c r="O86" s="20">
        <v>41429</v>
      </c>
      <c r="P86" s="19" t="s">
        <v>100</v>
      </c>
      <c r="Q86" s="18"/>
      <c r="R86" s="18">
        <v>0</v>
      </c>
    </row>
    <row r="87" spans="1:18">
      <c r="A87" s="19" t="s">
        <v>110</v>
      </c>
      <c r="B87" s="19" t="s">
        <v>1646</v>
      </c>
      <c r="C87" s="19" t="s">
        <v>130</v>
      </c>
      <c r="D87" s="19" t="s">
        <v>134</v>
      </c>
      <c r="E87" s="21">
        <v>201305300027</v>
      </c>
      <c r="F87" s="19" t="s">
        <v>120</v>
      </c>
      <c r="G87" s="19" t="s">
        <v>2144</v>
      </c>
      <c r="H87" s="19" t="s">
        <v>103</v>
      </c>
      <c r="I87" s="20">
        <v>41429</v>
      </c>
      <c r="J87" s="19" t="s">
        <v>102</v>
      </c>
      <c r="K87" s="18">
        <v>16726</v>
      </c>
      <c r="L87" s="18">
        <v>16726</v>
      </c>
      <c r="M87" s="19" t="s">
        <v>1644</v>
      </c>
      <c r="N87" s="20">
        <v>41429</v>
      </c>
      <c r="O87" s="20">
        <v>41429</v>
      </c>
      <c r="P87" s="19" t="s">
        <v>100</v>
      </c>
      <c r="Q87" s="18"/>
      <c r="R87" s="18">
        <v>0</v>
      </c>
    </row>
    <row r="88" spans="1:18">
      <c r="A88" s="19" t="s">
        <v>110</v>
      </c>
      <c r="B88" s="19" t="s">
        <v>1051</v>
      </c>
      <c r="C88" s="19" t="s">
        <v>130</v>
      </c>
      <c r="D88" s="19" t="s">
        <v>134</v>
      </c>
      <c r="E88" s="21">
        <v>201305310001</v>
      </c>
      <c r="F88" s="19" t="s">
        <v>120</v>
      </c>
      <c r="G88" s="19" t="s">
        <v>2143</v>
      </c>
      <c r="H88" s="19" t="s">
        <v>103</v>
      </c>
      <c r="I88" s="20">
        <v>41429</v>
      </c>
      <c r="J88" s="19" t="s">
        <v>102</v>
      </c>
      <c r="K88" s="18">
        <v>7619</v>
      </c>
      <c r="L88" s="18">
        <v>7619</v>
      </c>
      <c r="M88" s="19" t="s">
        <v>1049</v>
      </c>
      <c r="N88" s="20">
        <v>41429</v>
      </c>
      <c r="O88" s="20">
        <v>41429</v>
      </c>
      <c r="P88" s="19" t="s">
        <v>100</v>
      </c>
      <c r="Q88" s="18"/>
      <c r="R88" s="18">
        <v>0</v>
      </c>
    </row>
    <row r="89" spans="1:18">
      <c r="A89" s="19" t="s">
        <v>110</v>
      </c>
      <c r="B89" s="19" t="s">
        <v>1453</v>
      </c>
      <c r="C89" s="19" t="s">
        <v>130</v>
      </c>
      <c r="D89" s="19" t="s">
        <v>134</v>
      </c>
      <c r="E89" s="21">
        <v>201305310009</v>
      </c>
      <c r="F89" s="19" t="s">
        <v>120</v>
      </c>
      <c r="G89" s="19" t="s">
        <v>2142</v>
      </c>
      <c r="H89" s="19" t="s">
        <v>103</v>
      </c>
      <c r="I89" s="20">
        <v>41429</v>
      </c>
      <c r="J89" s="19" t="s">
        <v>102</v>
      </c>
      <c r="K89" s="18">
        <v>5312.8</v>
      </c>
      <c r="L89" s="18">
        <v>5312.8</v>
      </c>
      <c r="M89" s="19" t="s">
        <v>1451</v>
      </c>
      <c r="N89" s="20">
        <v>41429</v>
      </c>
      <c r="O89" s="20">
        <v>41429</v>
      </c>
      <c r="P89" s="19" t="s">
        <v>100</v>
      </c>
      <c r="Q89" s="18"/>
      <c r="R89" s="18">
        <v>0</v>
      </c>
    </row>
    <row r="90" spans="1:18">
      <c r="A90" s="19" t="s">
        <v>110</v>
      </c>
      <c r="B90" s="19" t="s">
        <v>1034</v>
      </c>
      <c r="C90" s="19" t="s">
        <v>130</v>
      </c>
      <c r="D90" s="19" t="s">
        <v>134</v>
      </c>
      <c r="E90" s="21">
        <v>201306030014</v>
      </c>
      <c r="F90" s="19" t="s">
        <v>120</v>
      </c>
      <c r="G90" s="19" t="s">
        <v>2141</v>
      </c>
      <c r="H90" s="19" t="s">
        <v>103</v>
      </c>
      <c r="I90" s="20">
        <v>41429</v>
      </c>
      <c r="J90" s="19" t="s">
        <v>102</v>
      </c>
      <c r="K90" s="18">
        <v>3381.4</v>
      </c>
      <c r="L90" s="18">
        <v>3381.4</v>
      </c>
      <c r="M90" s="19" t="s">
        <v>1032</v>
      </c>
      <c r="N90" s="20">
        <v>41429</v>
      </c>
      <c r="O90" s="20">
        <v>41429</v>
      </c>
      <c r="P90" s="19" t="s">
        <v>100</v>
      </c>
      <c r="Q90" s="18"/>
      <c r="R90" s="18">
        <v>0</v>
      </c>
    </row>
    <row r="91" spans="1:18">
      <c r="A91" s="19" t="s">
        <v>110</v>
      </c>
      <c r="B91" s="19" t="s">
        <v>1469</v>
      </c>
      <c r="C91" s="19" t="s">
        <v>130</v>
      </c>
      <c r="D91" s="19" t="s">
        <v>134</v>
      </c>
      <c r="E91" s="21">
        <v>201306030030</v>
      </c>
      <c r="F91" s="19" t="s">
        <v>120</v>
      </c>
      <c r="G91" s="19" t="s">
        <v>2140</v>
      </c>
      <c r="H91" s="19" t="s">
        <v>103</v>
      </c>
      <c r="I91" s="20">
        <v>41429</v>
      </c>
      <c r="J91" s="19" t="s">
        <v>102</v>
      </c>
      <c r="K91" s="18">
        <v>4594.1000000000004</v>
      </c>
      <c r="L91" s="18">
        <v>4594.1000000000004</v>
      </c>
      <c r="M91" s="19" t="s">
        <v>1467</v>
      </c>
      <c r="N91" s="20">
        <v>41429</v>
      </c>
      <c r="O91" s="20">
        <v>41429</v>
      </c>
      <c r="P91" s="19" t="s">
        <v>100</v>
      </c>
      <c r="Q91" s="18"/>
      <c r="R91" s="18">
        <v>0</v>
      </c>
    </row>
    <row r="92" spans="1:18">
      <c r="A92" s="19" t="s">
        <v>110</v>
      </c>
      <c r="B92" s="19" t="s">
        <v>1690</v>
      </c>
      <c r="C92" s="19" t="s">
        <v>108</v>
      </c>
      <c r="D92" s="19" t="s">
        <v>113</v>
      </c>
      <c r="E92" s="21">
        <v>201305240043</v>
      </c>
      <c r="F92" s="19" t="s">
        <v>120</v>
      </c>
      <c r="G92" s="19" t="s">
        <v>2139</v>
      </c>
      <c r="H92" s="19" t="s">
        <v>103</v>
      </c>
      <c r="I92" s="20">
        <v>41429</v>
      </c>
      <c r="J92" s="19" t="s">
        <v>102</v>
      </c>
      <c r="K92" s="18">
        <v>3760.2</v>
      </c>
      <c r="L92" s="18">
        <v>3760.2</v>
      </c>
      <c r="M92" s="19" t="s">
        <v>1688</v>
      </c>
      <c r="N92" s="20">
        <v>41429</v>
      </c>
      <c r="O92" s="20">
        <v>41429</v>
      </c>
      <c r="P92" s="19" t="s">
        <v>100</v>
      </c>
      <c r="Q92" s="18"/>
      <c r="R92" s="18">
        <v>0</v>
      </c>
    </row>
    <row r="93" spans="1:18">
      <c r="A93" s="19" t="s">
        <v>110</v>
      </c>
      <c r="B93" s="19" t="s">
        <v>2138</v>
      </c>
      <c r="C93" s="19" t="s">
        <v>108</v>
      </c>
      <c r="D93" s="19" t="s">
        <v>113</v>
      </c>
      <c r="E93" s="21">
        <v>201305310011</v>
      </c>
      <c r="F93" s="19" t="s">
        <v>120</v>
      </c>
      <c r="G93" s="19" t="s">
        <v>2137</v>
      </c>
      <c r="H93" s="19" t="s">
        <v>103</v>
      </c>
      <c r="I93" s="20">
        <v>41429</v>
      </c>
      <c r="J93" s="19" t="s">
        <v>102</v>
      </c>
      <c r="K93" s="18">
        <v>3271.2</v>
      </c>
      <c r="L93" s="18">
        <v>3271.2</v>
      </c>
      <c r="M93" s="19" t="s">
        <v>2136</v>
      </c>
      <c r="N93" s="20">
        <v>41429</v>
      </c>
      <c r="O93" s="20">
        <v>41429</v>
      </c>
      <c r="P93" s="19" t="s">
        <v>100</v>
      </c>
      <c r="Q93" s="18"/>
      <c r="R93" s="18">
        <v>0</v>
      </c>
    </row>
    <row r="94" spans="1:18">
      <c r="A94" s="19" t="s">
        <v>110</v>
      </c>
      <c r="B94" s="19" t="s">
        <v>2135</v>
      </c>
      <c r="C94" s="19" t="s">
        <v>108</v>
      </c>
      <c r="D94" s="19" t="s">
        <v>113</v>
      </c>
      <c r="E94" s="21">
        <v>201305290019</v>
      </c>
      <c r="F94" s="19" t="s">
        <v>120</v>
      </c>
      <c r="G94" s="19" t="s">
        <v>2134</v>
      </c>
      <c r="H94" s="19" t="s">
        <v>103</v>
      </c>
      <c r="I94" s="20">
        <v>41429</v>
      </c>
      <c r="J94" s="19" t="s">
        <v>102</v>
      </c>
      <c r="K94" s="18">
        <v>8109.3</v>
      </c>
      <c r="L94" s="18">
        <v>8109.3</v>
      </c>
      <c r="M94" s="19" t="s">
        <v>2133</v>
      </c>
      <c r="N94" s="20">
        <v>41429</v>
      </c>
      <c r="O94" s="20">
        <v>41429</v>
      </c>
      <c r="P94" s="19" t="s">
        <v>100</v>
      </c>
      <c r="Q94" s="18"/>
      <c r="R94" s="18">
        <v>0</v>
      </c>
    </row>
    <row r="95" spans="1:18">
      <c r="A95" s="19" t="s">
        <v>110</v>
      </c>
      <c r="B95" s="19" t="s">
        <v>691</v>
      </c>
      <c r="C95" s="19" t="s">
        <v>108</v>
      </c>
      <c r="D95" s="19" t="s">
        <v>113</v>
      </c>
      <c r="E95" s="21">
        <v>201306030027</v>
      </c>
      <c r="F95" s="19" t="s">
        <v>105</v>
      </c>
      <c r="G95" s="19" t="s">
        <v>2132</v>
      </c>
      <c r="H95" s="19" t="s">
        <v>103</v>
      </c>
      <c r="I95" s="20">
        <v>41429</v>
      </c>
      <c r="J95" s="19" t="s">
        <v>102</v>
      </c>
      <c r="K95" s="18">
        <v>55784.9</v>
      </c>
      <c r="L95" s="18">
        <v>55784.9</v>
      </c>
      <c r="M95" s="19" t="s">
        <v>689</v>
      </c>
      <c r="N95" s="20">
        <v>41429</v>
      </c>
      <c r="O95" s="20">
        <v>41429</v>
      </c>
      <c r="P95" s="19" t="s">
        <v>100</v>
      </c>
      <c r="Q95" s="18"/>
      <c r="R95" s="18">
        <v>0</v>
      </c>
    </row>
    <row r="96" spans="1:18">
      <c r="A96" s="19" t="s">
        <v>110</v>
      </c>
      <c r="B96" s="19" t="s">
        <v>1014</v>
      </c>
      <c r="C96" s="19" t="s">
        <v>108</v>
      </c>
      <c r="D96" s="19" t="s">
        <v>113</v>
      </c>
      <c r="E96" s="21">
        <v>201306030059</v>
      </c>
      <c r="F96" s="19" t="s">
        <v>120</v>
      </c>
      <c r="G96" s="19" t="s">
        <v>2131</v>
      </c>
      <c r="H96" s="19" t="s">
        <v>103</v>
      </c>
      <c r="I96" s="20">
        <v>41429</v>
      </c>
      <c r="J96" s="19" t="s">
        <v>102</v>
      </c>
      <c r="K96" s="18">
        <v>4061.5</v>
      </c>
      <c r="L96" s="18">
        <v>4061.5</v>
      </c>
      <c r="M96" s="19" t="s">
        <v>1012</v>
      </c>
      <c r="N96" s="20">
        <v>41429</v>
      </c>
      <c r="O96" s="20">
        <v>41429</v>
      </c>
      <c r="P96" s="19" t="s">
        <v>100</v>
      </c>
      <c r="Q96" s="18"/>
      <c r="R96" s="18">
        <v>0</v>
      </c>
    </row>
    <row r="97" spans="1:18">
      <c r="A97" s="19" t="s">
        <v>110</v>
      </c>
      <c r="B97" s="19" t="s">
        <v>1267</v>
      </c>
      <c r="C97" s="19" t="s">
        <v>108</v>
      </c>
      <c r="D97" s="19" t="s">
        <v>113</v>
      </c>
      <c r="E97" s="21">
        <v>201306030005</v>
      </c>
      <c r="F97" s="19" t="s">
        <v>120</v>
      </c>
      <c r="G97" s="19" t="s">
        <v>2130</v>
      </c>
      <c r="H97" s="19" t="s">
        <v>103</v>
      </c>
      <c r="I97" s="20">
        <v>41429</v>
      </c>
      <c r="J97" s="19" t="s">
        <v>102</v>
      </c>
      <c r="K97" s="18">
        <v>3105.4</v>
      </c>
      <c r="L97" s="18">
        <v>3105.4</v>
      </c>
      <c r="M97" s="19" t="s">
        <v>1265</v>
      </c>
      <c r="N97" s="20">
        <v>41429</v>
      </c>
      <c r="O97" s="20">
        <v>41429</v>
      </c>
      <c r="P97" s="19" t="s">
        <v>100</v>
      </c>
      <c r="Q97" s="18"/>
      <c r="R97" s="18">
        <v>0</v>
      </c>
    </row>
    <row r="98" spans="1:18">
      <c r="A98" s="19" t="s">
        <v>110</v>
      </c>
      <c r="B98" s="19" t="s">
        <v>1008</v>
      </c>
      <c r="C98" s="19" t="s">
        <v>108</v>
      </c>
      <c r="D98" s="19" t="s">
        <v>113</v>
      </c>
      <c r="E98" s="21">
        <v>201306030083</v>
      </c>
      <c r="F98" s="19" t="s">
        <v>120</v>
      </c>
      <c r="G98" s="19" t="s">
        <v>2129</v>
      </c>
      <c r="H98" s="19" t="s">
        <v>103</v>
      </c>
      <c r="I98" s="20">
        <v>41429</v>
      </c>
      <c r="J98" s="19" t="s">
        <v>102</v>
      </c>
      <c r="K98" s="18">
        <v>7538.9</v>
      </c>
      <c r="L98" s="18">
        <v>7538.9</v>
      </c>
      <c r="M98" s="19" t="s">
        <v>1006</v>
      </c>
      <c r="N98" s="20">
        <v>41429</v>
      </c>
      <c r="O98" s="20">
        <v>41429</v>
      </c>
      <c r="P98" s="19" t="s">
        <v>100</v>
      </c>
      <c r="Q98" s="18"/>
      <c r="R98" s="18">
        <v>0</v>
      </c>
    </row>
    <row r="99" spans="1:18">
      <c r="A99" s="19" t="s">
        <v>110</v>
      </c>
      <c r="B99" s="19" t="s">
        <v>1253</v>
      </c>
      <c r="C99" s="19" t="s">
        <v>108</v>
      </c>
      <c r="D99" s="19" t="s">
        <v>113</v>
      </c>
      <c r="E99" s="21">
        <v>201306030076</v>
      </c>
      <c r="F99" s="19" t="s">
        <v>120</v>
      </c>
      <c r="G99" s="19" t="s">
        <v>2128</v>
      </c>
      <c r="H99" s="19" t="s">
        <v>103</v>
      </c>
      <c r="I99" s="20">
        <v>41429</v>
      </c>
      <c r="J99" s="19" t="s">
        <v>102</v>
      </c>
      <c r="K99" s="18">
        <v>6997.8</v>
      </c>
      <c r="L99" s="18">
        <v>6997.8</v>
      </c>
      <c r="M99" s="19" t="s">
        <v>1251</v>
      </c>
      <c r="N99" s="20">
        <v>41429</v>
      </c>
      <c r="O99" s="20">
        <v>41429</v>
      </c>
      <c r="P99" s="19" t="s">
        <v>100</v>
      </c>
      <c r="Q99" s="18"/>
      <c r="R99" s="18">
        <v>0</v>
      </c>
    </row>
    <row r="100" spans="1:18">
      <c r="A100" s="19" t="s">
        <v>110</v>
      </c>
      <c r="B100" s="19" t="s">
        <v>109</v>
      </c>
      <c r="C100" s="19" t="s">
        <v>108</v>
      </c>
      <c r="D100" s="19" t="s">
        <v>107</v>
      </c>
      <c r="E100" s="21" t="s">
        <v>106</v>
      </c>
      <c r="F100" s="19" t="s">
        <v>105</v>
      </c>
      <c r="G100" s="19" t="s">
        <v>2127</v>
      </c>
      <c r="H100" s="19" t="s">
        <v>103</v>
      </c>
      <c r="I100" s="20">
        <v>41429</v>
      </c>
      <c r="J100" s="19" t="s">
        <v>102</v>
      </c>
      <c r="K100" s="18">
        <v>4386</v>
      </c>
      <c r="L100" s="18">
        <v>4386</v>
      </c>
      <c r="M100" s="19" t="s">
        <v>101</v>
      </c>
      <c r="N100" s="20">
        <v>41429</v>
      </c>
      <c r="O100" s="20">
        <v>41429</v>
      </c>
      <c r="P100" s="19" t="s">
        <v>100</v>
      </c>
      <c r="Q100" s="18"/>
      <c r="R100" s="18">
        <v>0</v>
      </c>
    </row>
    <row r="101" spans="1:18">
      <c r="A101" s="19" t="s">
        <v>110</v>
      </c>
      <c r="B101" s="19" t="s">
        <v>684</v>
      </c>
      <c r="C101" s="19" t="s">
        <v>173</v>
      </c>
      <c r="D101" s="19" t="s">
        <v>443</v>
      </c>
      <c r="E101" s="21">
        <v>201306050008</v>
      </c>
      <c r="F101" s="19" t="s">
        <v>120</v>
      </c>
      <c r="G101" s="19" t="s">
        <v>2126</v>
      </c>
      <c r="H101" s="19" t="s">
        <v>103</v>
      </c>
      <c r="I101" s="20">
        <v>41430</v>
      </c>
      <c r="J101" s="19" t="s">
        <v>102</v>
      </c>
      <c r="K101" s="18">
        <v>3184.3</v>
      </c>
      <c r="L101" s="18">
        <v>3184.3</v>
      </c>
      <c r="M101" s="19" t="s">
        <v>682</v>
      </c>
      <c r="N101" s="20">
        <v>41430</v>
      </c>
      <c r="O101" s="20">
        <v>41430</v>
      </c>
      <c r="P101" s="19" t="s">
        <v>100</v>
      </c>
      <c r="Q101" s="18">
        <v>0</v>
      </c>
      <c r="R101" s="18">
        <v>0</v>
      </c>
    </row>
    <row r="102" spans="1:18">
      <c r="A102" s="19" t="s">
        <v>110</v>
      </c>
      <c r="B102" s="19" t="s">
        <v>422</v>
      </c>
      <c r="C102" s="19" t="s">
        <v>173</v>
      </c>
      <c r="D102" s="19" t="s">
        <v>425</v>
      </c>
      <c r="E102" s="21">
        <v>201306050005</v>
      </c>
      <c r="F102" s="19" t="s">
        <v>120</v>
      </c>
      <c r="G102" s="19" t="s">
        <v>2125</v>
      </c>
      <c r="H102" s="19" t="s">
        <v>103</v>
      </c>
      <c r="I102" s="20">
        <v>41430</v>
      </c>
      <c r="J102" s="19" t="s">
        <v>102</v>
      </c>
      <c r="K102" s="18">
        <v>5911.9</v>
      </c>
      <c r="L102" s="18">
        <v>5911.9</v>
      </c>
      <c r="M102" s="19" t="s">
        <v>420</v>
      </c>
      <c r="N102" s="20">
        <v>41430</v>
      </c>
      <c r="O102" s="20">
        <v>41430</v>
      </c>
      <c r="P102" s="19" t="s">
        <v>100</v>
      </c>
      <c r="Q102" s="18"/>
      <c r="R102" s="18">
        <v>0</v>
      </c>
    </row>
    <row r="103" spans="1:18">
      <c r="A103" s="19" t="s">
        <v>110</v>
      </c>
      <c r="B103" s="19" t="s">
        <v>1109</v>
      </c>
      <c r="C103" s="19" t="s">
        <v>173</v>
      </c>
      <c r="D103" s="19" t="s">
        <v>425</v>
      </c>
      <c r="E103" s="21">
        <v>201306050002</v>
      </c>
      <c r="F103" s="19" t="s">
        <v>120</v>
      </c>
      <c r="G103" s="19" t="s">
        <v>2124</v>
      </c>
      <c r="H103" s="19" t="s">
        <v>103</v>
      </c>
      <c r="I103" s="20">
        <v>41430</v>
      </c>
      <c r="J103" s="19" t="s">
        <v>102</v>
      </c>
      <c r="K103" s="18">
        <v>3003.1</v>
      </c>
      <c r="L103" s="18">
        <v>3003.1</v>
      </c>
      <c r="M103" s="19" t="s">
        <v>1107</v>
      </c>
      <c r="N103" s="20">
        <v>41430</v>
      </c>
      <c r="O103" s="20">
        <v>41430</v>
      </c>
      <c r="P103" s="19" t="s">
        <v>100</v>
      </c>
      <c r="Q103" s="18"/>
      <c r="R103" s="18">
        <v>0</v>
      </c>
    </row>
    <row r="104" spans="1:18">
      <c r="A104" s="19" t="s">
        <v>110</v>
      </c>
      <c r="B104" s="19" t="s">
        <v>1206</v>
      </c>
      <c r="C104" s="19" t="s">
        <v>173</v>
      </c>
      <c r="D104" s="19" t="s">
        <v>425</v>
      </c>
      <c r="E104" s="21">
        <v>201306050026</v>
      </c>
      <c r="F104" s="19" t="s">
        <v>120</v>
      </c>
      <c r="G104" s="19" t="s">
        <v>2123</v>
      </c>
      <c r="H104" s="19" t="s">
        <v>103</v>
      </c>
      <c r="I104" s="20">
        <v>41430</v>
      </c>
      <c r="J104" s="19" t="s">
        <v>102</v>
      </c>
      <c r="K104" s="18">
        <v>7091.6</v>
      </c>
      <c r="L104" s="18">
        <v>7091.6</v>
      </c>
      <c r="M104" s="19" t="s">
        <v>1204</v>
      </c>
      <c r="N104" s="20">
        <v>41430</v>
      </c>
      <c r="O104" s="20">
        <v>41430</v>
      </c>
      <c r="P104" s="19" t="s">
        <v>100</v>
      </c>
      <c r="Q104" s="18"/>
      <c r="R104" s="18">
        <v>0</v>
      </c>
    </row>
    <row r="105" spans="1:18">
      <c r="A105" s="19" t="s">
        <v>110</v>
      </c>
      <c r="B105" s="19" t="s">
        <v>1820</v>
      </c>
      <c r="C105" s="19" t="s">
        <v>173</v>
      </c>
      <c r="D105" s="19" t="s">
        <v>425</v>
      </c>
      <c r="E105" s="21">
        <v>201306050053</v>
      </c>
      <c r="F105" s="19" t="s">
        <v>105</v>
      </c>
      <c r="G105" s="19" t="s">
        <v>2122</v>
      </c>
      <c r="H105" s="19" t="s">
        <v>103</v>
      </c>
      <c r="I105" s="20">
        <v>41430</v>
      </c>
      <c r="J105" s="19" t="s">
        <v>102</v>
      </c>
      <c r="K105" s="18">
        <v>8355.2999999999993</v>
      </c>
      <c r="L105" s="18">
        <v>8355.2999999999993</v>
      </c>
      <c r="M105" s="19" t="s">
        <v>1818</v>
      </c>
      <c r="N105" s="20">
        <v>41430</v>
      </c>
      <c r="O105" s="20">
        <v>41430</v>
      </c>
      <c r="P105" s="19" t="s">
        <v>100</v>
      </c>
      <c r="Q105" s="18"/>
      <c r="R105" s="18">
        <v>0</v>
      </c>
    </row>
    <row r="106" spans="1:18">
      <c r="A106" s="19" t="s">
        <v>110</v>
      </c>
      <c r="B106" s="19" t="s">
        <v>1329</v>
      </c>
      <c r="C106" s="19" t="s">
        <v>173</v>
      </c>
      <c r="D106" s="19" t="s">
        <v>425</v>
      </c>
      <c r="E106" s="21">
        <v>201306050028</v>
      </c>
      <c r="F106" s="19" t="s">
        <v>105</v>
      </c>
      <c r="G106" s="19" t="s">
        <v>2121</v>
      </c>
      <c r="H106" s="19" t="s">
        <v>103</v>
      </c>
      <c r="I106" s="20">
        <v>41430</v>
      </c>
      <c r="J106" s="19" t="s">
        <v>102</v>
      </c>
      <c r="K106" s="18">
        <v>8355.2999999999993</v>
      </c>
      <c r="L106" s="18">
        <v>8355.2999999999993</v>
      </c>
      <c r="M106" s="19" t="s">
        <v>1327</v>
      </c>
      <c r="N106" s="20">
        <v>41430</v>
      </c>
      <c r="O106" s="20">
        <v>41430</v>
      </c>
      <c r="P106" s="19" t="s">
        <v>100</v>
      </c>
      <c r="Q106" s="18"/>
      <c r="R106" s="18">
        <v>0</v>
      </c>
    </row>
    <row r="107" spans="1:18">
      <c r="A107" s="19" t="s">
        <v>110</v>
      </c>
      <c r="B107" s="19" t="s">
        <v>320</v>
      </c>
      <c r="C107" s="19" t="s">
        <v>173</v>
      </c>
      <c r="D107" s="19" t="s">
        <v>425</v>
      </c>
      <c r="E107" s="21">
        <v>201306050036</v>
      </c>
      <c r="F107" s="19" t="s">
        <v>120</v>
      </c>
      <c r="G107" s="19" t="s">
        <v>2120</v>
      </c>
      <c r="H107" s="19" t="s">
        <v>103</v>
      </c>
      <c r="I107" s="20">
        <v>41430</v>
      </c>
      <c r="J107" s="19" t="s">
        <v>102</v>
      </c>
      <c r="K107" s="18">
        <v>7688.4</v>
      </c>
      <c r="L107" s="18">
        <v>7688.4</v>
      </c>
      <c r="M107" s="19" t="s">
        <v>318</v>
      </c>
      <c r="N107" s="20">
        <v>41430</v>
      </c>
      <c r="O107" s="20">
        <v>41430</v>
      </c>
      <c r="P107" s="19" t="s">
        <v>100</v>
      </c>
      <c r="Q107" s="18"/>
      <c r="R107" s="18">
        <v>0</v>
      </c>
    </row>
    <row r="108" spans="1:18">
      <c r="A108" s="19" t="s">
        <v>110</v>
      </c>
      <c r="B108" s="19" t="s">
        <v>1078</v>
      </c>
      <c r="C108" s="19" t="s">
        <v>173</v>
      </c>
      <c r="D108" s="19" t="s">
        <v>425</v>
      </c>
      <c r="E108" s="21">
        <v>201306050143</v>
      </c>
      <c r="F108" s="19" t="s">
        <v>105</v>
      </c>
      <c r="G108" s="19" t="s">
        <v>2119</v>
      </c>
      <c r="H108" s="19" t="s">
        <v>103</v>
      </c>
      <c r="I108" s="20">
        <v>41430</v>
      </c>
      <c r="J108" s="19" t="s">
        <v>102</v>
      </c>
      <c r="K108" s="18">
        <v>14335.4</v>
      </c>
      <c r="L108" s="18">
        <v>14335.4</v>
      </c>
      <c r="M108" s="19" t="s">
        <v>1076</v>
      </c>
      <c r="N108" s="20">
        <v>41430</v>
      </c>
      <c r="O108" s="20">
        <v>41430</v>
      </c>
      <c r="P108" s="19" t="s">
        <v>100</v>
      </c>
      <c r="Q108" s="18"/>
      <c r="R108" s="18">
        <v>0</v>
      </c>
    </row>
    <row r="109" spans="1:18">
      <c r="A109" s="19" t="s">
        <v>110</v>
      </c>
      <c r="B109" s="19" t="s">
        <v>1620</v>
      </c>
      <c r="C109" s="19" t="s">
        <v>173</v>
      </c>
      <c r="D109" s="19" t="s">
        <v>425</v>
      </c>
      <c r="E109" s="21">
        <v>201306050050</v>
      </c>
      <c r="F109" s="19" t="s">
        <v>105</v>
      </c>
      <c r="G109" s="19" t="s">
        <v>2118</v>
      </c>
      <c r="H109" s="19" t="s">
        <v>103</v>
      </c>
      <c r="I109" s="20">
        <v>41430</v>
      </c>
      <c r="J109" s="19" t="s">
        <v>102</v>
      </c>
      <c r="K109" s="18">
        <v>8355.2999999999993</v>
      </c>
      <c r="L109" s="18">
        <v>8355.2999999999993</v>
      </c>
      <c r="M109" s="19" t="s">
        <v>1618</v>
      </c>
      <c r="N109" s="20">
        <v>41430</v>
      </c>
      <c r="O109" s="20">
        <v>41430</v>
      </c>
      <c r="P109" s="19" t="s">
        <v>100</v>
      </c>
      <c r="Q109" s="18"/>
      <c r="R109" s="18">
        <v>0</v>
      </c>
    </row>
    <row r="110" spans="1:18">
      <c r="A110" s="19" t="s">
        <v>110</v>
      </c>
      <c r="B110" s="19" t="s">
        <v>1681</v>
      </c>
      <c r="C110" s="19" t="s">
        <v>173</v>
      </c>
      <c r="D110" s="19" t="s">
        <v>425</v>
      </c>
      <c r="E110" s="21">
        <v>201306050150</v>
      </c>
      <c r="F110" s="19" t="s">
        <v>105</v>
      </c>
      <c r="G110" s="19" t="s">
        <v>2117</v>
      </c>
      <c r="H110" s="19" t="s">
        <v>103</v>
      </c>
      <c r="I110" s="20">
        <v>41430</v>
      </c>
      <c r="J110" s="19" t="s">
        <v>102</v>
      </c>
      <c r="K110" s="18">
        <v>8355.2999999999993</v>
      </c>
      <c r="L110" s="18">
        <v>8355.2999999999993</v>
      </c>
      <c r="M110" s="19" t="s">
        <v>1679</v>
      </c>
      <c r="N110" s="20">
        <v>41430</v>
      </c>
      <c r="O110" s="20">
        <v>41430</v>
      </c>
      <c r="P110" s="19" t="s">
        <v>100</v>
      </c>
      <c r="Q110" s="18"/>
      <c r="R110" s="18">
        <v>0</v>
      </c>
    </row>
    <row r="111" spans="1:18">
      <c r="A111" s="19" t="s">
        <v>110</v>
      </c>
      <c r="B111" s="19" t="s">
        <v>1376</v>
      </c>
      <c r="C111" s="19" t="s">
        <v>173</v>
      </c>
      <c r="D111" s="19" t="s">
        <v>425</v>
      </c>
      <c r="E111" s="21">
        <v>201306050147</v>
      </c>
      <c r="F111" s="19" t="s">
        <v>105</v>
      </c>
      <c r="G111" s="19" t="s">
        <v>2116</v>
      </c>
      <c r="H111" s="19" t="s">
        <v>103</v>
      </c>
      <c r="I111" s="20">
        <v>41430</v>
      </c>
      <c r="J111" s="19" t="s">
        <v>102</v>
      </c>
      <c r="K111" s="18">
        <v>8355.2999999999993</v>
      </c>
      <c r="L111" s="18">
        <v>8355.2999999999993</v>
      </c>
      <c r="M111" s="19" t="s">
        <v>1374</v>
      </c>
      <c r="N111" s="20">
        <v>41430</v>
      </c>
      <c r="O111" s="20">
        <v>41430</v>
      </c>
      <c r="P111" s="19" t="s">
        <v>100</v>
      </c>
      <c r="Q111" s="18"/>
      <c r="R111" s="18">
        <v>0</v>
      </c>
    </row>
    <row r="112" spans="1:18">
      <c r="A112" s="19" t="s">
        <v>110</v>
      </c>
      <c r="B112" s="19" t="s">
        <v>2115</v>
      </c>
      <c r="C112" s="19" t="s">
        <v>173</v>
      </c>
      <c r="D112" s="19" t="s">
        <v>425</v>
      </c>
      <c r="E112" s="21">
        <v>201306050015</v>
      </c>
      <c r="F112" s="19" t="s">
        <v>105</v>
      </c>
      <c r="G112" s="19" t="s">
        <v>2114</v>
      </c>
      <c r="H112" s="19" t="s">
        <v>103</v>
      </c>
      <c r="I112" s="20">
        <v>41430</v>
      </c>
      <c r="J112" s="19" t="s">
        <v>102</v>
      </c>
      <c r="K112" s="18">
        <v>19681.7</v>
      </c>
      <c r="L112" s="18">
        <v>19681.7</v>
      </c>
      <c r="M112" s="19" t="s">
        <v>2113</v>
      </c>
      <c r="N112" s="20">
        <v>41430</v>
      </c>
      <c r="O112" s="20">
        <v>41430</v>
      </c>
      <c r="P112" s="19" t="s">
        <v>100</v>
      </c>
      <c r="Q112" s="18"/>
      <c r="R112" s="18">
        <v>0</v>
      </c>
    </row>
    <row r="113" spans="1:18">
      <c r="A113" s="19" t="s">
        <v>110</v>
      </c>
      <c r="B113" s="19" t="s">
        <v>642</v>
      </c>
      <c r="C113" s="19" t="s">
        <v>173</v>
      </c>
      <c r="D113" s="19" t="s">
        <v>172</v>
      </c>
      <c r="E113" s="21">
        <v>201306040024</v>
      </c>
      <c r="F113" s="19" t="s">
        <v>105</v>
      </c>
      <c r="G113" s="19" t="s">
        <v>2112</v>
      </c>
      <c r="H113" s="19" t="s">
        <v>103</v>
      </c>
      <c r="I113" s="20">
        <v>41430</v>
      </c>
      <c r="J113" s="19" t="s">
        <v>102</v>
      </c>
      <c r="K113" s="18">
        <v>18584.900000000001</v>
      </c>
      <c r="L113" s="18">
        <v>18584.900000000001</v>
      </c>
      <c r="M113" s="19" t="s">
        <v>640</v>
      </c>
      <c r="N113" s="20">
        <v>41430</v>
      </c>
      <c r="O113" s="20">
        <v>41430</v>
      </c>
      <c r="P113" s="19" t="s">
        <v>100</v>
      </c>
      <c r="Q113" s="18"/>
      <c r="R113" s="18">
        <v>0</v>
      </c>
    </row>
    <row r="114" spans="1:18">
      <c r="A114" s="19" t="s">
        <v>110</v>
      </c>
      <c r="B114" s="19" t="s">
        <v>651</v>
      </c>
      <c r="C114" s="19" t="s">
        <v>173</v>
      </c>
      <c r="D114" s="19" t="s">
        <v>172</v>
      </c>
      <c r="E114" s="21">
        <v>201306030085</v>
      </c>
      <c r="F114" s="19" t="s">
        <v>120</v>
      </c>
      <c r="G114" s="19" t="s">
        <v>2111</v>
      </c>
      <c r="H114" s="19" t="s">
        <v>103</v>
      </c>
      <c r="I114" s="20">
        <v>41430</v>
      </c>
      <c r="J114" s="19" t="s">
        <v>102</v>
      </c>
      <c r="K114" s="18">
        <v>6329.6</v>
      </c>
      <c r="L114" s="18">
        <v>6329.6</v>
      </c>
      <c r="M114" s="19" t="s">
        <v>649</v>
      </c>
      <c r="N114" s="20">
        <v>41430</v>
      </c>
      <c r="O114" s="20">
        <v>41430</v>
      </c>
      <c r="P114" s="19" t="s">
        <v>100</v>
      </c>
      <c r="Q114" s="18"/>
      <c r="R114" s="18">
        <v>0</v>
      </c>
    </row>
    <row r="115" spans="1:18">
      <c r="A115" s="19" t="s">
        <v>110</v>
      </c>
      <c r="B115" s="19" t="s">
        <v>483</v>
      </c>
      <c r="C115" s="19" t="s">
        <v>173</v>
      </c>
      <c r="D115" s="19" t="s">
        <v>172</v>
      </c>
      <c r="E115" s="21">
        <v>201306050009</v>
      </c>
      <c r="F115" s="19" t="s">
        <v>120</v>
      </c>
      <c r="G115" s="19" t="s">
        <v>2110</v>
      </c>
      <c r="H115" s="19" t="s">
        <v>103</v>
      </c>
      <c r="I115" s="20">
        <v>41430</v>
      </c>
      <c r="J115" s="19" t="s">
        <v>102</v>
      </c>
      <c r="K115" s="18">
        <v>13084.2</v>
      </c>
      <c r="L115" s="18">
        <v>13084.2</v>
      </c>
      <c r="M115" s="19" t="s">
        <v>481</v>
      </c>
      <c r="N115" s="20">
        <v>41430</v>
      </c>
      <c r="O115" s="20">
        <v>41430</v>
      </c>
      <c r="P115" s="19" t="s">
        <v>100</v>
      </c>
      <c r="Q115" s="18"/>
      <c r="R115" s="18">
        <v>0</v>
      </c>
    </row>
    <row r="116" spans="1:18">
      <c r="A116" s="19" t="s">
        <v>110</v>
      </c>
      <c r="B116" s="19" t="s">
        <v>131</v>
      </c>
      <c r="C116" s="19" t="s">
        <v>142</v>
      </c>
      <c r="D116" s="19" t="s">
        <v>2108</v>
      </c>
      <c r="E116" s="21" t="s">
        <v>106</v>
      </c>
      <c r="F116" s="19" t="s">
        <v>105</v>
      </c>
      <c r="G116" s="19" t="s">
        <v>2109</v>
      </c>
      <c r="H116" s="19" t="s">
        <v>103</v>
      </c>
      <c r="I116" s="20">
        <v>41430</v>
      </c>
      <c r="J116" s="19" t="s">
        <v>102</v>
      </c>
      <c r="K116" s="18">
        <v>750</v>
      </c>
      <c r="L116" s="18">
        <v>750</v>
      </c>
      <c r="M116" s="19" t="s">
        <v>127</v>
      </c>
      <c r="N116" s="20">
        <v>41430</v>
      </c>
      <c r="O116" s="20">
        <v>41430</v>
      </c>
      <c r="P116" s="19" t="s">
        <v>100</v>
      </c>
      <c r="Q116" s="18"/>
      <c r="R116" s="18">
        <v>0</v>
      </c>
    </row>
    <row r="117" spans="1:18">
      <c r="A117" s="19" t="s">
        <v>110</v>
      </c>
      <c r="B117" s="19" t="s">
        <v>131</v>
      </c>
      <c r="C117" s="19" t="s">
        <v>142</v>
      </c>
      <c r="D117" s="19" t="s">
        <v>2108</v>
      </c>
      <c r="E117" s="21" t="s">
        <v>106</v>
      </c>
      <c r="F117" s="19" t="s">
        <v>105</v>
      </c>
      <c r="G117" s="19" t="s">
        <v>2107</v>
      </c>
      <c r="H117" s="19" t="s">
        <v>103</v>
      </c>
      <c r="I117" s="20">
        <v>41430</v>
      </c>
      <c r="J117" s="19" t="s">
        <v>102</v>
      </c>
      <c r="K117" s="18">
        <v>500</v>
      </c>
      <c r="L117" s="18">
        <v>500</v>
      </c>
      <c r="M117" s="19" t="s">
        <v>127</v>
      </c>
      <c r="N117" s="20">
        <v>41430</v>
      </c>
      <c r="O117" s="20">
        <v>41430</v>
      </c>
      <c r="P117" s="19" t="s">
        <v>100</v>
      </c>
      <c r="Q117" s="18"/>
      <c r="R117" s="18">
        <v>0</v>
      </c>
    </row>
    <row r="118" spans="1:18">
      <c r="A118" s="19" t="s">
        <v>110</v>
      </c>
      <c r="B118" s="19" t="s">
        <v>1094</v>
      </c>
      <c r="C118" s="19" t="s">
        <v>142</v>
      </c>
      <c r="D118" s="19" t="s">
        <v>141</v>
      </c>
      <c r="E118" s="21">
        <v>201306040006</v>
      </c>
      <c r="F118" s="19" t="s">
        <v>120</v>
      </c>
      <c r="G118" s="19" t="s">
        <v>2106</v>
      </c>
      <c r="H118" s="19" t="s">
        <v>103</v>
      </c>
      <c r="I118" s="20">
        <v>41430</v>
      </c>
      <c r="J118" s="19" t="s">
        <v>102</v>
      </c>
      <c r="K118" s="18">
        <v>13904.7</v>
      </c>
      <c r="L118" s="18">
        <v>13904.7</v>
      </c>
      <c r="M118" s="19" t="s">
        <v>1092</v>
      </c>
      <c r="N118" s="20">
        <v>41430</v>
      </c>
      <c r="O118" s="20">
        <v>41430</v>
      </c>
      <c r="P118" s="19" t="s">
        <v>100</v>
      </c>
      <c r="Q118" s="18"/>
      <c r="R118" s="18">
        <v>0</v>
      </c>
    </row>
    <row r="119" spans="1:18">
      <c r="A119" s="19" t="s">
        <v>110</v>
      </c>
      <c r="B119" s="19" t="s">
        <v>858</v>
      </c>
      <c r="C119" s="19" t="s">
        <v>142</v>
      </c>
      <c r="D119" s="19" t="s">
        <v>141</v>
      </c>
      <c r="E119" s="21">
        <v>201306040007</v>
      </c>
      <c r="F119" s="19" t="s">
        <v>120</v>
      </c>
      <c r="G119" s="19" t="s">
        <v>2105</v>
      </c>
      <c r="H119" s="19" t="s">
        <v>103</v>
      </c>
      <c r="I119" s="20">
        <v>41430</v>
      </c>
      <c r="J119" s="19" t="s">
        <v>102</v>
      </c>
      <c r="K119" s="18">
        <v>4606.5</v>
      </c>
      <c r="L119" s="18">
        <v>4606.5</v>
      </c>
      <c r="M119" s="19" t="s">
        <v>856</v>
      </c>
      <c r="N119" s="20">
        <v>41430</v>
      </c>
      <c r="O119" s="20">
        <v>41430</v>
      </c>
      <c r="P119" s="19" t="s">
        <v>100</v>
      </c>
      <c r="Q119" s="18"/>
      <c r="R119" s="18">
        <v>0</v>
      </c>
    </row>
    <row r="120" spans="1:18">
      <c r="A120" s="19" t="s">
        <v>110</v>
      </c>
      <c r="B120" s="19" t="s">
        <v>1560</v>
      </c>
      <c r="C120" s="19" t="s">
        <v>142</v>
      </c>
      <c r="D120" s="19" t="s">
        <v>141</v>
      </c>
      <c r="E120" s="21">
        <v>201306040023</v>
      </c>
      <c r="F120" s="19" t="s">
        <v>120</v>
      </c>
      <c r="G120" s="19" t="s">
        <v>2104</v>
      </c>
      <c r="H120" s="19" t="s">
        <v>103</v>
      </c>
      <c r="I120" s="20">
        <v>41430</v>
      </c>
      <c r="J120" s="19" t="s">
        <v>102</v>
      </c>
      <c r="K120" s="18">
        <v>22652.799999999999</v>
      </c>
      <c r="L120" s="18">
        <v>22652.799999999999</v>
      </c>
      <c r="M120" s="19" t="s">
        <v>1558</v>
      </c>
      <c r="N120" s="20">
        <v>41430</v>
      </c>
      <c r="O120" s="20">
        <v>41430</v>
      </c>
      <c r="P120" s="19" t="s">
        <v>100</v>
      </c>
      <c r="Q120" s="18"/>
      <c r="R120" s="18">
        <v>0</v>
      </c>
    </row>
    <row r="121" spans="1:18">
      <c r="A121" s="19" t="s">
        <v>110</v>
      </c>
      <c r="B121" s="19" t="s">
        <v>852</v>
      </c>
      <c r="C121" s="19" t="s">
        <v>142</v>
      </c>
      <c r="D121" s="19" t="s">
        <v>141</v>
      </c>
      <c r="E121" s="21">
        <v>201306040016</v>
      </c>
      <c r="F121" s="19" t="s">
        <v>120</v>
      </c>
      <c r="G121" s="19" t="s">
        <v>2103</v>
      </c>
      <c r="H121" s="19" t="s">
        <v>103</v>
      </c>
      <c r="I121" s="20">
        <v>41430</v>
      </c>
      <c r="J121" s="19" t="s">
        <v>102</v>
      </c>
      <c r="K121" s="18">
        <v>5736.8</v>
      </c>
      <c r="L121" s="18">
        <v>5736.8</v>
      </c>
      <c r="M121" s="19" t="s">
        <v>850</v>
      </c>
      <c r="N121" s="20">
        <v>41430</v>
      </c>
      <c r="O121" s="20">
        <v>41430</v>
      </c>
      <c r="P121" s="19" t="s">
        <v>100</v>
      </c>
      <c r="Q121" s="18"/>
      <c r="R121" s="18">
        <v>0</v>
      </c>
    </row>
    <row r="122" spans="1:18">
      <c r="A122" s="19" t="s">
        <v>110</v>
      </c>
      <c r="B122" s="19" t="s">
        <v>109</v>
      </c>
      <c r="C122" s="19" t="s">
        <v>130</v>
      </c>
      <c r="D122" s="19" t="s">
        <v>534</v>
      </c>
      <c r="E122" s="21" t="s">
        <v>106</v>
      </c>
      <c r="F122" s="19" t="s">
        <v>105</v>
      </c>
      <c r="G122" s="19" t="s">
        <v>2102</v>
      </c>
      <c r="H122" s="19" t="s">
        <v>103</v>
      </c>
      <c r="I122" s="20">
        <v>41430</v>
      </c>
      <c r="J122" s="19" t="s">
        <v>102</v>
      </c>
      <c r="K122" s="18">
        <v>150</v>
      </c>
      <c r="L122" s="18">
        <v>150</v>
      </c>
      <c r="M122" s="19" t="s">
        <v>101</v>
      </c>
      <c r="N122" s="20">
        <v>41430</v>
      </c>
      <c r="O122" s="20">
        <v>41430</v>
      </c>
      <c r="P122" s="19" t="s">
        <v>100</v>
      </c>
      <c r="Q122" s="18"/>
      <c r="R122" s="18">
        <v>0</v>
      </c>
    </row>
    <row r="123" spans="1:18">
      <c r="A123" s="19" t="s">
        <v>110</v>
      </c>
      <c r="B123" s="19" t="s">
        <v>249</v>
      </c>
      <c r="C123" s="19" t="s">
        <v>130</v>
      </c>
      <c r="D123" s="19" t="s">
        <v>134</v>
      </c>
      <c r="E123" s="21">
        <v>201306030022</v>
      </c>
      <c r="F123" s="19" t="s">
        <v>120</v>
      </c>
      <c r="G123" s="19" t="s">
        <v>2101</v>
      </c>
      <c r="H123" s="19" t="s">
        <v>103</v>
      </c>
      <c r="I123" s="20">
        <v>41430</v>
      </c>
      <c r="J123" s="19" t="s">
        <v>102</v>
      </c>
      <c r="K123" s="18">
        <v>4989.7</v>
      </c>
      <c r="L123" s="18">
        <v>4989.7</v>
      </c>
      <c r="M123" s="19" t="s">
        <v>247</v>
      </c>
      <c r="N123" s="20">
        <v>41430</v>
      </c>
      <c r="O123" s="20">
        <v>41430</v>
      </c>
      <c r="P123" s="19" t="s">
        <v>100</v>
      </c>
      <c r="Q123" s="18"/>
      <c r="R123" s="18">
        <v>0</v>
      </c>
    </row>
    <row r="124" spans="1:18">
      <c r="A124" s="19" t="s">
        <v>110</v>
      </c>
      <c r="B124" s="19" t="s">
        <v>774</v>
      </c>
      <c r="C124" s="19" t="s">
        <v>130</v>
      </c>
      <c r="D124" s="19" t="s">
        <v>134</v>
      </c>
      <c r="E124" s="21">
        <v>201306030098</v>
      </c>
      <c r="F124" s="19" t="s">
        <v>120</v>
      </c>
      <c r="G124" s="19" t="s">
        <v>2100</v>
      </c>
      <c r="H124" s="19" t="s">
        <v>103</v>
      </c>
      <c r="I124" s="20">
        <v>41430</v>
      </c>
      <c r="J124" s="19" t="s">
        <v>102</v>
      </c>
      <c r="K124" s="18">
        <v>3256.9</v>
      </c>
      <c r="L124" s="18">
        <v>3256.9</v>
      </c>
      <c r="M124" s="19" t="s">
        <v>772</v>
      </c>
      <c r="N124" s="20">
        <v>41430</v>
      </c>
      <c r="O124" s="20">
        <v>41430</v>
      </c>
      <c r="P124" s="19" t="s">
        <v>100</v>
      </c>
      <c r="Q124" s="18"/>
      <c r="R124" s="18">
        <v>0</v>
      </c>
    </row>
    <row r="125" spans="1:18">
      <c r="A125" s="19" t="s">
        <v>110</v>
      </c>
      <c r="B125" s="19" t="s">
        <v>1264</v>
      </c>
      <c r="C125" s="19" t="s">
        <v>130</v>
      </c>
      <c r="D125" s="19" t="s">
        <v>134</v>
      </c>
      <c r="E125" s="21">
        <v>201306040028</v>
      </c>
      <c r="F125" s="19" t="s">
        <v>120</v>
      </c>
      <c r="G125" s="19" t="s">
        <v>2099</v>
      </c>
      <c r="H125" s="19" t="s">
        <v>103</v>
      </c>
      <c r="I125" s="20">
        <v>41430</v>
      </c>
      <c r="J125" s="19" t="s">
        <v>102</v>
      </c>
      <c r="K125" s="18">
        <v>6786.8</v>
      </c>
      <c r="L125" s="18">
        <v>6786.8</v>
      </c>
      <c r="M125" s="19" t="s">
        <v>1262</v>
      </c>
      <c r="N125" s="20">
        <v>41430</v>
      </c>
      <c r="O125" s="20">
        <v>41430</v>
      </c>
      <c r="P125" s="19" t="s">
        <v>100</v>
      </c>
      <c r="Q125" s="18"/>
      <c r="R125" s="18">
        <v>0</v>
      </c>
    </row>
    <row r="126" spans="1:18">
      <c r="A126" s="19" t="s">
        <v>110</v>
      </c>
      <c r="B126" s="19" t="s">
        <v>207</v>
      </c>
      <c r="C126" s="19" t="s">
        <v>130</v>
      </c>
      <c r="D126" s="19" t="s">
        <v>134</v>
      </c>
      <c r="E126" s="21">
        <v>201306030029</v>
      </c>
      <c r="F126" s="19" t="s">
        <v>120</v>
      </c>
      <c r="G126" s="19" t="s">
        <v>2098</v>
      </c>
      <c r="H126" s="19" t="s">
        <v>103</v>
      </c>
      <c r="I126" s="20">
        <v>41430</v>
      </c>
      <c r="J126" s="19" t="s">
        <v>102</v>
      </c>
      <c r="K126" s="18">
        <v>23428.9</v>
      </c>
      <c r="L126" s="18">
        <v>23428.9</v>
      </c>
      <c r="M126" s="19" t="s">
        <v>205</v>
      </c>
      <c r="N126" s="20">
        <v>41430</v>
      </c>
      <c r="O126" s="20">
        <v>41430</v>
      </c>
      <c r="P126" s="19" t="s">
        <v>100</v>
      </c>
      <c r="Q126" s="18"/>
      <c r="R126" s="18">
        <v>0</v>
      </c>
    </row>
    <row r="127" spans="1:18">
      <c r="A127" s="19" t="s">
        <v>110</v>
      </c>
      <c r="B127" s="19" t="s">
        <v>1775</v>
      </c>
      <c r="C127" s="19" t="s">
        <v>130</v>
      </c>
      <c r="D127" s="19" t="s">
        <v>134</v>
      </c>
      <c r="E127" s="21">
        <v>201306040045</v>
      </c>
      <c r="F127" s="19" t="s">
        <v>120</v>
      </c>
      <c r="G127" s="19" t="s">
        <v>2097</v>
      </c>
      <c r="H127" s="19" t="s">
        <v>103</v>
      </c>
      <c r="I127" s="20">
        <v>41430</v>
      </c>
      <c r="J127" s="19" t="s">
        <v>102</v>
      </c>
      <c r="K127" s="18">
        <v>13308.8</v>
      </c>
      <c r="L127" s="18">
        <v>13308.8</v>
      </c>
      <c r="M127" s="19" t="s">
        <v>1773</v>
      </c>
      <c r="N127" s="20">
        <v>41430</v>
      </c>
      <c r="O127" s="20">
        <v>41430</v>
      </c>
      <c r="P127" s="19" t="s">
        <v>100</v>
      </c>
      <c r="Q127" s="18"/>
      <c r="R127" s="18">
        <v>0</v>
      </c>
    </row>
    <row r="128" spans="1:18">
      <c r="A128" s="19" t="s">
        <v>110</v>
      </c>
      <c r="B128" s="19" t="s">
        <v>2096</v>
      </c>
      <c r="C128" s="19" t="s">
        <v>130</v>
      </c>
      <c r="D128" s="19" t="s">
        <v>134</v>
      </c>
      <c r="E128" s="21">
        <v>201306030084</v>
      </c>
      <c r="F128" s="19" t="s">
        <v>120</v>
      </c>
      <c r="G128" s="19" t="s">
        <v>2095</v>
      </c>
      <c r="H128" s="19" t="s">
        <v>103</v>
      </c>
      <c r="I128" s="20">
        <v>41430</v>
      </c>
      <c r="J128" s="19" t="s">
        <v>102</v>
      </c>
      <c r="K128" s="18">
        <v>3163.1</v>
      </c>
      <c r="L128" s="18">
        <v>3163.1</v>
      </c>
      <c r="M128" s="19" t="s">
        <v>2094</v>
      </c>
      <c r="N128" s="20">
        <v>41430</v>
      </c>
      <c r="O128" s="20">
        <v>41430</v>
      </c>
      <c r="P128" s="19" t="s">
        <v>100</v>
      </c>
      <c r="Q128" s="18"/>
      <c r="R128" s="18">
        <v>0</v>
      </c>
    </row>
    <row r="129" spans="1:18">
      <c r="A129" s="19" t="s">
        <v>110</v>
      </c>
      <c r="B129" s="19" t="s">
        <v>2093</v>
      </c>
      <c r="C129" s="19" t="s">
        <v>130</v>
      </c>
      <c r="D129" s="19" t="s">
        <v>134</v>
      </c>
      <c r="E129" s="21">
        <v>201306040041</v>
      </c>
      <c r="F129" s="19" t="s">
        <v>120</v>
      </c>
      <c r="G129" s="19" t="s">
        <v>2092</v>
      </c>
      <c r="H129" s="19" t="s">
        <v>103</v>
      </c>
      <c r="I129" s="20">
        <v>41430</v>
      </c>
      <c r="J129" s="19" t="s">
        <v>102</v>
      </c>
      <c r="K129" s="18">
        <v>3014.2</v>
      </c>
      <c r="L129" s="18">
        <v>3014.2</v>
      </c>
      <c r="M129" s="19" t="s">
        <v>2091</v>
      </c>
      <c r="N129" s="20">
        <v>41430</v>
      </c>
      <c r="O129" s="20">
        <v>41430</v>
      </c>
      <c r="P129" s="19" t="s">
        <v>100</v>
      </c>
      <c r="Q129" s="18"/>
      <c r="R129" s="18">
        <v>0</v>
      </c>
    </row>
    <row r="130" spans="1:18">
      <c r="A130" s="19" t="s">
        <v>110</v>
      </c>
      <c r="B130" s="19" t="s">
        <v>1967</v>
      </c>
      <c r="C130" s="19" t="s">
        <v>130</v>
      </c>
      <c r="D130" s="19" t="s">
        <v>134</v>
      </c>
      <c r="E130" s="21">
        <v>201306030075</v>
      </c>
      <c r="F130" s="19" t="s">
        <v>120</v>
      </c>
      <c r="G130" s="19" t="s">
        <v>2090</v>
      </c>
      <c r="H130" s="19" t="s">
        <v>103</v>
      </c>
      <c r="I130" s="20">
        <v>41430</v>
      </c>
      <c r="J130" s="19" t="s">
        <v>102</v>
      </c>
      <c r="K130" s="18">
        <v>4123.5</v>
      </c>
      <c r="L130" s="18">
        <v>4123.5</v>
      </c>
      <c r="M130" s="19" t="s">
        <v>1965</v>
      </c>
      <c r="N130" s="20">
        <v>41430</v>
      </c>
      <c r="O130" s="20">
        <v>41430</v>
      </c>
      <c r="P130" s="19" t="s">
        <v>100</v>
      </c>
      <c r="Q130" s="18"/>
      <c r="R130" s="18">
        <v>0</v>
      </c>
    </row>
    <row r="131" spans="1:18">
      <c r="A131" s="19" t="s">
        <v>110</v>
      </c>
      <c r="B131" s="19" t="s">
        <v>736</v>
      </c>
      <c r="C131" s="19" t="s">
        <v>130</v>
      </c>
      <c r="D131" s="19" t="s">
        <v>134</v>
      </c>
      <c r="E131" s="21">
        <v>201306030060</v>
      </c>
      <c r="F131" s="19" t="s">
        <v>120</v>
      </c>
      <c r="G131" s="19" t="s">
        <v>2089</v>
      </c>
      <c r="H131" s="19" t="s">
        <v>103</v>
      </c>
      <c r="I131" s="20">
        <v>41430</v>
      </c>
      <c r="J131" s="19" t="s">
        <v>102</v>
      </c>
      <c r="K131" s="18">
        <v>14237.4</v>
      </c>
      <c r="L131" s="18">
        <v>14237.4</v>
      </c>
      <c r="M131" s="19" t="s">
        <v>734</v>
      </c>
      <c r="N131" s="20">
        <v>41430</v>
      </c>
      <c r="O131" s="20">
        <v>41430</v>
      </c>
      <c r="P131" s="19" t="s">
        <v>100</v>
      </c>
      <c r="Q131" s="18"/>
      <c r="R131" s="18">
        <v>0</v>
      </c>
    </row>
    <row r="132" spans="1:18">
      <c r="A132" s="19" t="s">
        <v>110</v>
      </c>
      <c r="B132" s="19" t="s">
        <v>222</v>
      </c>
      <c r="C132" s="19" t="s">
        <v>130</v>
      </c>
      <c r="D132" s="19" t="s">
        <v>134</v>
      </c>
      <c r="E132" s="21">
        <v>201306040065</v>
      </c>
      <c r="F132" s="19" t="s">
        <v>120</v>
      </c>
      <c r="G132" s="19" t="s">
        <v>2088</v>
      </c>
      <c r="H132" s="19" t="s">
        <v>103</v>
      </c>
      <c r="I132" s="20">
        <v>41430</v>
      </c>
      <c r="J132" s="19" t="s">
        <v>102</v>
      </c>
      <c r="K132" s="18">
        <v>6194.2</v>
      </c>
      <c r="L132" s="18">
        <v>6194.2</v>
      </c>
      <c r="M132" s="19" t="s">
        <v>220</v>
      </c>
      <c r="N132" s="20">
        <v>41430</v>
      </c>
      <c r="O132" s="20">
        <v>41430</v>
      </c>
      <c r="P132" s="19" t="s">
        <v>100</v>
      </c>
      <c r="Q132" s="18"/>
      <c r="R132" s="18">
        <v>0</v>
      </c>
    </row>
    <row r="133" spans="1:18">
      <c r="A133" s="19" t="s">
        <v>110</v>
      </c>
      <c r="B133" s="19" t="s">
        <v>771</v>
      </c>
      <c r="C133" s="19" t="s">
        <v>130</v>
      </c>
      <c r="D133" s="19" t="s">
        <v>134</v>
      </c>
      <c r="E133" s="21">
        <v>201306030047</v>
      </c>
      <c r="F133" s="19" t="s">
        <v>120</v>
      </c>
      <c r="G133" s="19" t="s">
        <v>2087</v>
      </c>
      <c r="H133" s="19" t="s">
        <v>103</v>
      </c>
      <c r="I133" s="20">
        <v>41430</v>
      </c>
      <c r="J133" s="19" t="s">
        <v>102</v>
      </c>
      <c r="K133" s="18">
        <v>9330.2000000000007</v>
      </c>
      <c r="L133" s="18">
        <v>9330.2000000000007</v>
      </c>
      <c r="M133" s="19" t="s">
        <v>769</v>
      </c>
      <c r="N133" s="20">
        <v>41430</v>
      </c>
      <c r="O133" s="20">
        <v>41430</v>
      </c>
      <c r="P133" s="19" t="s">
        <v>100</v>
      </c>
      <c r="Q133" s="18"/>
      <c r="R133" s="18">
        <v>0</v>
      </c>
    </row>
    <row r="134" spans="1:18">
      <c r="A134" s="19" t="s">
        <v>110</v>
      </c>
      <c r="B134" s="19" t="s">
        <v>1473</v>
      </c>
      <c r="C134" s="19" t="s">
        <v>130</v>
      </c>
      <c r="D134" s="19" t="s">
        <v>134</v>
      </c>
      <c r="E134" s="21">
        <v>201306040044</v>
      </c>
      <c r="F134" s="19" t="s">
        <v>120</v>
      </c>
      <c r="G134" s="19" t="s">
        <v>2086</v>
      </c>
      <c r="H134" s="19" t="s">
        <v>103</v>
      </c>
      <c r="I134" s="20">
        <v>41430</v>
      </c>
      <c r="J134" s="19" t="s">
        <v>102</v>
      </c>
      <c r="K134" s="18">
        <v>4151.6000000000004</v>
      </c>
      <c r="L134" s="18">
        <v>4151.6000000000004</v>
      </c>
      <c r="M134" s="19" t="s">
        <v>1471</v>
      </c>
      <c r="N134" s="20">
        <v>41430</v>
      </c>
      <c r="O134" s="20">
        <v>41430</v>
      </c>
      <c r="P134" s="19" t="s">
        <v>100</v>
      </c>
      <c r="Q134" s="18"/>
      <c r="R134" s="18">
        <v>0</v>
      </c>
    </row>
    <row r="135" spans="1:18">
      <c r="A135" s="19" t="s">
        <v>110</v>
      </c>
      <c r="B135" s="19" t="s">
        <v>2085</v>
      </c>
      <c r="C135" s="19" t="s">
        <v>130</v>
      </c>
      <c r="D135" s="19" t="s">
        <v>134</v>
      </c>
      <c r="E135" s="21">
        <v>201306040063</v>
      </c>
      <c r="F135" s="19" t="s">
        <v>105</v>
      </c>
      <c r="G135" s="19" t="s">
        <v>2084</v>
      </c>
      <c r="H135" s="19" t="s">
        <v>103</v>
      </c>
      <c r="I135" s="20">
        <v>41430</v>
      </c>
      <c r="J135" s="19" t="s">
        <v>102</v>
      </c>
      <c r="K135" s="18">
        <v>24567.3</v>
      </c>
      <c r="L135" s="18">
        <v>24567.3</v>
      </c>
      <c r="M135" s="19" t="s">
        <v>2083</v>
      </c>
      <c r="N135" s="20">
        <v>41430</v>
      </c>
      <c r="O135" s="20">
        <v>41430</v>
      </c>
      <c r="P135" s="19" t="s">
        <v>100</v>
      </c>
      <c r="Q135" s="18"/>
      <c r="R135" s="18">
        <v>0</v>
      </c>
    </row>
    <row r="136" spans="1:18">
      <c r="A136" s="19" t="s">
        <v>110</v>
      </c>
      <c r="B136" s="19" t="s">
        <v>477</v>
      </c>
      <c r="C136" s="19" t="s">
        <v>108</v>
      </c>
      <c r="D136" s="19" t="s">
        <v>113</v>
      </c>
      <c r="E136" s="21">
        <v>201306040038</v>
      </c>
      <c r="F136" s="19" t="s">
        <v>120</v>
      </c>
      <c r="G136" s="19" t="s">
        <v>2082</v>
      </c>
      <c r="H136" s="19" t="s">
        <v>103</v>
      </c>
      <c r="I136" s="20">
        <v>41430</v>
      </c>
      <c r="J136" s="19" t="s">
        <v>102</v>
      </c>
      <c r="K136" s="18">
        <v>3886</v>
      </c>
      <c r="L136" s="18">
        <v>3886</v>
      </c>
      <c r="M136" s="19" t="s">
        <v>475</v>
      </c>
      <c r="N136" s="20">
        <v>41430</v>
      </c>
      <c r="O136" s="20">
        <v>41430</v>
      </c>
      <c r="P136" s="19" t="s">
        <v>100</v>
      </c>
      <c r="Q136" s="18"/>
      <c r="R136" s="18">
        <v>0</v>
      </c>
    </row>
    <row r="137" spans="1:18">
      <c r="A137" s="19" t="s">
        <v>110</v>
      </c>
      <c r="B137" s="19" t="s">
        <v>939</v>
      </c>
      <c r="C137" s="19" t="s">
        <v>173</v>
      </c>
      <c r="D137" s="19" t="s">
        <v>172</v>
      </c>
      <c r="E137" s="21" t="s">
        <v>106</v>
      </c>
      <c r="F137" s="19" t="s">
        <v>120</v>
      </c>
      <c r="G137" s="19" t="s">
        <v>2081</v>
      </c>
      <c r="H137" s="19" t="s">
        <v>103</v>
      </c>
      <c r="I137" s="20">
        <v>41431</v>
      </c>
      <c r="J137" s="19" t="s">
        <v>102</v>
      </c>
      <c r="K137" s="18">
        <v>6882.77</v>
      </c>
      <c r="L137" s="18">
        <v>6882.77</v>
      </c>
      <c r="M137" s="19" t="s">
        <v>937</v>
      </c>
      <c r="N137" s="20">
        <v>41431</v>
      </c>
      <c r="O137" s="20">
        <v>41431</v>
      </c>
      <c r="P137" s="19" t="s">
        <v>100</v>
      </c>
      <c r="Q137" s="18"/>
      <c r="R137" s="18">
        <v>0</v>
      </c>
    </row>
    <row r="138" spans="1:18">
      <c r="A138" s="19" t="s">
        <v>110</v>
      </c>
      <c r="B138" s="19" t="s">
        <v>395</v>
      </c>
      <c r="C138" s="19" t="s">
        <v>173</v>
      </c>
      <c r="D138" s="19" t="s">
        <v>425</v>
      </c>
      <c r="E138" s="21">
        <v>201306060033</v>
      </c>
      <c r="F138" s="19" t="s">
        <v>120</v>
      </c>
      <c r="G138" s="19" t="s">
        <v>2080</v>
      </c>
      <c r="H138" s="19" t="s">
        <v>103</v>
      </c>
      <c r="I138" s="20">
        <v>41431</v>
      </c>
      <c r="J138" s="19" t="s">
        <v>102</v>
      </c>
      <c r="K138" s="18">
        <v>7155.5</v>
      </c>
      <c r="L138" s="18">
        <v>7155.5</v>
      </c>
      <c r="M138" s="19" t="s">
        <v>393</v>
      </c>
      <c r="N138" s="20">
        <v>41431</v>
      </c>
      <c r="O138" s="20">
        <v>41431</v>
      </c>
      <c r="P138" s="19" t="s">
        <v>100</v>
      </c>
      <c r="Q138" s="18"/>
      <c r="R138" s="18">
        <v>0</v>
      </c>
    </row>
    <row r="139" spans="1:18">
      <c r="A139" s="19" t="s">
        <v>110</v>
      </c>
      <c r="B139" s="19" t="s">
        <v>876</v>
      </c>
      <c r="C139" s="19" t="s">
        <v>173</v>
      </c>
      <c r="D139" s="19" t="s">
        <v>425</v>
      </c>
      <c r="E139" s="21">
        <v>201306040043</v>
      </c>
      <c r="F139" s="19" t="s">
        <v>105</v>
      </c>
      <c r="G139" s="19" t="s">
        <v>2079</v>
      </c>
      <c r="H139" s="19" t="s">
        <v>103</v>
      </c>
      <c r="I139" s="20">
        <v>41431</v>
      </c>
      <c r="J139" s="19" t="s">
        <v>102</v>
      </c>
      <c r="K139" s="18">
        <v>9252.4</v>
      </c>
      <c r="L139" s="18">
        <v>9252.4</v>
      </c>
      <c r="M139" s="19" t="s">
        <v>874</v>
      </c>
      <c r="N139" s="20">
        <v>41431</v>
      </c>
      <c r="O139" s="20">
        <v>41431</v>
      </c>
      <c r="P139" s="19" t="s">
        <v>100</v>
      </c>
      <c r="Q139" s="18"/>
      <c r="R139" s="18">
        <v>0</v>
      </c>
    </row>
    <row r="140" spans="1:18">
      <c r="A140" s="19" t="s">
        <v>110</v>
      </c>
      <c r="B140" s="19" t="s">
        <v>1681</v>
      </c>
      <c r="C140" s="19" t="s">
        <v>173</v>
      </c>
      <c r="D140" s="19" t="s">
        <v>425</v>
      </c>
      <c r="E140" s="21">
        <v>201306060039</v>
      </c>
      <c r="F140" s="19" t="s">
        <v>120</v>
      </c>
      <c r="G140" s="19" t="s">
        <v>2078</v>
      </c>
      <c r="H140" s="19" t="s">
        <v>103</v>
      </c>
      <c r="I140" s="20">
        <v>41431</v>
      </c>
      <c r="J140" s="19" t="s">
        <v>102</v>
      </c>
      <c r="K140" s="18">
        <v>7006.1</v>
      </c>
      <c r="L140" s="18">
        <v>7006.1</v>
      </c>
      <c r="M140" s="19" t="s">
        <v>1679</v>
      </c>
      <c r="N140" s="20">
        <v>41431</v>
      </c>
      <c r="O140" s="20">
        <v>41431</v>
      </c>
      <c r="P140" s="19" t="s">
        <v>100</v>
      </c>
      <c r="Q140" s="18"/>
      <c r="R140" s="18">
        <v>0</v>
      </c>
    </row>
    <row r="141" spans="1:18">
      <c r="A141" s="19" t="s">
        <v>110</v>
      </c>
      <c r="B141" s="19" t="s">
        <v>972</v>
      </c>
      <c r="C141" s="19" t="s">
        <v>173</v>
      </c>
      <c r="D141" s="19" t="s">
        <v>425</v>
      </c>
      <c r="E141" s="21">
        <v>201306060058</v>
      </c>
      <c r="F141" s="19" t="s">
        <v>120</v>
      </c>
      <c r="G141" s="19" t="s">
        <v>2077</v>
      </c>
      <c r="H141" s="19" t="s">
        <v>103</v>
      </c>
      <c r="I141" s="20">
        <v>41431</v>
      </c>
      <c r="J141" s="19" t="s">
        <v>102</v>
      </c>
      <c r="K141" s="18">
        <v>7510.2</v>
      </c>
      <c r="L141" s="18">
        <v>7510.2</v>
      </c>
      <c r="M141" s="19" t="s">
        <v>970</v>
      </c>
      <c r="N141" s="20">
        <v>41431</v>
      </c>
      <c r="O141" s="20">
        <v>41431</v>
      </c>
      <c r="P141" s="19" t="s">
        <v>100</v>
      </c>
      <c r="Q141" s="18"/>
      <c r="R141" s="18">
        <v>0</v>
      </c>
    </row>
    <row r="142" spans="1:18">
      <c r="A142" s="19" t="s">
        <v>110</v>
      </c>
      <c r="B142" s="19" t="s">
        <v>873</v>
      </c>
      <c r="C142" s="19" t="s">
        <v>173</v>
      </c>
      <c r="D142" s="19" t="s">
        <v>425</v>
      </c>
      <c r="E142" s="21">
        <v>201306030087</v>
      </c>
      <c r="F142" s="19" t="s">
        <v>120</v>
      </c>
      <c r="G142" s="19" t="s">
        <v>2076</v>
      </c>
      <c r="H142" s="19" t="s">
        <v>103</v>
      </c>
      <c r="I142" s="20">
        <v>41431</v>
      </c>
      <c r="J142" s="19" t="s">
        <v>102</v>
      </c>
      <c r="K142" s="18">
        <v>3030.5</v>
      </c>
      <c r="L142" s="18">
        <v>3030.5</v>
      </c>
      <c r="M142" s="19" t="s">
        <v>871</v>
      </c>
      <c r="N142" s="20">
        <v>41431</v>
      </c>
      <c r="O142" s="20">
        <v>41431</v>
      </c>
      <c r="P142" s="19" t="s">
        <v>100</v>
      </c>
      <c r="Q142" s="18"/>
      <c r="R142" s="18">
        <v>0</v>
      </c>
    </row>
    <row r="143" spans="1:18">
      <c r="A143" s="19" t="s">
        <v>110</v>
      </c>
      <c r="B143" s="19" t="s">
        <v>668</v>
      </c>
      <c r="C143" s="19" t="s">
        <v>173</v>
      </c>
      <c r="D143" s="19" t="s">
        <v>425</v>
      </c>
      <c r="E143" s="21">
        <v>201306060055</v>
      </c>
      <c r="F143" s="19" t="s">
        <v>120</v>
      </c>
      <c r="G143" s="19" t="s">
        <v>2075</v>
      </c>
      <c r="H143" s="19" t="s">
        <v>103</v>
      </c>
      <c r="I143" s="20">
        <v>41431</v>
      </c>
      <c r="J143" s="19" t="s">
        <v>102</v>
      </c>
      <c r="K143" s="18">
        <v>20828.7</v>
      </c>
      <c r="L143" s="18">
        <v>20828.7</v>
      </c>
      <c r="M143" s="19" t="s">
        <v>666</v>
      </c>
      <c r="N143" s="20">
        <v>41431</v>
      </c>
      <c r="O143" s="20">
        <v>41431</v>
      </c>
      <c r="P143" s="19" t="s">
        <v>100</v>
      </c>
      <c r="Q143" s="18"/>
      <c r="R143" s="18">
        <v>0</v>
      </c>
    </row>
    <row r="144" spans="1:18">
      <c r="A144" s="19" t="s">
        <v>110</v>
      </c>
      <c r="B144" s="19" t="s">
        <v>660</v>
      </c>
      <c r="C144" s="19" t="s">
        <v>173</v>
      </c>
      <c r="D144" s="19" t="s">
        <v>425</v>
      </c>
      <c r="E144" s="21">
        <v>201306060046</v>
      </c>
      <c r="F144" s="19" t="s">
        <v>120</v>
      </c>
      <c r="G144" s="19" t="s">
        <v>2074</v>
      </c>
      <c r="H144" s="19" t="s">
        <v>103</v>
      </c>
      <c r="I144" s="20">
        <v>41431</v>
      </c>
      <c r="J144" s="19" t="s">
        <v>102</v>
      </c>
      <c r="K144" s="18">
        <v>3259.6</v>
      </c>
      <c r="L144" s="18">
        <v>3259.6</v>
      </c>
      <c r="M144" s="19" t="s">
        <v>658</v>
      </c>
      <c r="N144" s="20">
        <v>41431</v>
      </c>
      <c r="O144" s="20">
        <v>41431</v>
      </c>
      <c r="P144" s="19" t="s">
        <v>100</v>
      </c>
      <c r="Q144" s="18"/>
      <c r="R144" s="18">
        <v>0</v>
      </c>
    </row>
    <row r="145" spans="1:18">
      <c r="A145" s="19" t="s">
        <v>110</v>
      </c>
      <c r="B145" s="19" t="s">
        <v>1438</v>
      </c>
      <c r="C145" s="19" t="s">
        <v>173</v>
      </c>
      <c r="D145" s="19" t="s">
        <v>425</v>
      </c>
      <c r="E145" s="21">
        <v>201306060059</v>
      </c>
      <c r="F145" s="19" t="s">
        <v>120</v>
      </c>
      <c r="G145" s="19" t="s">
        <v>2073</v>
      </c>
      <c r="H145" s="19" t="s">
        <v>103</v>
      </c>
      <c r="I145" s="20">
        <v>41431</v>
      </c>
      <c r="J145" s="19" t="s">
        <v>102</v>
      </c>
      <c r="K145" s="18">
        <v>8315.7000000000007</v>
      </c>
      <c r="L145" s="18">
        <v>8315.7000000000007</v>
      </c>
      <c r="M145" s="19" t="s">
        <v>1436</v>
      </c>
      <c r="N145" s="20">
        <v>41431</v>
      </c>
      <c r="O145" s="20">
        <v>41431</v>
      </c>
      <c r="P145" s="19" t="s">
        <v>100</v>
      </c>
      <c r="Q145" s="18"/>
      <c r="R145" s="18">
        <v>0</v>
      </c>
    </row>
    <row r="146" spans="1:18">
      <c r="A146" s="19" t="s">
        <v>110</v>
      </c>
      <c r="B146" s="19" t="s">
        <v>1672</v>
      </c>
      <c r="C146" s="19" t="s">
        <v>173</v>
      </c>
      <c r="D146" s="19" t="s">
        <v>425</v>
      </c>
      <c r="E146" s="21">
        <v>201306050019</v>
      </c>
      <c r="F146" s="19" t="s">
        <v>105</v>
      </c>
      <c r="G146" s="19" t="s">
        <v>2072</v>
      </c>
      <c r="H146" s="19" t="s">
        <v>103</v>
      </c>
      <c r="I146" s="20">
        <v>41431</v>
      </c>
      <c r="J146" s="19" t="s">
        <v>102</v>
      </c>
      <c r="K146" s="18">
        <v>162052.20000000001</v>
      </c>
      <c r="L146" s="18">
        <v>162052.20000000001</v>
      </c>
      <c r="M146" s="19" t="s">
        <v>1670</v>
      </c>
      <c r="N146" s="20">
        <v>41431</v>
      </c>
      <c r="O146" s="20">
        <v>41431</v>
      </c>
      <c r="P146" s="19" t="s">
        <v>100</v>
      </c>
      <c r="Q146" s="18"/>
      <c r="R146" s="18">
        <v>0</v>
      </c>
    </row>
    <row r="147" spans="1:18">
      <c r="A147" s="19" t="s">
        <v>110</v>
      </c>
      <c r="B147" s="19"/>
      <c r="C147" s="19" t="s">
        <v>173</v>
      </c>
      <c r="D147" s="19" t="s">
        <v>958</v>
      </c>
      <c r="E147" s="21" t="s">
        <v>106</v>
      </c>
      <c r="F147" s="19" t="s">
        <v>120</v>
      </c>
      <c r="G147" s="19" t="s">
        <v>2071</v>
      </c>
      <c r="H147" s="19" t="s">
        <v>118</v>
      </c>
      <c r="I147" s="20">
        <v>41431</v>
      </c>
      <c r="J147" s="19" t="s">
        <v>102</v>
      </c>
      <c r="K147" s="18">
        <v>55.3</v>
      </c>
      <c r="L147" s="18">
        <v>55.3</v>
      </c>
      <c r="M147" s="19"/>
      <c r="N147" s="20">
        <v>41431</v>
      </c>
      <c r="O147" s="20">
        <v>41431</v>
      </c>
      <c r="P147" s="19" t="s">
        <v>100</v>
      </c>
      <c r="Q147" s="18"/>
      <c r="R147" s="18">
        <v>0</v>
      </c>
    </row>
    <row r="148" spans="1:18">
      <c r="A148" s="19" t="s">
        <v>110</v>
      </c>
      <c r="B148" s="19" t="s">
        <v>639</v>
      </c>
      <c r="C148" s="19" t="s">
        <v>173</v>
      </c>
      <c r="D148" s="19" t="s">
        <v>172</v>
      </c>
      <c r="E148" s="21">
        <v>201306050076</v>
      </c>
      <c r="F148" s="19" t="s">
        <v>120</v>
      </c>
      <c r="G148" s="19" t="s">
        <v>2070</v>
      </c>
      <c r="H148" s="19" t="s">
        <v>103</v>
      </c>
      <c r="I148" s="20">
        <v>41431</v>
      </c>
      <c r="J148" s="19" t="s">
        <v>102</v>
      </c>
      <c r="K148" s="18">
        <v>5456</v>
      </c>
      <c r="L148" s="18">
        <v>5456</v>
      </c>
      <c r="M148" s="19" t="s">
        <v>637</v>
      </c>
      <c r="N148" s="20">
        <v>41431</v>
      </c>
      <c r="O148" s="20">
        <v>41431</v>
      </c>
      <c r="P148" s="19" t="s">
        <v>100</v>
      </c>
      <c r="Q148" s="18"/>
      <c r="R148" s="18">
        <v>0</v>
      </c>
    </row>
    <row r="149" spans="1:18">
      <c r="A149" s="19" t="s">
        <v>110</v>
      </c>
      <c r="B149" s="19" t="s">
        <v>2069</v>
      </c>
      <c r="C149" s="19" t="s">
        <v>173</v>
      </c>
      <c r="D149" s="19" t="s">
        <v>172</v>
      </c>
      <c r="E149" s="21">
        <v>201306040039</v>
      </c>
      <c r="F149" s="19" t="s">
        <v>120</v>
      </c>
      <c r="G149" s="19" t="s">
        <v>2068</v>
      </c>
      <c r="H149" s="19" t="s">
        <v>103</v>
      </c>
      <c r="I149" s="20">
        <v>41431</v>
      </c>
      <c r="J149" s="19" t="s">
        <v>102</v>
      </c>
      <c r="K149" s="18">
        <v>3903.3</v>
      </c>
      <c r="L149" s="18">
        <v>3903.3</v>
      </c>
      <c r="M149" s="19" t="s">
        <v>2067</v>
      </c>
      <c r="N149" s="20">
        <v>41431</v>
      </c>
      <c r="O149" s="20">
        <v>41431</v>
      </c>
      <c r="P149" s="19" t="s">
        <v>100</v>
      </c>
      <c r="Q149" s="18"/>
      <c r="R149" s="18">
        <v>0</v>
      </c>
    </row>
    <row r="150" spans="1:18">
      <c r="A150" s="19" t="s">
        <v>110</v>
      </c>
      <c r="B150" s="19" t="s">
        <v>1174</v>
      </c>
      <c r="C150" s="19" t="s">
        <v>173</v>
      </c>
      <c r="D150" s="19" t="s">
        <v>172</v>
      </c>
      <c r="E150" s="21">
        <v>201306060023</v>
      </c>
      <c r="F150" s="19" t="s">
        <v>120</v>
      </c>
      <c r="G150" s="19" t="s">
        <v>2066</v>
      </c>
      <c r="H150" s="19" t="s">
        <v>103</v>
      </c>
      <c r="I150" s="20">
        <v>41431</v>
      </c>
      <c r="J150" s="19" t="s">
        <v>102</v>
      </c>
      <c r="K150" s="18">
        <v>4769.3999999999996</v>
      </c>
      <c r="L150" s="18">
        <v>4769.3999999999996</v>
      </c>
      <c r="M150" s="19" t="s">
        <v>1172</v>
      </c>
      <c r="N150" s="20">
        <v>41431</v>
      </c>
      <c r="O150" s="20">
        <v>41431</v>
      </c>
      <c r="P150" s="19" t="s">
        <v>100</v>
      </c>
      <c r="Q150" s="18"/>
      <c r="R150" s="18">
        <v>0</v>
      </c>
    </row>
    <row r="151" spans="1:18">
      <c r="A151" s="19" t="s">
        <v>110</v>
      </c>
      <c r="B151" s="19" t="s">
        <v>2065</v>
      </c>
      <c r="C151" s="19" t="s">
        <v>173</v>
      </c>
      <c r="D151" s="19" t="s">
        <v>172</v>
      </c>
      <c r="E151" s="21">
        <v>201306060038</v>
      </c>
      <c r="F151" s="19" t="s">
        <v>120</v>
      </c>
      <c r="G151" s="19" t="s">
        <v>2064</v>
      </c>
      <c r="H151" s="19" t="s">
        <v>103</v>
      </c>
      <c r="I151" s="20">
        <v>41431</v>
      </c>
      <c r="J151" s="19" t="s">
        <v>102</v>
      </c>
      <c r="K151" s="18">
        <v>3888.2</v>
      </c>
      <c r="L151" s="18">
        <v>3888.2</v>
      </c>
      <c r="M151" s="19" t="s">
        <v>2063</v>
      </c>
      <c r="N151" s="20">
        <v>41431</v>
      </c>
      <c r="O151" s="20">
        <v>41431</v>
      </c>
      <c r="P151" s="19" t="s">
        <v>100</v>
      </c>
      <c r="Q151" s="18"/>
      <c r="R151" s="18">
        <v>0</v>
      </c>
    </row>
    <row r="152" spans="1:18">
      <c r="A152" s="19" t="s">
        <v>110</v>
      </c>
      <c r="B152" s="19"/>
      <c r="C152" s="19" t="s">
        <v>142</v>
      </c>
      <c r="D152" s="19" t="s">
        <v>141</v>
      </c>
      <c r="E152" s="21" t="s">
        <v>106</v>
      </c>
      <c r="F152" s="19" t="s">
        <v>120</v>
      </c>
      <c r="G152" s="19" t="s">
        <v>2062</v>
      </c>
      <c r="H152" s="19" t="s">
        <v>118</v>
      </c>
      <c r="I152" s="20">
        <v>41431</v>
      </c>
      <c r="J152" s="19" t="s">
        <v>102</v>
      </c>
      <c r="K152" s="18">
        <v>6450.5</v>
      </c>
      <c r="L152" s="18">
        <v>6450.5</v>
      </c>
      <c r="M152" s="19"/>
      <c r="N152" s="20">
        <v>41431</v>
      </c>
      <c r="O152" s="20">
        <v>41431</v>
      </c>
      <c r="P152" s="19" t="s">
        <v>100</v>
      </c>
      <c r="Q152" s="18"/>
      <c r="R152" s="18">
        <v>0</v>
      </c>
    </row>
    <row r="153" spans="1:18">
      <c r="A153" s="19" t="s">
        <v>110</v>
      </c>
      <c r="B153" s="19" t="s">
        <v>2061</v>
      </c>
      <c r="C153" s="19" t="s">
        <v>142</v>
      </c>
      <c r="D153" s="19" t="s">
        <v>141</v>
      </c>
      <c r="E153" s="21" t="s">
        <v>106</v>
      </c>
      <c r="F153" s="19" t="s">
        <v>120</v>
      </c>
      <c r="G153" s="19" t="s">
        <v>2060</v>
      </c>
      <c r="H153" s="19" t="s">
        <v>103</v>
      </c>
      <c r="I153" s="20">
        <v>41431</v>
      </c>
      <c r="J153" s="19" t="s">
        <v>102</v>
      </c>
      <c r="K153" s="18">
        <v>6700</v>
      </c>
      <c r="L153" s="18">
        <v>6700</v>
      </c>
      <c r="M153" s="19" t="s">
        <v>2059</v>
      </c>
      <c r="N153" s="20">
        <v>41431</v>
      </c>
      <c r="O153" s="20">
        <v>41431</v>
      </c>
      <c r="P153" s="19" t="s">
        <v>100</v>
      </c>
      <c r="Q153" s="18"/>
      <c r="R153" s="18">
        <v>0</v>
      </c>
    </row>
    <row r="154" spans="1:18">
      <c r="A154" s="19" t="s">
        <v>110</v>
      </c>
      <c r="B154" s="19" t="s">
        <v>612</v>
      </c>
      <c r="C154" s="19" t="s">
        <v>142</v>
      </c>
      <c r="D154" s="19" t="s">
        <v>141</v>
      </c>
      <c r="E154" s="21">
        <v>201306040052</v>
      </c>
      <c r="F154" s="19" t="s">
        <v>120</v>
      </c>
      <c r="G154" s="19" t="s">
        <v>2058</v>
      </c>
      <c r="H154" s="19" t="s">
        <v>103</v>
      </c>
      <c r="I154" s="20">
        <v>41431</v>
      </c>
      <c r="J154" s="19" t="s">
        <v>102</v>
      </c>
      <c r="K154" s="18">
        <v>11056.6</v>
      </c>
      <c r="L154" s="18">
        <v>11056.6</v>
      </c>
      <c r="M154" s="19" t="s">
        <v>610</v>
      </c>
      <c r="N154" s="20">
        <v>41431</v>
      </c>
      <c r="O154" s="20">
        <v>41431</v>
      </c>
      <c r="P154" s="19" t="s">
        <v>100</v>
      </c>
      <c r="Q154" s="18"/>
      <c r="R154" s="18">
        <v>0</v>
      </c>
    </row>
    <row r="155" spans="1:18">
      <c r="A155" s="19" t="s">
        <v>110</v>
      </c>
      <c r="B155" s="19" t="s">
        <v>109</v>
      </c>
      <c r="C155" s="19" t="s">
        <v>142</v>
      </c>
      <c r="D155" s="19" t="s">
        <v>621</v>
      </c>
      <c r="E155" s="21" t="s">
        <v>106</v>
      </c>
      <c r="F155" s="19" t="s">
        <v>105</v>
      </c>
      <c r="G155" s="19" t="s">
        <v>2057</v>
      </c>
      <c r="H155" s="19" t="s">
        <v>103</v>
      </c>
      <c r="I155" s="20">
        <v>41431</v>
      </c>
      <c r="J155" s="19" t="s">
        <v>102</v>
      </c>
      <c r="K155" s="18">
        <v>8522.4</v>
      </c>
      <c r="L155" s="18">
        <v>8522.4</v>
      </c>
      <c r="M155" s="19" t="s">
        <v>101</v>
      </c>
      <c r="N155" s="20">
        <v>41431</v>
      </c>
      <c r="O155" s="20">
        <v>41431</v>
      </c>
      <c r="P155" s="19" t="s">
        <v>100</v>
      </c>
      <c r="Q155" s="18"/>
      <c r="R155" s="18">
        <v>0</v>
      </c>
    </row>
    <row r="156" spans="1:18">
      <c r="A156" s="19" t="s">
        <v>110</v>
      </c>
      <c r="B156" s="19" t="s">
        <v>1103</v>
      </c>
      <c r="C156" s="19" t="s">
        <v>142</v>
      </c>
      <c r="D156" s="19" t="s">
        <v>141</v>
      </c>
      <c r="E156" s="21">
        <v>201306040047</v>
      </c>
      <c r="F156" s="19" t="s">
        <v>120</v>
      </c>
      <c r="G156" s="19" t="s">
        <v>2056</v>
      </c>
      <c r="H156" s="19" t="s">
        <v>103</v>
      </c>
      <c r="I156" s="20">
        <v>41431</v>
      </c>
      <c r="J156" s="19" t="s">
        <v>102</v>
      </c>
      <c r="K156" s="18">
        <v>6374</v>
      </c>
      <c r="L156" s="18">
        <v>6374</v>
      </c>
      <c r="M156" s="19" t="s">
        <v>1101</v>
      </c>
      <c r="N156" s="20">
        <v>41431</v>
      </c>
      <c r="O156" s="20">
        <v>41431</v>
      </c>
      <c r="P156" s="19" t="s">
        <v>100</v>
      </c>
      <c r="Q156" s="18"/>
      <c r="R156" s="18">
        <v>0</v>
      </c>
    </row>
    <row r="157" spans="1:18">
      <c r="A157" s="19" t="s">
        <v>110</v>
      </c>
      <c r="B157" s="19" t="s">
        <v>1567</v>
      </c>
      <c r="C157" s="19" t="s">
        <v>142</v>
      </c>
      <c r="D157" s="19" t="s">
        <v>141</v>
      </c>
      <c r="E157" s="21">
        <v>201306040049</v>
      </c>
      <c r="F157" s="19" t="s">
        <v>105</v>
      </c>
      <c r="G157" s="19" t="s">
        <v>2055</v>
      </c>
      <c r="H157" s="19" t="s">
        <v>103</v>
      </c>
      <c r="I157" s="20">
        <v>41431</v>
      </c>
      <c r="J157" s="19" t="s">
        <v>102</v>
      </c>
      <c r="K157" s="18">
        <v>16157.1</v>
      </c>
      <c r="L157" s="18">
        <v>16157.1</v>
      </c>
      <c r="M157" s="19" t="s">
        <v>1565</v>
      </c>
      <c r="N157" s="20">
        <v>41431</v>
      </c>
      <c r="O157" s="20">
        <v>41431</v>
      </c>
      <c r="P157" s="19" t="s">
        <v>100</v>
      </c>
      <c r="Q157" s="18"/>
      <c r="R157" s="18">
        <v>0</v>
      </c>
    </row>
    <row r="158" spans="1:18">
      <c r="A158" s="19" t="s">
        <v>110</v>
      </c>
      <c r="B158" s="19" t="s">
        <v>312</v>
      </c>
      <c r="C158" s="19" t="s">
        <v>142</v>
      </c>
      <c r="D158" s="19" t="s">
        <v>141</v>
      </c>
      <c r="E158" s="21">
        <v>201306040022</v>
      </c>
      <c r="F158" s="19" t="s">
        <v>120</v>
      </c>
      <c r="G158" s="19" t="s">
        <v>2054</v>
      </c>
      <c r="H158" s="19" t="s">
        <v>103</v>
      </c>
      <c r="I158" s="20">
        <v>41431</v>
      </c>
      <c r="J158" s="19" t="s">
        <v>102</v>
      </c>
      <c r="K158" s="18">
        <v>9661.7999999999993</v>
      </c>
      <c r="L158" s="18">
        <v>9661.7999999999993</v>
      </c>
      <c r="M158" s="19" t="s">
        <v>310</v>
      </c>
      <c r="N158" s="20">
        <v>41431</v>
      </c>
      <c r="O158" s="20">
        <v>41431</v>
      </c>
      <c r="P158" s="19" t="s">
        <v>100</v>
      </c>
      <c r="Q158" s="18"/>
      <c r="R158" s="18">
        <v>0</v>
      </c>
    </row>
    <row r="159" spans="1:18">
      <c r="A159" s="19" t="s">
        <v>110</v>
      </c>
      <c r="B159" s="19" t="s">
        <v>2053</v>
      </c>
      <c r="C159" s="19" t="s">
        <v>142</v>
      </c>
      <c r="D159" s="19" t="s">
        <v>141</v>
      </c>
      <c r="E159" s="21">
        <v>201306060032</v>
      </c>
      <c r="F159" s="19" t="s">
        <v>120</v>
      </c>
      <c r="G159" s="19" t="s">
        <v>2052</v>
      </c>
      <c r="H159" s="19" t="s">
        <v>103</v>
      </c>
      <c r="I159" s="20">
        <v>41431</v>
      </c>
      <c r="J159" s="19" t="s">
        <v>102</v>
      </c>
      <c r="K159" s="18">
        <v>625</v>
      </c>
      <c r="L159" s="18">
        <v>625</v>
      </c>
      <c r="M159" s="19" t="s">
        <v>2051</v>
      </c>
      <c r="N159" s="20">
        <v>41431</v>
      </c>
      <c r="O159" s="20">
        <v>41431</v>
      </c>
      <c r="P159" s="19" t="s">
        <v>100</v>
      </c>
      <c r="Q159" s="18"/>
      <c r="R159" s="18">
        <v>0</v>
      </c>
    </row>
    <row r="160" spans="1:18">
      <c r="A160" s="19" t="s">
        <v>110</v>
      </c>
      <c r="B160" s="19" t="s">
        <v>603</v>
      </c>
      <c r="C160" s="19" t="s">
        <v>142</v>
      </c>
      <c r="D160" s="19" t="s">
        <v>141</v>
      </c>
      <c r="E160" s="21">
        <v>201306060052</v>
      </c>
      <c r="F160" s="19" t="s">
        <v>120</v>
      </c>
      <c r="G160" s="19" t="s">
        <v>2050</v>
      </c>
      <c r="H160" s="19" t="s">
        <v>103</v>
      </c>
      <c r="I160" s="20">
        <v>41431</v>
      </c>
      <c r="J160" s="19" t="s">
        <v>102</v>
      </c>
      <c r="K160" s="18">
        <v>4142.3</v>
      </c>
      <c r="L160" s="18">
        <v>4142.3</v>
      </c>
      <c r="M160" s="19" t="s">
        <v>601</v>
      </c>
      <c r="N160" s="20">
        <v>41431</v>
      </c>
      <c r="O160" s="20">
        <v>41431</v>
      </c>
      <c r="P160" s="19" t="s">
        <v>100</v>
      </c>
      <c r="Q160" s="18"/>
      <c r="R160" s="18">
        <v>0</v>
      </c>
    </row>
    <row r="161" spans="1:18">
      <c r="A161" s="19" t="s">
        <v>110</v>
      </c>
      <c r="B161" s="19" t="s">
        <v>109</v>
      </c>
      <c r="C161" s="19" t="s">
        <v>130</v>
      </c>
      <c r="D161" s="19" t="s">
        <v>534</v>
      </c>
      <c r="E161" s="21" t="s">
        <v>106</v>
      </c>
      <c r="F161" s="19" t="s">
        <v>105</v>
      </c>
      <c r="G161" s="19" t="s">
        <v>2049</v>
      </c>
      <c r="H161" s="19" t="s">
        <v>103</v>
      </c>
      <c r="I161" s="20">
        <v>41431</v>
      </c>
      <c r="J161" s="19" t="s">
        <v>102</v>
      </c>
      <c r="K161" s="18">
        <v>4800</v>
      </c>
      <c r="L161" s="18">
        <v>4800</v>
      </c>
      <c r="M161" s="19" t="s">
        <v>101</v>
      </c>
      <c r="N161" s="20">
        <v>41431</v>
      </c>
      <c r="O161" s="20">
        <v>41431</v>
      </c>
      <c r="P161" s="19" t="s">
        <v>100</v>
      </c>
      <c r="Q161" s="18"/>
      <c r="R161" s="18">
        <v>0</v>
      </c>
    </row>
    <row r="162" spans="1:18">
      <c r="A162" s="19" t="s">
        <v>110</v>
      </c>
      <c r="B162" s="19" t="s">
        <v>711</v>
      </c>
      <c r="C162" s="19" t="s">
        <v>130</v>
      </c>
      <c r="D162" s="19" t="s">
        <v>134</v>
      </c>
      <c r="E162" s="21">
        <v>201306040005</v>
      </c>
      <c r="F162" s="19" t="s">
        <v>120</v>
      </c>
      <c r="G162" s="19" t="s">
        <v>2048</v>
      </c>
      <c r="H162" s="19" t="s">
        <v>103</v>
      </c>
      <c r="I162" s="20">
        <v>41431</v>
      </c>
      <c r="J162" s="19" t="s">
        <v>102</v>
      </c>
      <c r="K162" s="18">
        <v>5875.9</v>
      </c>
      <c r="L162" s="18">
        <v>5875.9</v>
      </c>
      <c r="M162" s="19" t="s">
        <v>709</v>
      </c>
      <c r="N162" s="20">
        <v>41431</v>
      </c>
      <c r="O162" s="20">
        <v>41431</v>
      </c>
      <c r="P162" s="19" t="s">
        <v>100</v>
      </c>
      <c r="Q162" s="18"/>
      <c r="R162" s="18">
        <v>0</v>
      </c>
    </row>
    <row r="163" spans="1:18">
      <c r="A163" s="19" t="s">
        <v>110</v>
      </c>
      <c r="B163" s="19" t="s">
        <v>2047</v>
      </c>
      <c r="C163" s="19" t="s">
        <v>130</v>
      </c>
      <c r="D163" s="19" t="s">
        <v>134</v>
      </c>
      <c r="E163" s="21">
        <v>201306050017</v>
      </c>
      <c r="F163" s="19" t="s">
        <v>120</v>
      </c>
      <c r="G163" s="19" t="s">
        <v>2046</v>
      </c>
      <c r="H163" s="19" t="s">
        <v>103</v>
      </c>
      <c r="I163" s="20">
        <v>41431</v>
      </c>
      <c r="J163" s="19" t="s">
        <v>102</v>
      </c>
      <c r="K163" s="18">
        <v>5541.9</v>
      </c>
      <c r="L163" s="18">
        <v>5541.9</v>
      </c>
      <c r="M163" s="19" t="s">
        <v>2045</v>
      </c>
      <c r="N163" s="20">
        <v>41431</v>
      </c>
      <c r="O163" s="20">
        <v>41431</v>
      </c>
      <c r="P163" s="19" t="s">
        <v>100</v>
      </c>
      <c r="Q163" s="18"/>
      <c r="R163" s="18">
        <v>0</v>
      </c>
    </row>
    <row r="164" spans="1:18">
      <c r="A164" s="19" t="s">
        <v>110</v>
      </c>
      <c r="B164" s="19" t="s">
        <v>1025</v>
      </c>
      <c r="C164" s="19" t="s">
        <v>130</v>
      </c>
      <c r="D164" s="19" t="s">
        <v>134</v>
      </c>
      <c r="E164" s="21">
        <v>201306050001</v>
      </c>
      <c r="F164" s="19" t="s">
        <v>120</v>
      </c>
      <c r="G164" s="19" t="s">
        <v>2044</v>
      </c>
      <c r="H164" s="19" t="s">
        <v>103</v>
      </c>
      <c r="I164" s="20">
        <v>41431</v>
      </c>
      <c r="J164" s="19" t="s">
        <v>102</v>
      </c>
      <c r="K164" s="18">
        <v>11132.9</v>
      </c>
      <c r="L164" s="18">
        <v>11132.9</v>
      </c>
      <c r="M164" s="19" t="s">
        <v>1023</v>
      </c>
      <c r="N164" s="20">
        <v>41431</v>
      </c>
      <c r="O164" s="20">
        <v>41431</v>
      </c>
      <c r="P164" s="19" t="s">
        <v>100</v>
      </c>
      <c r="Q164" s="18"/>
      <c r="R164" s="18">
        <v>0</v>
      </c>
    </row>
    <row r="165" spans="1:18">
      <c r="A165" s="19" t="s">
        <v>110</v>
      </c>
      <c r="B165" s="19"/>
      <c r="C165" s="19" t="s">
        <v>123</v>
      </c>
      <c r="D165" s="19" t="s">
        <v>122</v>
      </c>
      <c r="E165" s="21" t="s">
        <v>106</v>
      </c>
      <c r="F165" s="19" t="s">
        <v>120</v>
      </c>
      <c r="G165" s="19" t="s">
        <v>2043</v>
      </c>
      <c r="H165" s="19" t="s">
        <v>118</v>
      </c>
      <c r="I165" s="20">
        <v>41431</v>
      </c>
      <c r="J165" s="19" t="s">
        <v>102</v>
      </c>
      <c r="K165" s="18">
        <v>29704.6</v>
      </c>
      <c r="L165" s="18">
        <v>29704.6</v>
      </c>
      <c r="M165" s="19"/>
      <c r="N165" s="20">
        <v>41431</v>
      </c>
      <c r="O165" s="20">
        <v>41431</v>
      </c>
      <c r="P165" s="19" t="s">
        <v>100</v>
      </c>
      <c r="Q165" s="18"/>
      <c r="R165" s="18">
        <v>0</v>
      </c>
    </row>
    <row r="166" spans="1:18">
      <c r="A166" s="19" t="s">
        <v>110</v>
      </c>
      <c r="B166" s="19"/>
      <c r="C166" s="19" t="s">
        <v>123</v>
      </c>
      <c r="D166" s="19" t="s">
        <v>122</v>
      </c>
      <c r="E166" s="21" t="s">
        <v>106</v>
      </c>
      <c r="F166" s="19" t="s">
        <v>120</v>
      </c>
      <c r="G166" s="19" t="s">
        <v>2042</v>
      </c>
      <c r="H166" s="19" t="s">
        <v>118</v>
      </c>
      <c r="I166" s="20">
        <v>41431</v>
      </c>
      <c r="J166" s="19" t="s">
        <v>102</v>
      </c>
      <c r="K166" s="18">
        <v>188623.1</v>
      </c>
      <c r="L166" s="18">
        <v>188623.1</v>
      </c>
      <c r="M166" s="19"/>
      <c r="N166" s="20">
        <v>41431</v>
      </c>
      <c r="O166" s="20">
        <v>41431</v>
      </c>
      <c r="P166" s="19" t="s">
        <v>100</v>
      </c>
      <c r="Q166" s="18"/>
      <c r="R166" s="18">
        <v>0</v>
      </c>
    </row>
    <row r="167" spans="1:18">
      <c r="A167" s="19" t="s">
        <v>110</v>
      </c>
      <c r="B167" s="19"/>
      <c r="C167" s="19" t="s">
        <v>123</v>
      </c>
      <c r="D167" s="19" t="s">
        <v>122</v>
      </c>
      <c r="E167" s="21" t="s">
        <v>106</v>
      </c>
      <c r="F167" s="19" t="s">
        <v>120</v>
      </c>
      <c r="G167" s="19" t="s">
        <v>2041</v>
      </c>
      <c r="H167" s="19" t="s">
        <v>118</v>
      </c>
      <c r="I167" s="20">
        <v>41431</v>
      </c>
      <c r="J167" s="19" t="s">
        <v>102</v>
      </c>
      <c r="K167" s="18">
        <v>85991.2</v>
      </c>
      <c r="L167" s="18">
        <v>85991.2</v>
      </c>
      <c r="M167" s="19"/>
      <c r="N167" s="20">
        <v>41431</v>
      </c>
      <c r="O167" s="20">
        <v>41431</v>
      </c>
      <c r="P167" s="19" t="s">
        <v>100</v>
      </c>
      <c r="Q167" s="18"/>
      <c r="R167" s="18">
        <v>0</v>
      </c>
    </row>
    <row r="168" spans="1:18">
      <c r="A168" s="19" t="s">
        <v>110</v>
      </c>
      <c r="B168" s="19" t="s">
        <v>117</v>
      </c>
      <c r="C168" s="19" t="s">
        <v>108</v>
      </c>
      <c r="D168" s="19" t="s">
        <v>113</v>
      </c>
      <c r="E168" s="21">
        <v>201306030053</v>
      </c>
      <c r="F168" s="19" t="s">
        <v>120</v>
      </c>
      <c r="G168" s="19" t="s">
        <v>2040</v>
      </c>
      <c r="H168" s="19" t="s">
        <v>103</v>
      </c>
      <c r="I168" s="20">
        <v>41431</v>
      </c>
      <c r="J168" s="19" t="s">
        <v>102</v>
      </c>
      <c r="K168" s="18">
        <v>11508.7</v>
      </c>
      <c r="L168" s="18">
        <v>11508.7</v>
      </c>
      <c r="M168" s="19" t="s">
        <v>115</v>
      </c>
      <c r="N168" s="20">
        <v>41431</v>
      </c>
      <c r="O168" s="20">
        <v>41431</v>
      </c>
      <c r="P168" s="19" t="s">
        <v>100</v>
      </c>
      <c r="Q168" s="18"/>
      <c r="R168" s="18">
        <v>0</v>
      </c>
    </row>
    <row r="169" spans="1:18">
      <c r="A169" s="19" t="s">
        <v>110</v>
      </c>
      <c r="B169" s="19" t="s">
        <v>2039</v>
      </c>
      <c r="C169" s="19" t="s">
        <v>108</v>
      </c>
      <c r="D169" s="19" t="s">
        <v>113</v>
      </c>
      <c r="E169" s="21">
        <v>201306030102</v>
      </c>
      <c r="F169" s="19" t="s">
        <v>120</v>
      </c>
      <c r="G169" s="19" t="s">
        <v>2038</v>
      </c>
      <c r="H169" s="19" t="s">
        <v>103</v>
      </c>
      <c r="I169" s="20">
        <v>41431</v>
      </c>
      <c r="J169" s="19" t="s">
        <v>102</v>
      </c>
      <c r="K169" s="18">
        <v>4164.3999999999996</v>
      </c>
      <c r="L169" s="18">
        <v>4164.3999999999996</v>
      </c>
      <c r="M169" s="19" t="s">
        <v>2037</v>
      </c>
      <c r="N169" s="20">
        <v>41431</v>
      </c>
      <c r="O169" s="20">
        <v>41431</v>
      </c>
      <c r="P169" s="19" t="s">
        <v>100</v>
      </c>
      <c r="Q169" s="18"/>
      <c r="R169" s="18">
        <v>0</v>
      </c>
    </row>
    <row r="170" spans="1:18">
      <c r="A170" s="19" t="s">
        <v>110</v>
      </c>
      <c r="B170" s="19" t="s">
        <v>1445</v>
      </c>
      <c r="C170" s="19" t="s">
        <v>173</v>
      </c>
      <c r="D170" s="19" t="s">
        <v>1444</v>
      </c>
      <c r="E170" s="21">
        <v>201306070012</v>
      </c>
      <c r="F170" s="19" t="s">
        <v>120</v>
      </c>
      <c r="G170" s="19" t="s">
        <v>2036</v>
      </c>
      <c r="H170" s="19" t="s">
        <v>103</v>
      </c>
      <c r="I170" s="20">
        <v>41432</v>
      </c>
      <c r="J170" s="19" t="s">
        <v>102</v>
      </c>
      <c r="K170" s="18">
        <v>9552.7999999999993</v>
      </c>
      <c r="L170" s="18">
        <v>9524.14</v>
      </c>
      <c r="M170" s="19" t="s">
        <v>1442</v>
      </c>
      <c r="N170" s="20">
        <v>41432</v>
      </c>
      <c r="O170" s="20">
        <v>41432</v>
      </c>
      <c r="P170" s="19" t="s">
        <v>100</v>
      </c>
      <c r="Q170" s="18">
        <v>28.66</v>
      </c>
      <c r="R170" s="18">
        <v>0</v>
      </c>
    </row>
    <row r="171" spans="1:18">
      <c r="A171" s="19" t="s">
        <v>110</v>
      </c>
      <c r="B171" s="19" t="s">
        <v>1445</v>
      </c>
      <c r="C171" s="19" t="s">
        <v>173</v>
      </c>
      <c r="D171" s="19" t="s">
        <v>1444</v>
      </c>
      <c r="E171" s="21">
        <v>201306060069</v>
      </c>
      <c r="F171" s="19" t="s">
        <v>105</v>
      </c>
      <c r="G171" s="19" t="s">
        <v>2035</v>
      </c>
      <c r="H171" s="19" t="s">
        <v>103</v>
      </c>
      <c r="I171" s="20">
        <v>41432</v>
      </c>
      <c r="J171" s="19" t="s">
        <v>102</v>
      </c>
      <c r="K171" s="18">
        <v>11129.5</v>
      </c>
      <c r="L171" s="18">
        <v>11096.11</v>
      </c>
      <c r="M171" s="19" t="s">
        <v>1442</v>
      </c>
      <c r="N171" s="20">
        <v>41432</v>
      </c>
      <c r="O171" s="20">
        <v>41432</v>
      </c>
      <c r="P171" s="19" t="s">
        <v>100</v>
      </c>
      <c r="Q171" s="18">
        <v>33.39</v>
      </c>
      <c r="R171" s="18">
        <v>0</v>
      </c>
    </row>
    <row r="172" spans="1:18">
      <c r="A172" s="19" t="s">
        <v>110</v>
      </c>
      <c r="B172" s="19"/>
      <c r="C172" s="19" t="s">
        <v>173</v>
      </c>
      <c r="D172" s="19" t="s">
        <v>2034</v>
      </c>
      <c r="E172" s="21" t="s">
        <v>106</v>
      </c>
      <c r="F172" s="19" t="s">
        <v>120</v>
      </c>
      <c r="G172" s="19" t="s">
        <v>2033</v>
      </c>
      <c r="H172" s="19" t="s">
        <v>118</v>
      </c>
      <c r="I172" s="20">
        <v>41432</v>
      </c>
      <c r="J172" s="19" t="s">
        <v>102</v>
      </c>
      <c r="K172" s="18">
        <v>20</v>
      </c>
      <c r="L172" s="18">
        <v>20</v>
      </c>
      <c r="M172" s="19"/>
      <c r="N172" s="20">
        <v>41432</v>
      </c>
      <c r="O172" s="20">
        <v>41432</v>
      </c>
      <c r="P172" s="19" t="s">
        <v>100</v>
      </c>
      <c r="Q172" s="18"/>
      <c r="R172" s="18">
        <v>0</v>
      </c>
    </row>
    <row r="173" spans="1:18">
      <c r="A173" s="19" t="s">
        <v>110</v>
      </c>
      <c r="B173" s="19" t="s">
        <v>2032</v>
      </c>
      <c r="C173" s="19" t="s">
        <v>173</v>
      </c>
      <c r="D173" s="19" t="s">
        <v>425</v>
      </c>
      <c r="E173" s="21">
        <v>201306060035</v>
      </c>
      <c r="F173" s="19" t="s">
        <v>105</v>
      </c>
      <c r="G173" s="19" t="s">
        <v>2031</v>
      </c>
      <c r="H173" s="19" t="s">
        <v>103</v>
      </c>
      <c r="I173" s="20">
        <v>41432</v>
      </c>
      <c r="J173" s="19" t="s">
        <v>102</v>
      </c>
      <c r="K173" s="18">
        <v>11176.4</v>
      </c>
      <c r="L173" s="18">
        <v>11176.4</v>
      </c>
      <c r="M173" s="19" t="s">
        <v>2030</v>
      </c>
      <c r="N173" s="20">
        <v>41432</v>
      </c>
      <c r="O173" s="20">
        <v>41432</v>
      </c>
      <c r="P173" s="19" t="s">
        <v>100</v>
      </c>
      <c r="Q173" s="18"/>
      <c r="R173" s="18">
        <v>0</v>
      </c>
    </row>
    <row r="174" spans="1:18">
      <c r="A174" s="19" t="s">
        <v>110</v>
      </c>
      <c r="B174" s="19" t="s">
        <v>1614</v>
      </c>
      <c r="C174" s="19" t="s">
        <v>173</v>
      </c>
      <c r="D174" s="19" t="s">
        <v>425</v>
      </c>
      <c r="E174" s="21">
        <v>201306070009</v>
      </c>
      <c r="F174" s="19" t="s">
        <v>120</v>
      </c>
      <c r="G174" s="19" t="s">
        <v>2029</v>
      </c>
      <c r="H174" s="19" t="s">
        <v>103</v>
      </c>
      <c r="I174" s="20">
        <v>41432</v>
      </c>
      <c r="J174" s="19" t="s">
        <v>102</v>
      </c>
      <c r="K174" s="18">
        <v>3633.7</v>
      </c>
      <c r="L174" s="18">
        <v>3633.7</v>
      </c>
      <c r="M174" s="19" t="s">
        <v>1612</v>
      </c>
      <c r="N174" s="20">
        <v>41432</v>
      </c>
      <c r="O174" s="20">
        <v>41432</v>
      </c>
      <c r="P174" s="19" t="s">
        <v>100</v>
      </c>
      <c r="Q174" s="18"/>
      <c r="R174" s="18">
        <v>0</v>
      </c>
    </row>
    <row r="175" spans="1:18">
      <c r="A175" s="19" t="s">
        <v>110</v>
      </c>
      <c r="B175" s="19" t="s">
        <v>1060</v>
      </c>
      <c r="C175" s="19" t="s">
        <v>173</v>
      </c>
      <c r="D175" s="19" t="s">
        <v>425</v>
      </c>
      <c r="E175" s="21">
        <v>201306060037</v>
      </c>
      <c r="F175" s="19" t="s">
        <v>120</v>
      </c>
      <c r="G175" s="19" t="s">
        <v>2028</v>
      </c>
      <c r="H175" s="19" t="s">
        <v>103</v>
      </c>
      <c r="I175" s="20">
        <v>41432</v>
      </c>
      <c r="J175" s="19" t="s">
        <v>102</v>
      </c>
      <c r="K175" s="18">
        <v>17356.599999999999</v>
      </c>
      <c r="L175" s="18">
        <v>17356.599999999999</v>
      </c>
      <c r="M175" s="19" t="s">
        <v>1058</v>
      </c>
      <c r="N175" s="20">
        <v>41432</v>
      </c>
      <c r="O175" s="20">
        <v>41432</v>
      </c>
      <c r="P175" s="19" t="s">
        <v>100</v>
      </c>
      <c r="Q175" s="18"/>
      <c r="R175" s="18">
        <v>0</v>
      </c>
    </row>
    <row r="176" spans="1:18">
      <c r="A176" s="19" t="s">
        <v>110</v>
      </c>
      <c r="B176" s="19" t="s">
        <v>1369</v>
      </c>
      <c r="C176" s="19" t="s">
        <v>173</v>
      </c>
      <c r="D176" s="19" t="s">
        <v>425</v>
      </c>
      <c r="E176" s="21">
        <v>201306070001</v>
      </c>
      <c r="F176" s="19" t="s">
        <v>120</v>
      </c>
      <c r="G176" s="19" t="s">
        <v>2027</v>
      </c>
      <c r="H176" s="19" t="s">
        <v>103</v>
      </c>
      <c r="I176" s="20">
        <v>41432</v>
      </c>
      <c r="J176" s="19" t="s">
        <v>102</v>
      </c>
      <c r="K176" s="18">
        <v>12385.9</v>
      </c>
      <c r="L176" s="18">
        <v>12385.9</v>
      </c>
      <c r="M176" s="19" t="s">
        <v>1367</v>
      </c>
      <c r="N176" s="20">
        <v>41432</v>
      </c>
      <c r="O176" s="20">
        <v>41432</v>
      </c>
      <c r="P176" s="19" t="s">
        <v>100</v>
      </c>
      <c r="Q176" s="18"/>
      <c r="R176" s="18">
        <v>0</v>
      </c>
    </row>
    <row r="177" spans="1:18">
      <c r="A177" s="19" t="s">
        <v>110</v>
      </c>
      <c r="B177" s="19" t="s">
        <v>1608</v>
      </c>
      <c r="C177" s="19" t="s">
        <v>173</v>
      </c>
      <c r="D177" s="19" t="s">
        <v>425</v>
      </c>
      <c r="E177" s="21">
        <v>201306060034</v>
      </c>
      <c r="F177" s="19" t="s">
        <v>120</v>
      </c>
      <c r="G177" s="19" t="s">
        <v>2026</v>
      </c>
      <c r="H177" s="19" t="s">
        <v>103</v>
      </c>
      <c r="I177" s="20">
        <v>41432</v>
      </c>
      <c r="J177" s="19" t="s">
        <v>102</v>
      </c>
      <c r="K177" s="18">
        <v>16617.3</v>
      </c>
      <c r="L177" s="18">
        <v>16617.3</v>
      </c>
      <c r="M177" s="19" t="s">
        <v>1606</v>
      </c>
      <c r="N177" s="20">
        <v>41432</v>
      </c>
      <c r="O177" s="20">
        <v>41432</v>
      </c>
      <c r="P177" s="19" t="s">
        <v>100</v>
      </c>
      <c r="Q177" s="18"/>
      <c r="R177" s="18">
        <v>0</v>
      </c>
    </row>
    <row r="178" spans="1:18">
      <c r="A178" s="19" t="s">
        <v>110</v>
      </c>
      <c r="B178" s="19" t="s">
        <v>2025</v>
      </c>
      <c r="C178" s="19" t="s">
        <v>173</v>
      </c>
      <c r="D178" s="19" t="s">
        <v>425</v>
      </c>
      <c r="E178" s="21">
        <v>201306050090</v>
      </c>
      <c r="F178" s="19" t="s">
        <v>105</v>
      </c>
      <c r="G178" s="19" t="s">
        <v>2024</v>
      </c>
      <c r="H178" s="19" t="s">
        <v>103</v>
      </c>
      <c r="I178" s="20">
        <v>41432</v>
      </c>
      <c r="J178" s="19" t="s">
        <v>102</v>
      </c>
      <c r="K178" s="18">
        <v>8355.2999999999993</v>
      </c>
      <c r="L178" s="18">
        <v>8355.2999999999993</v>
      </c>
      <c r="M178" s="19" t="s">
        <v>2023</v>
      </c>
      <c r="N178" s="20">
        <v>41432</v>
      </c>
      <c r="O178" s="20">
        <v>41432</v>
      </c>
      <c r="P178" s="19" t="s">
        <v>100</v>
      </c>
      <c r="Q178" s="18"/>
      <c r="R178" s="18">
        <v>0</v>
      </c>
    </row>
    <row r="179" spans="1:18">
      <c r="A179" s="19" t="s">
        <v>110</v>
      </c>
      <c r="B179" s="19" t="s">
        <v>1435</v>
      </c>
      <c r="C179" s="19" t="s">
        <v>173</v>
      </c>
      <c r="D179" s="19" t="s">
        <v>425</v>
      </c>
      <c r="E179" s="21">
        <v>201306070017</v>
      </c>
      <c r="F179" s="19" t="s">
        <v>120</v>
      </c>
      <c r="G179" s="19" t="s">
        <v>2022</v>
      </c>
      <c r="H179" s="19" t="s">
        <v>103</v>
      </c>
      <c r="I179" s="20">
        <v>41432</v>
      </c>
      <c r="J179" s="19" t="s">
        <v>102</v>
      </c>
      <c r="K179" s="18">
        <v>3583.4</v>
      </c>
      <c r="L179" s="18">
        <v>3583.4</v>
      </c>
      <c r="M179" s="19" t="s">
        <v>1433</v>
      </c>
      <c r="N179" s="20">
        <v>41432</v>
      </c>
      <c r="O179" s="20">
        <v>41432</v>
      </c>
      <c r="P179" s="19" t="s">
        <v>100</v>
      </c>
      <c r="Q179" s="18"/>
      <c r="R179" s="18">
        <v>0</v>
      </c>
    </row>
    <row r="180" spans="1:18">
      <c r="A180" s="19" t="s">
        <v>110</v>
      </c>
      <c r="B180" s="19" t="s">
        <v>1748</v>
      </c>
      <c r="C180" s="19" t="s">
        <v>173</v>
      </c>
      <c r="D180" s="19" t="s">
        <v>425</v>
      </c>
      <c r="E180" s="21">
        <v>201306040060</v>
      </c>
      <c r="F180" s="19" t="s">
        <v>120</v>
      </c>
      <c r="G180" s="19" t="s">
        <v>2021</v>
      </c>
      <c r="H180" s="19" t="s">
        <v>103</v>
      </c>
      <c r="I180" s="20">
        <v>41432</v>
      </c>
      <c r="J180" s="19" t="s">
        <v>102</v>
      </c>
      <c r="K180" s="18">
        <v>8414.2999999999993</v>
      </c>
      <c r="L180" s="18">
        <v>8414.2999999999993</v>
      </c>
      <c r="M180" s="19" t="s">
        <v>1746</v>
      </c>
      <c r="N180" s="20">
        <v>41432</v>
      </c>
      <c r="O180" s="20">
        <v>41432</v>
      </c>
      <c r="P180" s="19" t="s">
        <v>100</v>
      </c>
      <c r="Q180" s="18"/>
      <c r="R180" s="18">
        <v>0</v>
      </c>
    </row>
    <row r="181" spans="1:18">
      <c r="A181" s="19" t="s">
        <v>110</v>
      </c>
      <c r="B181" s="19" t="s">
        <v>976</v>
      </c>
      <c r="C181" s="19" t="s">
        <v>173</v>
      </c>
      <c r="D181" s="19" t="s">
        <v>425</v>
      </c>
      <c r="E181" s="21">
        <v>201306050016</v>
      </c>
      <c r="F181" s="19" t="s">
        <v>120</v>
      </c>
      <c r="G181" s="19" t="s">
        <v>2020</v>
      </c>
      <c r="H181" s="19" t="s">
        <v>103</v>
      </c>
      <c r="I181" s="20">
        <v>41432</v>
      </c>
      <c r="J181" s="19" t="s">
        <v>102</v>
      </c>
      <c r="K181" s="18">
        <v>13616</v>
      </c>
      <c r="L181" s="18">
        <v>13616</v>
      </c>
      <c r="M181" s="19" t="s">
        <v>974</v>
      </c>
      <c r="N181" s="20">
        <v>41432</v>
      </c>
      <c r="O181" s="20">
        <v>41432</v>
      </c>
      <c r="P181" s="19" t="s">
        <v>100</v>
      </c>
      <c r="Q181" s="18"/>
      <c r="R181" s="18">
        <v>0</v>
      </c>
    </row>
    <row r="182" spans="1:18">
      <c r="A182" s="19" t="s">
        <v>110</v>
      </c>
      <c r="B182" s="19" t="s">
        <v>2019</v>
      </c>
      <c r="C182" s="19" t="s">
        <v>173</v>
      </c>
      <c r="D182" s="19" t="s">
        <v>425</v>
      </c>
      <c r="E182" s="21">
        <v>201306070025</v>
      </c>
      <c r="F182" s="19" t="s">
        <v>105</v>
      </c>
      <c r="G182" s="19" t="s">
        <v>2018</v>
      </c>
      <c r="H182" s="19" t="s">
        <v>103</v>
      </c>
      <c r="I182" s="20">
        <v>41432</v>
      </c>
      <c r="J182" s="19" t="s">
        <v>102</v>
      </c>
      <c r="K182" s="18">
        <v>20000.2</v>
      </c>
      <c r="L182" s="18">
        <v>20000.2</v>
      </c>
      <c r="M182" s="19" t="s">
        <v>2017</v>
      </c>
      <c r="N182" s="20">
        <v>41432</v>
      </c>
      <c r="O182" s="20">
        <v>41432</v>
      </c>
      <c r="P182" s="19" t="s">
        <v>100</v>
      </c>
      <c r="Q182" s="18"/>
      <c r="R182" s="18">
        <v>0</v>
      </c>
    </row>
    <row r="183" spans="1:18">
      <c r="A183" s="19" t="s">
        <v>110</v>
      </c>
      <c r="B183" s="19" t="s">
        <v>636</v>
      </c>
      <c r="C183" s="19" t="s">
        <v>173</v>
      </c>
      <c r="D183" s="19" t="s">
        <v>172</v>
      </c>
      <c r="E183" s="21">
        <v>201306040055</v>
      </c>
      <c r="F183" s="19" t="s">
        <v>120</v>
      </c>
      <c r="G183" s="19" t="s">
        <v>2016</v>
      </c>
      <c r="H183" s="19" t="s">
        <v>103</v>
      </c>
      <c r="I183" s="20">
        <v>41432</v>
      </c>
      <c r="J183" s="19" t="s">
        <v>102</v>
      </c>
      <c r="K183" s="18">
        <v>12404.2</v>
      </c>
      <c r="L183" s="18">
        <v>12404.2</v>
      </c>
      <c r="M183" s="19" t="s">
        <v>634</v>
      </c>
      <c r="N183" s="20">
        <v>41432</v>
      </c>
      <c r="O183" s="20">
        <v>41432</v>
      </c>
      <c r="P183" s="19" t="s">
        <v>100</v>
      </c>
      <c r="Q183" s="18"/>
      <c r="R183" s="18">
        <v>0</v>
      </c>
    </row>
    <row r="184" spans="1:18">
      <c r="A184" s="19" t="s">
        <v>110</v>
      </c>
      <c r="B184" s="19" t="s">
        <v>645</v>
      </c>
      <c r="C184" s="19" t="s">
        <v>173</v>
      </c>
      <c r="D184" s="19" t="s">
        <v>172</v>
      </c>
      <c r="E184" s="21">
        <v>201306070013</v>
      </c>
      <c r="F184" s="19" t="s">
        <v>120</v>
      </c>
      <c r="G184" s="19" t="s">
        <v>2015</v>
      </c>
      <c r="H184" s="19" t="s">
        <v>103</v>
      </c>
      <c r="I184" s="20">
        <v>41432</v>
      </c>
      <c r="J184" s="19" t="s">
        <v>102</v>
      </c>
      <c r="K184" s="18">
        <v>5366.7</v>
      </c>
      <c r="L184" s="18">
        <v>5366.7</v>
      </c>
      <c r="M184" s="19" t="s">
        <v>643</v>
      </c>
      <c r="N184" s="20">
        <v>41432</v>
      </c>
      <c r="O184" s="20">
        <v>41432</v>
      </c>
      <c r="P184" s="19" t="s">
        <v>100</v>
      </c>
      <c r="Q184" s="18"/>
      <c r="R184" s="18">
        <v>0</v>
      </c>
    </row>
    <row r="185" spans="1:18">
      <c r="A185" s="19" t="s">
        <v>110</v>
      </c>
      <c r="B185" s="19" t="s">
        <v>416</v>
      </c>
      <c r="C185" s="19" t="s">
        <v>173</v>
      </c>
      <c r="D185" s="19" t="s">
        <v>172</v>
      </c>
      <c r="E185" s="21">
        <v>201306060057</v>
      </c>
      <c r="F185" s="19" t="s">
        <v>120</v>
      </c>
      <c r="G185" s="19" t="s">
        <v>2014</v>
      </c>
      <c r="H185" s="19" t="s">
        <v>103</v>
      </c>
      <c r="I185" s="20">
        <v>41432</v>
      </c>
      <c r="J185" s="19" t="s">
        <v>102</v>
      </c>
      <c r="K185" s="18">
        <v>3112.1</v>
      </c>
      <c r="L185" s="18">
        <v>3112.1</v>
      </c>
      <c r="M185" s="19" t="s">
        <v>414</v>
      </c>
      <c r="N185" s="20">
        <v>41432</v>
      </c>
      <c r="O185" s="20">
        <v>41432</v>
      </c>
      <c r="P185" s="19" t="s">
        <v>100</v>
      </c>
      <c r="Q185" s="18"/>
      <c r="R185" s="18">
        <v>0</v>
      </c>
    </row>
    <row r="186" spans="1:18">
      <c r="A186" s="19" t="s">
        <v>110</v>
      </c>
      <c r="B186" s="19" t="s">
        <v>1384</v>
      </c>
      <c r="C186" s="19" t="s">
        <v>142</v>
      </c>
      <c r="D186" s="19" t="s">
        <v>141</v>
      </c>
      <c r="E186" s="21">
        <v>201306070015</v>
      </c>
      <c r="F186" s="19" t="s">
        <v>120</v>
      </c>
      <c r="G186" s="19" t="s">
        <v>2013</v>
      </c>
      <c r="H186" s="19" t="s">
        <v>103</v>
      </c>
      <c r="I186" s="20">
        <v>41432</v>
      </c>
      <c r="J186" s="19" t="s">
        <v>102</v>
      </c>
      <c r="K186" s="18">
        <v>9696.9</v>
      </c>
      <c r="L186" s="18">
        <v>9696.9</v>
      </c>
      <c r="M186" s="19" t="s">
        <v>1382</v>
      </c>
      <c r="N186" s="20">
        <v>41432</v>
      </c>
      <c r="O186" s="20">
        <v>41432</v>
      </c>
      <c r="P186" s="19" t="s">
        <v>100</v>
      </c>
      <c r="Q186" s="18"/>
      <c r="R186" s="18">
        <v>0</v>
      </c>
    </row>
    <row r="187" spans="1:18">
      <c r="A187" s="19" t="s">
        <v>110</v>
      </c>
      <c r="B187" s="19" t="s">
        <v>885</v>
      </c>
      <c r="C187" s="19" t="s">
        <v>142</v>
      </c>
      <c r="D187" s="19" t="s">
        <v>141</v>
      </c>
      <c r="E187" s="21">
        <v>201306070033</v>
      </c>
      <c r="F187" s="19" t="s">
        <v>120</v>
      </c>
      <c r="G187" s="19" t="s">
        <v>2012</v>
      </c>
      <c r="H187" s="19" t="s">
        <v>103</v>
      </c>
      <c r="I187" s="20">
        <v>41432</v>
      </c>
      <c r="J187" s="19" t="s">
        <v>102</v>
      </c>
      <c r="K187" s="18">
        <v>3543.8</v>
      </c>
      <c r="L187" s="18">
        <v>3543.8</v>
      </c>
      <c r="M187" s="19" t="s">
        <v>883</v>
      </c>
      <c r="N187" s="20">
        <v>41432</v>
      </c>
      <c r="O187" s="20">
        <v>41432</v>
      </c>
      <c r="P187" s="19" t="s">
        <v>100</v>
      </c>
      <c r="Q187" s="18"/>
      <c r="R187" s="18">
        <v>0</v>
      </c>
    </row>
    <row r="188" spans="1:18">
      <c r="A188" s="19" t="s">
        <v>110</v>
      </c>
      <c r="B188" s="19" t="s">
        <v>2011</v>
      </c>
      <c r="C188" s="19" t="s">
        <v>130</v>
      </c>
      <c r="D188" s="19" t="s">
        <v>134</v>
      </c>
      <c r="E188" s="21">
        <v>201306060060</v>
      </c>
      <c r="F188" s="19" t="s">
        <v>120</v>
      </c>
      <c r="G188" s="19" t="s">
        <v>2010</v>
      </c>
      <c r="H188" s="19" t="s">
        <v>103</v>
      </c>
      <c r="I188" s="20">
        <v>41432</v>
      </c>
      <c r="J188" s="19" t="s">
        <v>102</v>
      </c>
      <c r="K188" s="18">
        <v>4618.6000000000004</v>
      </c>
      <c r="L188" s="18">
        <v>4618.6000000000004</v>
      </c>
      <c r="M188" s="19" t="s">
        <v>2009</v>
      </c>
      <c r="N188" s="20">
        <v>41432</v>
      </c>
      <c r="O188" s="20">
        <v>41432</v>
      </c>
      <c r="P188" s="19" t="s">
        <v>100</v>
      </c>
      <c r="Q188" s="18"/>
      <c r="R188" s="18">
        <v>0</v>
      </c>
    </row>
    <row r="189" spans="1:18">
      <c r="A189" s="19" t="s">
        <v>110</v>
      </c>
      <c r="B189" s="19" t="s">
        <v>1646</v>
      </c>
      <c r="C189" s="19" t="s">
        <v>130</v>
      </c>
      <c r="D189" s="19" t="s">
        <v>134</v>
      </c>
      <c r="E189" s="21">
        <v>201306070014</v>
      </c>
      <c r="F189" s="19" t="s">
        <v>120</v>
      </c>
      <c r="G189" s="19" t="s">
        <v>2008</v>
      </c>
      <c r="H189" s="19" t="s">
        <v>103</v>
      </c>
      <c r="I189" s="20">
        <v>41432</v>
      </c>
      <c r="J189" s="19" t="s">
        <v>102</v>
      </c>
      <c r="K189" s="18">
        <v>3364</v>
      </c>
      <c r="L189" s="18">
        <v>3364</v>
      </c>
      <c r="M189" s="19" t="s">
        <v>1644</v>
      </c>
      <c r="N189" s="20">
        <v>41432</v>
      </c>
      <c r="O189" s="20">
        <v>41432</v>
      </c>
      <c r="P189" s="19" t="s">
        <v>100</v>
      </c>
      <c r="Q189" s="18"/>
      <c r="R189" s="18">
        <v>0</v>
      </c>
    </row>
    <row r="190" spans="1:18">
      <c r="A190" s="19" t="s">
        <v>110</v>
      </c>
      <c r="B190" s="19" t="s">
        <v>2007</v>
      </c>
      <c r="C190" s="19" t="s">
        <v>130</v>
      </c>
      <c r="D190" s="19" t="s">
        <v>134</v>
      </c>
      <c r="E190" s="21">
        <v>201306060062</v>
      </c>
      <c r="F190" s="19" t="s">
        <v>120</v>
      </c>
      <c r="G190" s="19" t="s">
        <v>2006</v>
      </c>
      <c r="H190" s="19" t="s">
        <v>103</v>
      </c>
      <c r="I190" s="20">
        <v>41432</v>
      </c>
      <c r="J190" s="19" t="s">
        <v>102</v>
      </c>
      <c r="K190" s="18">
        <v>3297</v>
      </c>
      <c r="L190" s="18">
        <v>3297</v>
      </c>
      <c r="M190" s="19" t="s">
        <v>2005</v>
      </c>
      <c r="N190" s="20">
        <v>41432</v>
      </c>
      <c r="O190" s="20">
        <v>41432</v>
      </c>
      <c r="P190" s="19" t="s">
        <v>100</v>
      </c>
      <c r="Q190" s="18"/>
      <c r="R190" s="18">
        <v>0</v>
      </c>
    </row>
    <row r="191" spans="1:18">
      <c r="A191" s="19" t="s">
        <v>110</v>
      </c>
      <c r="B191" s="19" t="s">
        <v>708</v>
      </c>
      <c r="C191" s="19" t="s">
        <v>130</v>
      </c>
      <c r="D191" s="19" t="s">
        <v>134</v>
      </c>
      <c r="E191" s="21">
        <v>201306070026</v>
      </c>
      <c r="F191" s="19" t="s">
        <v>120</v>
      </c>
      <c r="G191" s="19" t="s">
        <v>2004</v>
      </c>
      <c r="H191" s="19" t="s">
        <v>103</v>
      </c>
      <c r="I191" s="20">
        <v>41432</v>
      </c>
      <c r="J191" s="19" t="s">
        <v>102</v>
      </c>
      <c r="K191" s="18">
        <v>4663.2</v>
      </c>
      <c r="L191" s="18">
        <v>4663.2</v>
      </c>
      <c r="M191" s="19" t="s">
        <v>706</v>
      </c>
      <c r="N191" s="20">
        <v>41432</v>
      </c>
      <c r="O191" s="20">
        <v>41432</v>
      </c>
      <c r="P191" s="19" t="s">
        <v>100</v>
      </c>
      <c r="Q191" s="18"/>
      <c r="R191" s="18">
        <v>0</v>
      </c>
    </row>
    <row r="192" spans="1:18">
      <c r="A192" s="19" t="s">
        <v>110</v>
      </c>
      <c r="B192" s="19" t="s">
        <v>855</v>
      </c>
      <c r="C192" s="19" t="s">
        <v>108</v>
      </c>
      <c r="D192" s="19" t="s">
        <v>113</v>
      </c>
      <c r="E192" s="21">
        <v>201306030099</v>
      </c>
      <c r="F192" s="19" t="s">
        <v>105</v>
      </c>
      <c r="G192" s="19" t="s">
        <v>2003</v>
      </c>
      <c r="H192" s="19" t="s">
        <v>103</v>
      </c>
      <c r="I192" s="20">
        <v>41432</v>
      </c>
      <c r="J192" s="19" t="s">
        <v>102</v>
      </c>
      <c r="K192" s="18">
        <v>12405.3</v>
      </c>
      <c r="L192" s="18">
        <v>12405.3</v>
      </c>
      <c r="M192" s="19" t="s">
        <v>853</v>
      </c>
      <c r="N192" s="20">
        <v>41432</v>
      </c>
      <c r="O192" s="20">
        <v>41432</v>
      </c>
      <c r="P192" s="19" t="s">
        <v>100</v>
      </c>
      <c r="Q192" s="18"/>
      <c r="R192" s="18">
        <v>0</v>
      </c>
    </row>
    <row r="193" spans="1:18">
      <c r="A193" s="19" t="s">
        <v>110</v>
      </c>
      <c r="B193" s="19" t="s">
        <v>2002</v>
      </c>
      <c r="C193" s="19" t="s">
        <v>108</v>
      </c>
      <c r="D193" s="19" t="s">
        <v>113</v>
      </c>
      <c r="E193" s="21">
        <v>201306050134</v>
      </c>
      <c r="F193" s="19" t="s">
        <v>120</v>
      </c>
      <c r="G193" s="19" t="s">
        <v>2001</v>
      </c>
      <c r="H193" s="19" t="s">
        <v>103</v>
      </c>
      <c r="I193" s="20">
        <v>41432</v>
      </c>
      <c r="J193" s="19" t="s">
        <v>102</v>
      </c>
      <c r="K193" s="18">
        <v>5587.5</v>
      </c>
      <c r="L193" s="18">
        <v>5587.5</v>
      </c>
      <c r="M193" s="19" t="s">
        <v>2000</v>
      </c>
      <c r="N193" s="20">
        <v>41432</v>
      </c>
      <c r="O193" s="20">
        <v>41432</v>
      </c>
      <c r="P193" s="19" t="s">
        <v>100</v>
      </c>
      <c r="Q193" s="18"/>
      <c r="R193" s="18">
        <v>0</v>
      </c>
    </row>
    <row r="194" spans="1:18">
      <c r="A194" s="19" t="s">
        <v>110</v>
      </c>
      <c r="B194" s="19"/>
      <c r="C194" s="19" t="s">
        <v>173</v>
      </c>
      <c r="D194" s="19" t="s">
        <v>1430</v>
      </c>
      <c r="E194" s="21" t="s">
        <v>106</v>
      </c>
      <c r="F194" s="19" t="s">
        <v>120</v>
      </c>
      <c r="G194" s="19" t="s">
        <v>1999</v>
      </c>
      <c r="H194" s="19" t="s">
        <v>118</v>
      </c>
      <c r="I194" s="20">
        <v>41433</v>
      </c>
      <c r="J194" s="19" t="s">
        <v>102</v>
      </c>
      <c r="K194" s="18">
        <v>682</v>
      </c>
      <c r="L194" s="18">
        <v>682</v>
      </c>
      <c r="M194" s="19"/>
      <c r="N194" s="20">
        <v>41433</v>
      </c>
      <c r="O194" s="20">
        <v>41433</v>
      </c>
      <c r="P194" s="19" t="s">
        <v>100</v>
      </c>
      <c r="Q194" s="18"/>
      <c r="R194" s="18">
        <v>0</v>
      </c>
    </row>
    <row r="195" spans="1:18">
      <c r="A195" s="19" t="s">
        <v>110</v>
      </c>
      <c r="B195" s="19" t="s">
        <v>625</v>
      </c>
      <c r="C195" s="19" t="s">
        <v>173</v>
      </c>
      <c r="D195" s="19" t="s">
        <v>425</v>
      </c>
      <c r="E195" s="21">
        <v>201306050145</v>
      </c>
      <c r="F195" s="19" t="s">
        <v>105</v>
      </c>
      <c r="G195" s="19" t="s">
        <v>1998</v>
      </c>
      <c r="H195" s="19" t="s">
        <v>103</v>
      </c>
      <c r="I195" s="20">
        <v>41433</v>
      </c>
      <c r="J195" s="19" t="s">
        <v>102</v>
      </c>
      <c r="K195" s="18">
        <v>8355.2999999999993</v>
      </c>
      <c r="L195" s="18">
        <v>8355.2999999999993</v>
      </c>
      <c r="M195" s="19" t="s">
        <v>623</v>
      </c>
      <c r="N195" s="20">
        <v>41433</v>
      </c>
      <c r="O195" s="20">
        <v>41433</v>
      </c>
      <c r="P195" s="19" t="s">
        <v>100</v>
      </c>
      <c r="Q195" s="18"/>
      <c r="R195" s="18">
        <v>0</v>
      </c>
    </row>
    <row r="196" spans="1:18">
      <c r="A196" s="19" t="s">
        <v>110</v>
      </c>
      <c r="B196" s="19"/>
      <c r="C196" s="19" t="s">
        <v>173</v>
      </c>
      <c r="D196" s="19" t="s">
        <v>958</v>
      </c>
      <c r="E196" s="21" t="s">
        <v>106</v>
      </c>
      <c r="F196" s="19" t="s">
        <v>120</v>
      </c>
      <c r="G196" s="19" t="s">
        <v>1997</v>
      </c>
      <c r="H196" s="19" t="s">
        <v>118</v>
      </c>
      <c r="I196" s="20">
        <v>41433</v>
      </c>
      <c r="J196" s="19" t="s">
        <v>102</v>
      </c>
      <c r="K196" s="18">
        <v>27.07</v>
      </c>
      <c r="L196" s="18">
        <v>27.07</v>
      </c>
      <c r="M196" s="19"/>
      <c r="N196" s="20">
        <v>41433</v>
      </c>
      <c r="O196" s="20">
        <v>41433</v>
      </c>
      <c r="P196" s="19" t="s">
        <v>100</v>
      </c>
      <c r="Q196" s="18"/>
      <c r="R196" s="18">
        <v>0</v>
      </c>
    </row>
    <row r="197" spans="1:18">
      <c r="A197" s="19" t="s">
        <v>110</v>
      </c>
      <c r="B197" s="19" t="s">
        <v>336</v>
      </c>
      <c r="C197" s="19" t="s">
        <v>173</v>
      </c>
      <c r="D197" s="19" t="s">
        <v>172</v>
      </c>
      <c r="E197" s="21">
        <v>201306080007</v>
      </c>
      <c r="F197" s="19" t="s">
        <v>120</v>
      </c>
      <c r="G197" s="19" t="s">
        <v>1996</v>
      </c>
      <c r="H197" s="19" t="s">
        <v>103</v>
      </c>
      <c r="I197" s="20">
        <v>41433</v>
      </c>
      <c r="J197" s="19" t="s">
        <v>102</v>
      </c>
      <c r="K197" s="18">
        <v>4391.2</v>
      </c>
      <c r="L197" s="18">
        <v>4391.2</v>
      </c>
      <c r="M197" s="19" t="s">
        <v>334</v>
      </c>
      <c r="N197" s="20">
        <v>41433</v>
      </c>
      <c r="O197" s="20">
        <v>41433</v>
      </c>
      <c r="P197" s="19" t="s">
        <v>100</v>
      </c>
      <c r="Q197" s="18"/>
      <c r="R197" s="18">
        <v>0</v>
      </c>
    </row>
    <row r="198" spans="1:18">
      <c r="A198" s="19" t="s">
        <v>110</v>
      </c>
      <c r="B198" s="19" t="s">
        <v>377</v>
      </c>
      <c r="C198" s="19" t="s">
        <v>173</v>
      </c>
      <c r="D198" s="19" t="s">
        <v>172</v>
      </c>
      <c r="E198" s="21">
        <v>201306070004</v>
      </c>
      <c r="F198" s="19" t="s">
        <v>120</v>
      </c>
      <c r="G198" s="19" t="s">
        <v>1995</v>
      </c>
      <c r="H198" s="19" t="s">
        <v>103</v>
      </c>
      <c r="I198" s="20">
        <v>41433</v>
      </c>
      <c r="J198" s="19" t="s">
        <v>102</v>
      </c>
      <c r="K198" s="18">
        <v>23671.5</v>
      </c>
      <c r="L198" s="18">
        <v>23671.5</v>
      </c>
      <c r="M198" s="19" t="s">
        <v>375</v>
      </c>
      <c r="N198" s="20">
        <v>41433</v>
      </c>
      <c r="O198" s="20">
        <v>41433</v>
      </c>
      <c r="P198" s="19" t="s">
        <v>100</v>
      </c>
      <c r="Q198" s="18"/>
      <c r="R198" s="18">
        <v>0</v>
      </c>
    </row>
    <row r="199" spans="1:18">
      <c r="A199" s="19" t="s">
        <v>110</v>
      </c>
      <c r="B199" s="19" t="s">
        <v>1994</v>
      </c>
      <c r="C199" s="19" t="s">
        <v>173</v>
      </c>
      <c r="D199" s="19" t="s">
        <v>172</v>
      </c>
      <c r="E199" s="21">
        <v>201306080030</v>
      </c>
      <c r="F199" s="19" t="s">
        <v>120</v>
      </c>
      <c r="G199" s="19" t="s">
        <v>1993</v>
      </c>
      <c r="H199" s="19" t="s">
        <v>103</v>
      </c>
      <c r="I199" s="20">
        <v>41433</v>
      </c>
      <c r="J199" s="19" t="s">
        <v>102</v>
      </c>
      <c r="K199" s="18">
        <v>6630.4</v>
      </c>
      <c r="L199" s="18">
        <v>6630.4</v>
      </c>
      <c r="M199" s="19" t="s">
        <v>1992</v>
      </c>
      <c r="N199" s="20">
        <v>41433</v>
      </c>
      <c r="O199" s="20">
        <v>41433</v>
      </c>
      <c r="P199" s="19" t="s">
        <v>100</v>
      </c>
      <c r="Q199" s="18"/>
      <c r="R199" s="18">
        <v>0</v>
      </c>
    </row>
    <row r="200" spans="1:18">
      <c r="A200" s="19" t="s">
        <v>110</v>
      </c>
      <c r="B200" s="19" t="s">
        <v>1115</v>
      </c>
      <c r="C200" s="19" t="s">
        <v>142</v>
      </c>
      <c r="D200" s="19" t="s">
        <v>141</v>
      </c>
      <c r="E200" s="21">
        <v>201306040042</v>
      </c>
      <c r="F200" s="19" t="s">
        <v>120</v>
      </c>
      <c r="G200" s="19" t="s">
        <v>1991</v>
      </c>
      <c r="H200" s="19" t="s">
        <v>103</v>
      </c>
      <c r="I200" s="20">
        <v>41433</v>
      </c>
      <c r="J200" s="19" t="s">
        <v>102</v>
      </c>
      <c r="K200" s="18">
        <v>4401.2</v>
      </c>
      <c r="L200" s="18">
        <v>4401.2</v>
      </c>
      <c r="M200" s="19" t="s">
        <v>1113</v>
      </c>
      <c r="N200" s="20">
        <v>41433</v>
      </c>
      <c r="O200" s="20">
        <v>41433</v>
      </c>
      <c r="P200" s="19" t="s">
        <v>100</v>
      </c>
      <c r="Q200" s="18"/>
      <c r="R200" s="18">
        <v>0</v>
      </c>
    </row>
    <row r="201" spans="1:18">
      <c r="A201" s="19" t="s">
        <v>110</v>
      </c>
      <c r="B201" s="19" t="s">
        <v>1990</v>
      </c>
      <c r="C201" s="19" t="s">
        <v>142</v>
      </c>
      <c r="D201" s="19" t="s">
        <v>141</v>
      </c>
      <c r="E201" s="21">
        <v>201306060051</v>
      </c>
      <c r="F201" s="19" t="s">
        <v>120</v>
      </c>
      <c r="G201" s="19" t="s">
        <v>1989</v>
      </c>
      <c r="H201" s="19" t="s">
        <v>103</v>
      </c>
      <c r="I201" s="20">
        <v>41433</v>
      </c>
      <c r="J201" s="19" t="s">
        <v>102</v>
      </c>
      <c r="K201" s="18">
        <v>3178.4</v>
      </c>
      <c r="L201" s="18">
        <v>3178.4</v>
      </c>
      <c r="M201" s="19" t="s">
        <v>1988</v>
      </c>
      <c r="N201" s="20">
        <v>41433</v>
      </c>
      <c r="O201" s="20">
        <v>41433</v>
      </c>
      <c r="P201" s="19" t="s">
        <v>100</v>
      </c>
      <c r="Q201" s="18"/>
      <c r="R201" s="18">
        <v>0</v>
      </c>
    </row>
    <row r="202" spans="1:18">
      <c r="A202" s="19" t="s">
        <v>110</v>
      </c>
      <c r="B202" s="19" t="s">
        <v>1100</v>
      </c>
      <c r="C202" s="19" t="s">
        <v>142</v>
      </c>
      <c r="D202" s="19" t="s">
        <v>141</v>
      </c>
      <c r="E202" s="21">
        <v>201306050077</v>
      </c>
      <c r="F202" s="19" t="s">
        <v>120</v>
      </c>
      <c r="G202" s="19" t="s">
        <v>1987</v>
      </c>
      <c r="H202" s="19" t="s">
        <v>103</v>
      </c>
      <c r="I202" s="20">
        <v>41433</v>
      </c>
      <c r="J202" s="19" t="s">
        <v>102</v>
      </c>
      <c r="K202" s="18">
        <v>48797.3</v>
      </c>
      <c r="L202" s="18">
        <v>48797.3</v>
      </c>
      <c r="M202" s="19" t="s">
        <v>1098</v>
      </c>
      <c r="N202" s="20">
        <v>41433</v>
      </c>
      <c r="O202" s="20">
        <v>41433</v>
      </c>
      <c r="P202" s="19" t="s">
        <v>100</v>
      </c>
      <c r="Q202" s="18"/>
      <c r="R202" s="18">
        <v>0</v>
      </c>
    </row>
    <row r="203" spans="1:18">
      <c r="A203" s="19" t="s">
        <v>110</v>
      </c>
      <c r="B203" s="19" t="s">
        <v>1125</v>
      </c>
      <c r="C203" s="19" t="s">
        <v>142</v>
      </c>
      <c r="D203" s="19" t="s">
        <v>141</v>
      </c>
      <c r="E203" s="21">
        <v>201306060065</v>
      </c>
      <c r="F203" s="19" t="s">
        <v>120</v>
      </c>
      <c r="G203" s="19" t="s">
        <v>1986</v>
      </c>
      <c r="H203" s="19" t="s">
        <v>103</v>
      </c>
      <c r="I203" s="20">
        <v>41433</v>
      </c>
      <c r="J203" s="19" t="s">
        <v>102</v>
      </c>
      <c r="K203" s="18">
        <v>6183.9</v>
      </c>
      <c r="L203" s="18">
        <v>6183.9</v>
      </c>
      <c r="M203" s="19" t="s">
        <v>1123</v>
      </c>
      <c r="N203" s="20">
        <v>41433</v>
      </c>
      <c r="O203" s="20">
        <v>41433</v>
      </c>
      <c r="P203" s="19" t="s">
        <v>100</v>
      </c>
      <c r="Q203" s="18"/>
      <c r="R203" s="18">
        <v>0</v>
      </c>
    </row>
    <row r="204" spans="1:18">
      <c r="A204" s="19" t="s">
        <v>110</v>
      </c>
      <c r="B204" s="19" t="s">
        <v>1570</v>
      </c>
      <c r="C204" s="19" t="s">
        <v>142</v>
      </c>
      <c r="D204" s="19" t="s">
        <v>141</v>
      </c>
      <c r="E204" s="21">
        <v>201306060030</v>
      </c>
      <c r="F204" s="19" t="s">
        <v>120</v>
      </c>
      <c r="G204" s="19" t="s">
        <v>1985</v>
      </c>
      <c r="H204" s="19" t="s">
        <v>103</v>
      </c>
      <c r="I204" s="20">
        <v>41433</v>
      </c>
      <c r="J204" s="19" t="s">
        <v>102</v>
      </c>
      <c r="K204" s="18">
        <v>6715.3</v>
      </c>
      <c r="L204" s="18">
        <v>6715.3</v>
      </c>
      <c r="M204" s="19" t="s">
        <v>1568</v>
      </c>
      <c r="N204" s="20">
        <v>41433</v>
      </c>
      <c r="O204" s="20">
        <v>41433</v>
      </c>
      <c r="P204" s="19" t="s">
        <v>100</v>
      </c>
      <c r="Q204" s="18"/>
      <c r="R204" s="18">
        <v>0</v>
      </c>
    </row>
    <row r="205" spans="1:18">
      <c r="A205" s="19" t="s">
        <v>110</v>
      </c>
      <c r="B205" s="19" t="s">
        <v>306</v>
      </c>
      <c r="C205" s="19" t="s">
        <v>142</v>
      </c>
      <c r="D205" s="19" t="s">
        <v>141</v>
      </c>
      <c r="E205" s="21">
        <v>201306060054</v>
      </c>
      <c r="F205" s="19" t="s">
        <v>120</v>
      </c>
      <c r="G205" s="19" t="s">
        <v>1984</v>
      </c>
      <c r="H205" s="19" t="s">
        <v>103</v>
      </c>
      <c r="I205" s="20">
        <v>41433</v>
      </c>
      <c r="J205" s="19" t="s">
        <v>102</v>
      </c>
      <c r="K205" s="18">
        <v>10973.8</v>
      </c>
      <c r="L205" s="18">
        <v>10973.8</v>
      </c>
      <c r="M205" s="19" t="s">
        <v>304</v>
      </c>
      <c r="N205" s="20">
        <v>41433</v>
      </c>
      <c r="O205" s="20">
        <v>41433</v>
      </c>
      <c r="P205" s="19" t="s">
        <v>100</v>
      </c>
      <c r="Q205" s="18"/>
      <c r="R205" s="18">
        <v>0</v>
      </c>
    </row>
    <row r="206" spans="1:18">
      <c r="A206" s="19" t="s">
        <v>110</v>
      </c>
      <c r="B206" s="19" t="s">
        <v>1983</v>
      </c>
      <c r="C206" s="19" t="s">
        <v>142</v>
      </c>
      <c r="D206" s="19" t="s">
        <v>141</v>
      </c>
      <c r="E206" s="21">
        <v>201306070037</v>
      </c>
      <c r="F206" s="19" t="s">
        <v>105</v>
      </c>
      <c r="G206" s="19" t="s">
        <v>1982</v>
      </c>
      <c r="H206" s="19" t="s">
        <v>103</v>
      </c>
      <c r="I206" s="20">
        <v>41433</v>
      </c>
      <c r="J206" s="19" t="s">
        <v>102</v>
      </c>
      <c r="K206" s="18">
        <v>4939</v>
      </c>
      <c r="L206" s="18">
        <v>4939</v>
      </c>
      <c r="M206" s="19" t="s">
        <v>1981</v>
      </c>
      <c r="N206" s="20">
        <v>41433</v>
      </c>
      <c r="O206" s="20">
        <v>41433</v>
      </c>
      <c r="P206" s="19" t="s">
        <v>100</v>
      </c>
      <c r="Q206" s="18"/>
      <c r="R206" s="18">
        <v>0</v>
      </c>
    </row>
    <row r="207" spans="1:18">
      <c r="A207" s="19" t="s">
        <v>110</v>
      </c>
      <c r="B207" s="19" t="s">
        <v>1980</v>
      </c>
      <c r="C207" s="19" t="s">
        <v>142</v>
      </c>
      <c r="D207" s="19" t="s">
        <v>141</v>
      </c>
      <c r="E207" s="21">
        <v>201306080011</v>
      </c>
      <c r="F207" s="19" t="s">
        <v>120</v>
      </c>
      <c r="G207" s="19" t="s">
        <v>1979</v>
      </c>
      <c r="H207" s="19" t="s">
        <v>103</v>
      </c>
      <c r="I207" s="20">
        <v>41433</v>
      </c>
      <c r="J207" s="19" t="s">
        <v>102</v>
      </c>
      <c r="K207" s="18">
        <v>165.3</v>
      </c>
      <c r="L207" s="18">
        <v>165.3</v>
      </c>
      <c r="M207" s="19" t="s">
        <v>1978</v>
      </c>
      <c r="N207" s="20">
        <v>41433</v>
      </c>
      <c r="O207" s="20">
        <v>41433</v>
      </c>
      <c r="P207" s="19" t="s">
        <v>100</v>
      </c>
      <c r="Q207" s="18"/>
      <c r="R207" s="18">
        <v>0</v>
      </c>
    </row>
    <row r="208" spans="1:18">
      <c r="A208" s="19" t="s">
        <v>110</v>
      </c>
      <c r="B208" s="19" t="s">
        <v>109</v>
      </c>
      <c r="C208" s="19" t="s">
        <v>130</v>
      </c>
      <c r="D208" s="19" t="s">
        <v>534</v>
      </c>
      <c r="E208" s="21" t="s">
        <v>106</v>
      </c>
      <c r="F208" s="19" t="s">
        <v>105</v>
      </c>
      <c r="G208" s="19" t="s">
        <v>1977</v>
      </c>
      <c r="H208" s="19" t="s">
        <v>103</v>
      </c>
      <c r="I208" s="20">
        <v>41433</v>
      </c>
      <c r="J208" s="19" t="s">
        <v>102</v>
      </c>
      <c r="K208" s="18">
        <v>4800</v>
      </c>
      <c r="L208" s="18">
        <v>4800</v>
      </c>
      <c r="M208" s="19" t="s">
        <v>101</v>
      </c>
      <c r="N208" s="20">
        <v>41433</v>
      </c>
      <c r="O208" s="20">
        <v>41433</v>
      </c>
      <c r="P208" s="19" t="s">
        <v>100</v>
      </c>
      <c r="Q208" s="18"/>
      <c r="R208" s="18">
        <v>0</v>
      </c>
    </row>
    <row r="209" spans="1:18">
      <c r="A209" s="19" t="s">
        <v>110</v>
      </c>
      <c r="B209" s="19" t="s">
        <v>1354</v>
      </c>
      <c r="C209" s="19" t="s">
        <v>130</v>
      </c>
      <c r="D209" s="19" t="s">
        <v>134</v>
      </c>
      <c r="E209" s="21">
        <v>201306050085</v>
      </c>
      <c r="F209" s="19" t="s">
        <v>105</v>
      </c>
      <c r="G209" s="19" t="s">
        <v>1976</v>
      </c>
      <c r="H209" s="19" t="s">
        <v>103</v>
      </c>
      <c r="I209" s="20">
        <v>41433</v>
      </c>
      <c r="J209" s="19" t="s">
        <v>102</v>
      </c>
      <c r="K209" s="18">
        <v>27546.2</v>
      </c>
      <c r="L209" s="18">
        <v>27546.2</v>
      </c>
      <c r="M209" s="19" t="s">
        <v>1352</v>
      </c>
      <c r="N209" s="20">
        <v>41433</v>
      </c>
      <c r="O209" s="20">
        <v>41433</v>
      </c>
      <c r="P209" s="19" t="s">
        <v>100</v>
      </c>
      <c r="Q209" s="18"/>
      <c r="R209" s="18">
        <v>0</v>
      </c>
    </row>
    <row r="210" spans="1:18">
      <c r="A210" s="19" t="s">
        <v>110</v>
      </c>
      <c r="B210" s="19" t="s">
        <v>234</v>
      </c>
      <c r="C210" s="19" t="s">
        <v>130</v>
      </c>
      <c r="D210" s="19" t="s">
        <v>134</v>
      </c>
      <c r="E210" s="21">
        <v>201306060004</v>
      </c>
      <c r="F210" s="19" t="s">
        <v>120</v>
      </c>
      <c r="G210" s="19" t="s">
        <v>1975</v>
      </c>
      <c r="H210" s="19" t="s">
        <v>103</v>
      </c>
      <c r="I210" s="20">
        <v>41433</v>
      </c>
      <c r="J210" s="19" t="s">
        <v>102</v>
      </c>
      <c r="K210" s="18">
        <v>3633</v>
      </c>
      <c r="L210" s="18">
        <v>3633</v>
      </c>
      <c r="M210" s="19" t="s">
        <v>232</v>
      </c>
      <c r="N210" s="20">
        <v>41433</v>
      </c>
      <c r="O210" s="20">
        <v>41433</v>
      </c>
      <c r="P210" s="19" t="s">
        <v>100</v>
      </c>
      <c r="Q210" s="18"/>
      <c r="R210" s="18">
        <v>0</v>
      </c>
    </row>
    <row r="211" spans="1:18">
      <c r="A211" s="19" t="s">
        <v>110</v>
      </c>
      <c r="B211" s="19" t="s">
        <v>243</v>
      </c>
      <c r="C211" s="19" t="s">
        <v>130</v>
      </c>
      <c r="D211" s="19" t="s">
        <v>134</v>
      </c>
      <c r="E211" s="21">
        <v>201306050083</v>
      </c>
      <c r="F211" s="19" t="s">
        <v>120</v>
      </c>
      <c r="G211" s="19" t="s">
        <v>1974</v>
      </c>
      <c r="H211" s="19" t="s">
        <v>103</v>
      </c>
      <c r="I211" s="20">
        <v>41433</v>
      </c>
      <c r="J211" s="19" t="s">
        <v>102</v>
      </c>
      <c r="K211" s="18">
        <v>48797.3</v>
      </c>
      <c r="L211" s="18">
        <v>48797.3</v>
      </c>
      <c r="M211" s="19" t="s">
        <v>241</v>
      </c>
      <c r="N211" s="20">
        <v>41433</v>
      </c>
      <c r="O211" s="20">
        <v>41433</v>
      </c>
      <c r="P211" s="19" t="s">
        <v>100</v>
      </c>
      <c r="Q211" s="18"/>
      <c r="R211" s="18">
        <v>0</v>
      </c>
    </row>
    <row r="212" spans="1:18">
      <c r="A212" s="19" t="s">
        <v>110</v>
      </c>
      <c r="B212" s="19" t="s">
        <v>1973</v>
      </c>
      <c r="C212" s="19" t="s">
        <v>130</v>
      </c>
      <c r="D212" s="19" t="s">
        <v>134</v>
      </c>
      <c r="E212" s="21">
        <v>201306050153</v>
      </c>
      <c r="F212" s="19" t="s">
        <v>105</v>
      </c>
      <c r="G212" s="19" t="s">
        <v>1972</v>
      </c>
      <c r="H212" s="19" t="s">
        <v>103</v>
      </c>
      <c r="I212" s="20">
        <v>41433</v>
      </c>
      <c r="J212" s="19" t="s">
        <v>102</v>
      </c>
      <c r="K212" s="18">
        <v>5832.3</v>
      </c>
      <c r="L212" s="18">
        <v>5832.3</v>
      </c>
      <c r="M212" s="19" t="s">
        <v>1971</v>
      </c>
      <c r="N212" s="20">
        <v>41433</v>
      </c>
      <c r="O212" s="20">
        <v>41433</v>
      </c>
      <c r="P212" s="19" t="s">
        <v>100</v>
      </c>
      <c r="Q212" s="18"/>
      <c r="R212" s="18">
        <v>0</v>
      </c>
    </row>
    <row r="213" spans="1:18">
      <c r="A213" s="19" t="s">
        <v>110</v>
      </c>
      <c r="B213" s="19" t="s">
        <v>1544</v>
      </c>
      <c r="C213" s="19" t="s">
        <v>130</v>
      </c>
      <c r="D213" s="19" t="s">
        <v>134</v>
      </c>
      <c r="E213" s="21">
        <v>201306060010</v>
      </c>
      <c r="F213" s="19" t="s">
        <v>120</v>
      </c>
      <c r="G213" s="19" t="s">
        <v>1970</v>
      </c>
      <c r="H213" s="19" t="s">
        <v>103</v>
      </c>
      <c r="I213" s="20">
        <v>41433</v>
      </c>
      <c r="J213" s="19" t="s">
        <v>102</v>
      </c>
      <c r="K213" s="18">
        <v>3158.5</v>
      </c>
      <c r="L213" s="18">
        <v>3158.5</v>
      </c>
      <c r="M213" s="19" t="s">
        <v>1542</v>
      </c>
      <c r="N213" s="20">
        <v>41433</v>
      </c>
      <c r="O213" s="20">
        <v>41433</v>
      </c>
      <c r="P213" s="19" t="s">
        <v>100</v>
      </c>
      <c r="Q213" s="18"/>
      <c r="R213" s="18">
        <v>0</v>
      </c>
    </row>
    <row r="214" spans="1:18">
      <c r="A214" s="19" t="s">
        <v>110</v>
      </c>
      <c r="B214" s="19" t="s">
        <v>547</v>
      </c>
      <c r="C214" s="19" t="s">
        <v>130</v>
      </c>
      <c r="D214" s="19" t="s">
        <v>134</v>
      </c>
      <c r="E214" s="21">
        <v>201306060050</v>
      </c>
      <c r="F214" s="19" t="s">
        <v>120</v>
      </c>
      <c r="G214" s="19" t="s">
        <v>1969</v>
      </c>
      <c r="H214" s="19" t="s">
        <v>103</v>
      </c>
      <c r="I214" s="20">
        <v>41433</v>
      </c>
      <c r="J214" s="19" t="s">
        <v>102</v>
      </c>
      <c r="K214" s="18">
        <v>4985.3999999999996</v>
      </c>
      <c r="L214" s="18">
        <v>4985.3999999999996</v>
      </c>
      <c r="M214" s="19" t="s">
        <v>545</v>
      </c>
      <c r="N214" s="20">
        <v>41433</v>
      </c>
      <c r="O214" s="20">
        <v>41433</v>
      </c>
      <c r="P214" s="19" t="s">
        <v>100</v>
      </c>
      <c r="Q214" s="18"/>
      <c r="R214" s="18">
        <v>0</v>
      </c>
    </row>
    <row r="215" spans="1:18">
      <c r="A215" s="19" t="s">
        <v>110</v>
      </c>
      <c r="B215" s="19" t="s">
        <v>1551</v>
      </c>
      <c r="C215" s="19" t="s">
        <v>130</v>
      </c>
      <c r="D215" s="19" t="s">
        <v>134</v>
      </c>
      <c r="E215" s="21">
        <v>201306060020</v>
      </c>
      <c r="F215" s="19" t="s">
        <v>120</v>
      </c>
      <c r="G215" s="19" t="s">
        <v>1968</v>
      </c>
      <c r="H215" s="19" t="s">
        <v>103</v>
      </c>
      <c r="I215" s="20">
        <v>41433</v>
      </c>
      <c r="J215" s="19" t="s">
        <v>102</v>
      </c>
      <c r="K215" s="18">
        <v>4332.3999999999996</v>
      </c>
      <c r="L215" s="18">
        <v>4332.3999999999996</v>
      </c>
      <c r="M215" s="19" t="s">
        <v>1549</v>
      </c>
      <c r="N215" s="20">
        <v>41433</v>
      </c>
      <c r="O215" s="20">
        <v>41433</v>
      </c>
      <c r="P215" s="19" t="s">
        <v>100</v>
      </c>
      <c r="Q215" s="18"/>
      <c r="R215" s="18">
        <v>0</v>
      </c>
    </row>
    <row r="216" spans="1:18">
      <c r="A216" s="19" t="s">
        <v>110</v>
      </c>
      <c r="B216" s="19" t="s">
        <v>1967</v>
      </c>
      <c r="C216" s="19" t="s">
        <v>130</v>
      </c>
      <c r="D216" s="19" t="s">
        <v>134</v>
      </c>
      <c r="E216" s="21">
        <v>201306060001</v>
      </c>
      <c r="F216" s="19" t="s">
        <v>105</v>
      </c>
      <c r="G216" s="19" t="s">
        <v>1966</v>
      </c>
      <c r="H216" s="19" t="s">
        <v>103</v>
      </c>
      <c r="I216" s="20">
        <v>41433</v>
      </c>
      <c r="J216" s="19" t="s">
        <v>102</v>
      </c>
      <c r="K216" s="18">
        <v>8355.6</v>
      </c>
      <c r="L216" s="18">
        <v>8355.6</v>
      </c>
      <c r="M216" s="19" t="s">
        <v>1965</v>
      </c>
      <c r="N216" s="20">
        <v>41433</v>
      </c>
      <c r="O216" s="20">
        <v>41433</v>
      </c>
      <c r="P216" s="19" t="s">
        <v>100</v>
      </c>
      <c r="Q216" s="18"/>
      <c r="R216" s="18">
        <v>0</v>
      </c>
    </row>
    <row r="217" spans="1:18">
      <c r="A217" s="19" t="s">
        <v>110</v>
      </c>
      <c r="B217" s="19" t="s">
        <v>231</v>
      </c>
      <c r="C217" s="19" t="s">
        <v>130</v>
      </c>
      <c r="D217" s="19" t="s">
        <v>134</v>
      </c>
      <c r="E217" s="21">
        <v>201306070022</v>
      </c>
      <c r="F217" s="19" t="s">
        <v>105</v>
      </c>
      <c r="G217" s="19" t="s">
        <v>1964</v>
      </c>
      <c r="H217" s="19" t="s">
        <v>103</v>
      </c>
      <c r="I217" s="20">
        <v>41433</v>
      </c>
      <c r="J217" s="19" t="s">
        <v>102</v>
      </c>
      <c r="K217" s="18">
        <v>26914</v>
      </c>
      <c r="L217" s="18">
        <v>26914</v>
      </c>
      <c r="M217" s="19" t="s">
        <v>229</v>
      </c>
      <c r="N217" s="20">
        <v>41433</v>
      </c>
      <c r="O217" s="20">
        <v>41433</v>
      </c>
      <c r="P217" s="19" t="s">
        <v>100</v>
      </c>
      <c r="Q217" s="18"/>
      <c r="R217" s="18">
        <v>0</v>
      </c>
    </row>
    <row r="218" spans="1:18">
      <c r="A218" s="19" t="s">
        <v>110</v>
      </c>
      <c r="B218" s="19" t="s">
        <v>861</v>
      </c>
      <c r="C218" s="19" t="s">
        <v>130</v>
      </c>
      <c r="D218" s="19" t="s">
        <v>134</v>
      </c>
      <c r="E218" s="21">
        <v>201306060068</v>
      </c>
      <c r="F218" s="19" t="s">
        <v>105</v>
      </c>
      <c r="G218" s="19" t="s">
        <v>1963</v>
      </c>
      <c r="H218" s="19" t="s">
        <v>103</v>
      </c>
      <c r="I218" s="20">
        <v>41433</v>
      </c>
      <c r="J218" s="19" t="s">
        <v>102</v>
      </c>
      <c r="K218" s="18">
        <v>60796</v>
      </c>
      <c r="L218" s="18">
        <v>60796</v>
      </c>
      <c r="M218" s="19" t="s">
        <v>859</v>
      </c>
      <c r="N218" s="20">
        <v>41433</v>
      </c>
      <c r="O218" s="20">
        <v>41433</v>
      </c>
      <c r="P218" s="19" t="s">
        <v>100</v>
      </c>
      <c r="Q218" s="18"/>
      <c r="R218" s="18">
        <v>0</v>
      </c>
    </row>
    <row r="219" spans="1:18">
      <c r="A219" s="19" t="s">
        <v>110</v>
      </c>
      <c r="B219" s="19" t="s">
        <v>1054</v>
      </c>
      <c r="C219" s="19" t="s">
        <v>130</v>
      </c>
      <c r="D219" s="19" t="s">
        <v>134</v>
      </c>
      <c r="E219" s="21">
        <v>201306030096</v>
      </c>
      <c r="F219" s="19" t="s">
        <v>120</v>
      </c>
      <c r="G219" s="19" t="s">
        <v>1962</v>
      </c>
      <c r="H219" s="19" t="s">
        <v>103</v>
      </c>
      <c r="I219" s="20">
        <v>41433</v>
      </c>
      <c r="J219" s="19" t="s">
        <v>102</v>
      </c>
      <c r="K219" s="18">
        <v>5706.2</v>
      </c>
      <c r="L219" s="18">
        <v>5706.2</v>
      </c>
      <c r="M219" s="19" t="s">
        <v>1052</v>
      </c>
      <c r="N219" s="20">
        <v>41433</v>
      </c>
      <c r="O219" s="20">
        <v>41433</v>
      </c>
      <c r="P219" s="19" t="s">
        <v>100</v>
      </c>
      <c r="Q219" s="18"/>
      <c r="R219" s="18">
        <v>0</v>
      </c>
    </row>
    <row r="220" spans="1:18">
      <c r="A220" s="19" t="s">
        <v>110</v>
      </c>
      <c r="B220" s="19" t="s">
        <v>1960</v>
      </c>
      <c r="C220" s="19" t="s">
        <v>130</v>
      </c>
      <c r="D220" s="19" t="s">
        <v>134</v>
      </c>
      <c r="E220" s="21">
        <v>201306040017</v>
      </c>
      <c r="F220" s="19" t="s">
        <v>120</v>
      </c>
      <c r="G220" s="19" t="s">
        <v>1961</v>
      </c>
      <c r="H220" s="19" t="s">
        <v>103</v>
      </c>
      <c r="I220" s="20">
        <v>41433</v>
      </c>
      <c r="J220" s="19" t="s">
        <v>102</v>
      </c>
      <c r="K220" s="18">
        <v>20229</v>
      </c>
      <c r="L220" s="18">
        <v>20229</v>
      </c>
      <c r="M220" s="19" t="s">
        <v>1958</v>
      </c>
      <c r="N220" s="20">
        <v>41433</v>
      </c>
      <c r="O220" s="20">
        <v>41433</v>
      </c>
      <c r="P220" s="19" t="s">
        <v>100</v>
      </c>
      <c r="Q220" s="18"/>
      <c r="R220" s="18">
        <v>0</v>
      </c>
    </row>
    <row r="221" spans="1:18">
      <c r="A221" s="19" t="s">
        <v>110</v>
      </c>
      <c r="B221" s="19" t="s">
        <v>1960</v>
      </c>
      <c r="C221" s="19" t="s">
        <v>130</v>
      </c>
      <c r="D221" s="19" t="s">
        <v>134</v>
      </c>
      <c r="E221" s="21">
        <v>201306050082</v>
      </c>
      <c r="F221" s="19" t="s">
        <v>105</v>
      </c>
      <c r="G221" s="19" t="s">
        <v>1959</v>
      </c>
      <c r="H221" s="19" t="s">
        <v>103</v>
      </c>
      <c r="I221" s="20">
        <v>41433</v>
      </c>
      <c r="J221" s="19" t="s">
        <v>102</v>
      </c>
      <c r="K221" s="18">
        <v>14335.4</v>
      </c>
      <c r="L221" s="18">
        <v>14335.4</v>
      </c>
      <c r="M221" s="19" t="s">
        <v>1958</v>
      </c>
      <c r="N221" s="20">
        <v>41433</v>
      </c>
      <c r="O221" s="20">
        <v>41433</v>
      </c>
      <c r="P221" s="19" t="s">
        <v>100</v>
      </c>
      <c r="Q221" s="18"/>
      <c r="R221" s="18">
        <v>0</v>
      </c>
    </row>
    <row r="222" spans="1:18">
      <c r="A222" s="19" t="s">
        <v>110</v>
      </c>
      <c r="B222" s="19" t="s">
        <v>717</v>
      </c>
      <c r="C222" s="19" t="s">
        <v>130</v>
      </c>
      <c r="D222" s="19" t="s">
        <v>134</v>
      </c>
      <c r="E222" s="21">
        <v>201306080005</v>
      </c>
      <c r="F222" s="19" t="s">
        <v>105</v>
      </c>
      <c r="G222" s="19" t="s">
        <v>1957</v>
      </c>
      <c r="H222" s="19" t="s">
        <v>103</v>
      </c>
      <c r="I222" s="20">
        <v>41433</v>
      </c>
      <c r="J222" s="19" t="s">
        <v>102</v>
      </c>
      <c r="K222" s="18">
        <v>3071.1</v>
      </c>
      <c r="L222" s="18">
        <v>3071.1</v>
      </c>
      <c r="M222" s="19" t="s">
        <v>715</v>
      </c>
      <c r="N222" s="20">
        <v>41433</v>
      </c>
      <c r="O222" s="20">
        <v>41433</v>
      </c>
      <c r="P222" s="19" t="s">
        <v>100</v>
      </c>
      <c r="Q222" s="18"/>
      <c r="R222" s="18">
        <v>0</v>
      </c>
    </row>
    <row r="223" spans="1:18">
      <c r="A223" s="19" t="s">
        <v>110</v>
      </c>
      <c r="B223" s="19"/>
      <c r="C223" s="19" t="s">
        <v>123</v>
      </c>
      <c r="D223" s="19" t="s">
        <v>122</v>
      </c>
      <c r="E223" s="21" t="s">
        <v>106</v>
      </c>
      <c r="F223" s="19" t="s">
        <v>120</v>
      </c>
      <c r="G223" s="19" t="s">
        <v>1956</v>
      </c>
      <c r="H223" s="19" t="s">
        <v>118</v>
      </c>
      <c r="I223" s="20">
        <v>41433</v>
      </c>
      <c r="J223" s="19" t="s">
        <v>102</v>
      </c>
      <c r="K223" s="18">
        <v>99488.6</v>
      </c>
      <c r="L223" s="18">
        <v>99488.6</v>
      </c>
      <c r="M223" s="19"/>
      <c r="N223" s="20">
        <v>41433</v>
      </c>
      <c r="O223" s="20">
        <v>41433</v>
      </c>
      <c r="P223" s="19" t="s">
        <v>100</v>
      </c>
      <c r="Q223" s="18"/>
      <c r="R223" s="18">
        <v>0</v>
      </c>
    </row>
    <row r="224" spans="1:18">
      <c r="A224" s="19" t="s">
        <v>110</v>
      </c>
      <c r="B224" s="19"/>
      <c r="C224" s="19" t="s">
        <v>123</v>
      </c>
      <c r="D224" s="19" t="s">
        <v>122</v>
      </c>
      <c r="E224" s="21" t="s">
        <v>106</v>
      </c>
      <c r="F224" s="19" t="s">
        <v>120</v>
      </c>
      <c r="G224" s="19" t="s">
        <v>1955</v>
      </c>
      <c r="H224" s="19" t="s">
        <v>118</v>
      </c>
      <c r="I224" s="20">
        <v>41433</v>
      </c>
      <c r="J224" s="19" t="s">
        <v>102</v>
      </c>
      <c r="K224" s="18">
        <v>225380.9</v>
      </c>
      <c r="L224" s="18">
        <v>225380.9</v>
      </c>
      <c r="M224" s="19"/>
      <c r="N224" s="20">
        <v>41433</v>
      </c>
      <c r="O224" s="20">
        <v>41433</v>
      </c>
      <c r="P224" s="19" t="s">
        <v>100</v>
      </c>
      <c r="Q224" s="18"/>
      <c r="R224" s="18">
        <v>0</v>
      </c>
    </row>
    <row r="225" spans="1:18">
      <c r="A225" s="19" t="s">
        <v>110</v>
      </c>
      <c r="B225" s="19" t="s">
        <v>109</v>
      </c>
      <c r="C225" s="19" t="s">
        <v>108</v>
      </c>
      <c r="D225" s="19" t="s">
        <v>107</v>
      </c>
      <c r="E225" s="21" t="s">
        <v>106</v>
      </c>
      <c r="F225" s="19" t="s">
        <v>105</v>
      </c>
      <c r="G225" s="19" t="s">
        <v>1954</v>
      </c>
      <c r="H225" s="19" t="s">
        <v>103</v>
      </c>
      <c r="I225" s="20">
        <v>41433</v>
      </c>
      <c r="J225" s="19" t="s">
        <v>102</v>
      </c>
      <c r="K225" s="18">
        <v>150</v>
      </c>
      <c r="L225" s="18">
        <v>150</v>
      </c>
      <c r="M225" s="19" t="s">
        <v>101</v>
      </c>
      <c r="N225" s="20">
        <v>41433</v>
      </c>
      <c r="O225" s="20">
        <v>41433</v>
      </c>
      <c r="P225" s="19" t="s">
        <v>100</v>
      </c>
      <c r="Q225" s="18"/>
      <c r="R225" s="18">
        <v>0</v>
      </c>
    </row>
    <row r="226" spans="1:18">
      <c r="A226" s="19" t="s">
        <v>110</v>
      </c>
      <c r="B226" s="19" t="s">
        <v>1953</v>
      </c>
      <c r="C226" s="19" t="s">
        <v>108</v>
      </c>
      <c r="D226" s="19" t="s">
        <v>113</v>
      </c>
      <c r="E226" s="21">
        <v>201306050018</v>
      </c>
      <c r="F226" s="19" t="s">
        <v>120</v>
      </c>
      <c r="G226" s="19" t="s">
        <v>1952</v>
      </c>
      <c r="H226" s="19" t="s">
        <v>103</v>
      </c>
      <c r="I226" s="20">
        <v>41433</v>
      </c>
      <c r="J226" s="19" t="s">
        <v>102</v>
      </c>
      <c r="K226" s="18">
        <v>11792</v>
      </c>
      <c r="L226" s="18">
        <v>11792</v>
      </c>
      <c r="M226" s="19" t="s">
        <v>1951</v>
      </c>
      <c r="N226" s="20">
        <v>41433</v>
      </c>
      <c r="O226" s="20">
        <v>41433</v>
      </c>
      <c r="P226" s="19" t="s">
        <v>100</v>
      </c>
      <c r="Q226" s="18"/>
      <c r="R226" s="18">
        <v>0</v>
      </c>
    </row>
    <row r="227" spans="1:18">
      <c r="A227" s="19" t="s">
        <v>110</v>
      </c>
      <c r="B227" s="19" t="s">
        <v>1950</v>
      </c>
      <c r="C227" s="19" t="s">
        <v>108</v>
      </c>
      <c r="D227" s="19" t="s">
        <v>113</v>
      </c>
      <c r="E227" s="21">
        <v>201306060045</v>
      </c>
      <c r="F227" s="19" t="s">
        <v>120</v>
      </c>
      <c r="G227" s="19" t="s">
        <v>1949</v>
      </c>
      <c r="H227" s="19" t="s">
        <v>103</v>
      </c>
      <c r="I227" s="20">
        <v>41433</v>
      </c>
      <c r="J227" s="19" t="s">
        <v>102</v>
      </c>
      <c r="K227" s="18">
        <v>4486.7</v>
      </c>
      <c r="L227" s="18">
        <v>4486.7</v>
      </c>
      <c r="M227" s="19" t="s">
        <v>1948</v>
      </c>
      <c r="N227" s="20">
        <v>41433</v>
      </c>
      <c r="O227" s="20">
        <v>41433</v>
      </c>
      <c r="P227" s="19" t="s">
        <v>100</v>
      </c>
      <c r="Q227" s="18"/>
      <c r="R227" s="18">
        <v>0</v>
      </c>
    </row>
    <row r="228" spans="1:18">
      <c r="A228" s="19" t="s">
        <v>110</v>
      </c>
      <c r="B228" s="19" t="s">
        <v>688</v>
      </c>
      <c r="C228" s="19" t="s">
        <v>108</v>
      </c>
      <c r="D228" s="19" t="s">
        <v>113</v>
      </c>
      <c r="E228" s="21">
        <v>201306040058</v>
      </c>
      <c r="F228" s="19" t="s">
        <v>120</v>
      </c>
      <c r="G228" s="19" t="s">
        <v>1947</v>
      </c>
      <c r="H228" s="19" t="s">
        <v>103</v>
      </c>
      <c r="I228" s="20">
        <v>41433</v>
      </c>
      <c r="J228" s="19" t="s">
        <v>102</v>
      </c>
      <c r="K228" s="18">
        <v>6851.2</v>
      </c>
      <c r="L228" s="18">
        <v>6851.2</v>
      </c>
      <c r="M228" s="19" t="s">
        <v>686</v>
      </c>
      <c r="N228" s="20">
        <v>41433</v>
      </c>
      <c r="O228" s="20">
        <v>41433</v>
      </c>
      <c r="P228" s="19" t="s">
        <v>100</v>
      </c>
      <c r="Q228" s="18"/>
      <c r="R228" s="18">
        <v>0</v>
      </c>
    </row>
    <row r="229" spans="1:18">
      <c r="A229" s="19" t="s">
        <v>110</v>
      </c>
      <c r="B229" s="19" t="s">
        <v>688</v>
      </c>
      <c r="C229" s="19" t="s">
        <v>108</v>
      </c>
      <c r="D229" s="19" t="s">
        <v>113</v>
      </c>
      <c r="E229" s="21">
        <v>201306050027</v>
      </c>
      <c r="F229" s="19" t="s">
        <v>105</v>
      </c>
      <c r="G229" s="19" t="s">
        <v>1946</v>
      </c>
      <c r="H229" s="19" t="s">
        <v>103</v>
      </c>
      <c r="I229" s="20">
        <v>41433</v>
      </c>
      <c r="J229" s="19" t="s">
        <v>102</v>
      </c>
      <c r="K229" s="18">
        <v>8355.2999999999993</v>
      </c>
      <c r="L229" s="18">
        <v>8355.2999999999993</v>
      </c>
      <c r="M229" s="19" t="s">
        <v>686</v>
      </c>
      <c r="N229" s="20">
        <v>41433</v>
      </c>
      <c r="O229" s="20">
        <v>41433</v>
      </c>
      <c r="P229" s="19" t="s">
        <v>100</v>
      </c>
      <c r="Q229" s="18"/>
      <c r="R229" s="18">
        <v>0</v>
      </c>
    </row>
    <row r="230" spans="1:18">
      <c r="A230" s="19" t="s">
        <v>110</v>
      </c>
      <c r="B230" s="19" t="s">
        <v>222</v>
      </c>
      <c r="C230" s="19" t="s">
        <v>108</v>
      </c>
      <c r="D230" s="19" t="s">
        <v>113</v>
      </c>
      <c r="E230" s="21">
        <v>201306050127</v>
      </c>
      <c r="F230" s="19" t="s">
        <v>120</v>
      </c>
      <c r="G230" s="19" t="s">
        <v>1945</v>
      </c>
      <c r="H230" s="19" t="s">
        <v>103</v>
      </c>
      <c r="I230" s="20">
        <v>41433</v>
      </c>
      <c r="J230" s="19" t="s">
        <v>102</v>
      </c>
      <c r="K230" s="18">
        <v>3178.4</v>
      </c>
      <c r="L230" s="18">
        <v>3178.4</v>
      </c>
      <c r="M230" s="19" t="s">
        <v>220</v>
      </c>
      <c r="N230" s="20">
        <v>41433</v>
      </c>
      <c r="O230" s="20">
        <v>41433</v>
      </c>
      <c r="P230" s="19" t="s">
        <v>100</v>
      </c>
      <c r="Q230" s="18"/>
      <c r="R230" s="18">
        <v>0</v>
      </c>
    </row>
    <row r="231" spans="1:18">
      <c r="A231" s="19" t="s">
        <v>110</v>
      </c>
      <c r="B231" s="19" t="s">
        <v>1944</v>
      </c>
      <c r="C231" s="19" t="s">
        <v>108</v>
      </c>
      <c r="D231" s="19" t="s">
        <v>113</v>
      </c>
      <c r="E231" s="21">
        <v>201306060047</v>
      </c>
      <c r="F231" s="19" t="s">
        <v>120</v>
      </c>
      <c r="G231" s="19" t="s">
        <v>1943</v>
      </c>
      <c r="H231" s="19" t="s">
        <v>103</v>
      </c>
      <c r="I231" s="20">
        <v>41433</v>
      </c>
      <c r="J231" s="19" t="s">
        <v>102</v>
      </c>
      <c r="K231" s="18">
        <v>3067.2</v>
      </c>
      <c r="L231" s="18">
        <v>3067.2</v>
      </c>
      <c r="M231" s="19" t="s">
        <v>1942</v>
      </c>
      <c r="N231" s="20">
        <v>41433</v>
      </c>
      <c r="O231" s="20">
        <v>41433</v>
      </c>
      <c r="P231" s="19" t="s">
        <v>100</v>
      </c>
      <c r="Q231" s="18"/>
      <c r="R231" s="18">
        <v>0</v>
      </c>
    </row>
    <row r="232" spans="1:18">
      <c r="A232" s="19" t="s">
        <v>110</v>
      </c>
      <c r="B232" s="19" t="s">
        <v>827</v>
      </c>
      <c r="C232" s="19" t="s">
        <v>108</v>
      </c>
      <c r="D232" s="19" t="s">
        <v>113</v>
      </c>
      <c r="E232" s="21">
        <v>201306050013</v>
      </c>
      <c r="F232" s="19" t="s">
        <v>120</v>
      </c>
      <c r="G232" s="19" t="s">
        <v>1941</v>
      </c>
      <c r="H232" s="19" t="s">
        <v>103</v>
      </c>
      <c r="I232" s="20">
        <v>41433</v>
      </c>
      <c r="J232" s="19" t="s">
        <v>102</v>
      </c>
      <c r="K232" s="18">
        <v>28840.400000000001</v>
      </c>
      <c r="L232" s="18">
        <v>28840.400000000001</v>
      </c>
      <c r="M232" s="19" t="s">
        <v>825</v>
      </c>
      <c r="N232" s="20">
        <v>41433</v>
      </c>
      <c r="O232" s="20">
        <v>41433</v>
      </c>
      <c r="P232" s="19" t="s">
        <v>100</v>
      </c>
      <c r="Q232" s="18"/>
      <c r="R232" s="18">
        <v>0</v>
      </c>
    </row>
    <row r="233" spans="1:18">
      <c r="A233" s="19" t="s">
        <v>110</v>
      </c>
      <c r="B233" s="19" t="s">
        <v>1940</v>
      </c>
      <c r="C233" s="19" t="s">
        <v>108</v>
      </c>
      <c r="D233" s="19" t="s">
        <v>113</v>
      </c>
      <c r="E233" s="21">
        <v>201306040062</v>
      </c>
      <c r="F233" s="19" t="s">
        <v>120</v>
      </c>
      <c r="G233" s="19" t="s">
        <v>1939</v>
      </c>
      <c r="H233" s="19" t="s">
        <v>103</v>
      </c>
      <c r="I233" s="20">
        <v>41433</v>
      </c>
      <c r="J233" s="19" t="s">
        <v>102</v>
      </c>
      <c r="K233" s="18">
        <v>19703.400000000001</v>
      </c>
      <c r="L233" s="18">
        <v>19703.400000000001</v>
      </c>
      <c r="M233" s="19" t="s">
        <v>1938</v>
      </c>
      <c r="N233" s="20">
        <v>41433</v>
      </c>
      <c r="O233" s="20">
        <v>41433</v>
      </c>
      <c r="P233" s="19" t="s">
        <v>100</v>
      </c>
      <c r="Q233" s="18"/>
      <c r="R233" s="18">
        <v>0</v>
      </c>
    </row>
    <row r="234" spans="1:18">
      <c r="A234" s="19" t="s">
        <v>110</v>
      </c>
      <c r="B234" s="19" t="s">
        <v>1937</v>
      </c>
      <c r="C234" s="19" t="s">
        <v>108</v>
      </c>
      <c r="D234" s="19" t="s">
        <v>113</v>
      </c>
      <c r="E234" s="21">
        <v>201306030031</v>
      </c>
      <c r="F234" s="19" t="s">
        <v>120</v>
      </c>
      <c r="G234" s="19" t="s">
        <v>1936</v>
      </c>
      <c r="H234" s="19" t="s">
        <v>103</v>
      </c>
      <c r="I234" s="20">
        <v>41433</v>
      </c>
      <c r="J234" s="19" t="s">
        <v>102</v>
      </c>
      <c r="K234" s="18">
        <v>17516.599999999999</v>
      </c>
      <c r="L234" s="18">
        <v>17516.599999999999</v>
      </c>
      <c r="M234" s="19" t="s">
        <v>1935</v>
      </c>
      <c r="N234" s="20">
        <v>41433</v>
      </c>
      <c r="O234" s="20">
        <v>41433</v>
      </c>
      <c r="P234" s="19" t="s">
        <v>100</v>
      </c>
      <c r="Q234" s="18"/>
      <c r="R234" s="18">
        <v>0</v>
      </c>
    </row>
    <row r="235" spans="1:18">
      <c r="A235" s="19" t="s">
        <v>110</v>
      </c>
      <c r="B235" s="19" t="s">
        <v>1445</v>
      </c>
      <c r="C235" s="19" t="s">
        <v>173</v>
      </c>
      <c r="D235" s="19" t="s">
        <v>1444</v>
      </c>
      <c r="E235" s="21">
        <v>201306080037</v>
      </c>
      <c r="F235" s="19" t="s">
        <v>120</v>
      </c>
      <c r="G235" s="19" t="s">
        <v>1934</v>
      </c>
      <c r="H235" s="19" t="s">
        <v>103</v>
      </c>
      <c r="I235" s="20">
        <v>41434</v>
      </c>
      <c r="J235" s="19" t="s">
        <v>102</v>
      </c>
      <c r="K235" s="18">
        <v>19396.2</v>
      </c>
      <c r="L235" s="18">
        <v>19338.009999999998</v>
      </c>
      <c r="M235" s="19" t="s">
        <v>1442</v>
      </c>
      <c r="N235" s="20">
        <v>41434</v>
      </c>
      <c r="O235" s="20">
        <v>41434</v>
      </c>
      <c r="P235" s="19" t="s">
        <v>100</v>
      </c>
      <c r="Q235" s="18">
        <v>58.19</v>
      </c>
      <c r="R235" s="18">
        <v>0</v>
      </c>
    </row>
    <row r="236" spans="1:18">
      <c r="A236" s="19" t="s">
        <v>110</v>
      </c>
      <c r="B236" s="19" t="s">
        <v>684</v>
      </c>
      <c r="C236" s="19" t="s">
        <v>173</v>
      </c>
      <c r="D236" s="19" t="s">
        <v>443</v>
      </c>
      <c r="E236" s="21">
        <v>201306090022</v>
      </c>
      <c r="F236" s="19" t="s">
        <v>120</v>
      </c>
      <c r="G236" s="19" t="s">
        <v>1933</v>
      </c>
      <c r="H236" s="19" t="s">
        <v>103</v>
      </c>
      <c r="I236" s="20">
        <v>41434</v>
      </c>
      <c r="J236" s="19" t="s">
        <v>102</v>
      </c>
      <c r="K236" s="18">
        <v>3132.5</v>
      </c>
      <c r="L236" s="18">
        <v>3132.5</v>
      </c>
      <c r="M236" s="19" t="s">
        <v>682</v>
      </c>
      <c r="N236" s="20">
        <v>41434</v>
      </c>
      <c r="O236" s="20">
        <v>41434</v>
      </c>
      <c r="P236" s="19" t="s">
        <v>100</v>
      </c>
      <c r="Q236" s="18">
        <v>0</v>
      </c>
      <c r="R236" s="18">
        <v>0</v>
      </c>
    </row>
    <row r="237" spans="1:18">
      <c r="A237" s="19" t="s">
        <v>110</v>
      </c>
      <c r="B237" s="19" t="s">
        <v>585</v>
      </c>
      <c r="C237" s="19" t="s">
        <v>173</v>
      </c>
      <c r="D237" s="19" t="s">
        <v>425</v>
      </c>
      <c r="E237" s="21">
        <v>201306050137</v>
      </c>
      <c r="F237" s="19" t="s">
        <v>120</v>
      </c>
      <c r="G237" s="19" t="s">
        <v>1932</v>
      </c>
      <c r="H237" s="19" t="s">
        <v>103</v>
      </c>
      <c r="I237" s="20">
        <v>41434</v>
      </c>
      <c r="J237" s="19" t="s">
        <v>102</v>
      </c>
      <c r="K237" s="18">
        <v>7418.1</v>
      </c>
      <c r="L237" s="18">
        <v>7418.1</v>
      </c>
      <c r="M237" s="19" t="s">
        <v>583</v>
      </c>
      <c r="N237" s="20">
        <v>41434</v>
      </c>
      <c r="O237" s="20">
        <v>41434</v>
      </c>
      <c r="P237" s="19" t="s">
        <v>100</v>
      </c>
      <c r="Q237" s="18"/>
      <c r="R237" s="18">
        <v>0</v>
      </c>
    </row>
    <row r="238" spans="1:18">
      <c r="A238" s="19" t="s">
        <v>110</v>
      </c>
      <c r="B238" s="19" t="s">
        <v>193</v>
      </c>
      <c r="C238" s="19" t="s">
        <v>173</v>
      </c>
      <c r="D238" s="19" t="s">
        <v>425</v>
      </c>
      <c r="E238" s="21">
        <v>201306090002</v>
      </c>
      <c r="F238" s="19" t="s">
        <v>120</v>
      </c>
      <c r="G238" s="19" t="s">
        <v>1931</v>
      </c>
      <c r="H238" s="19" t="s">
        <v>103</v>
      </c>
      <c r="I238" s="20">
        <v>41434</v>
      </c>
      <c r="J238" s="19" t="s">
        <v>102</v>
      </c>
      <c r="K238" s="18">
        <v>10535.2</v>
      </c>
      <c r="L238" s="18">
        <v>10535.2</v>
      </c>
      <c r="M238" s="19" t="s">
        <v>191</v>
      </c>
      <c r="N238" s="20">
        <v>41434</v>
      </c>
      <c r="O238" s="20">
        <v>41434</v>
      </c>
      <c r="P238" s="19" t="s">
        <v>100</v>
      </c>
      <c r="Q238" s="18"/>
      <c r="R238" s="18">
        <v>0</v>
      </c>
    </row>
    <row r="239" spans="1:18">
      <c r="A239" s="19" t="s">
        <v>110</v>
      </c>
      <c r="B239" s="19" t="s">
        <v>1020</v>
      </c>
      <c r="C239" s="19" t="s">
        <v>173</v>
      </c>
      <c r="D239" s="19" t="s">
        <v>425</v>
      </c>
      <c r="E239" s="21">
        <v>201306090001</v>
      </c>
      <c r="F239" s="19" t="s">
        <v>120</v>
      </c>
      <c r="G239" s="19" t="s">
        <v>1930</v>
      </c>
      <c r="H239" s="19" t="s">
        <v>103</v>
      </c>
      <c r="I239" s="20">
        <v>41434</v>
      </c>
      <c r="J239" s="19" t="s">
        <v>102</v>
      </c>
      <c r="K239" s="18">
        <v>10066.700000000001</v>
      </c>
      <c r="L239" s="18">
        <v>10066.700000000001</v>
      </c>
      <c r="M239" s="19" t="s">
        <v>1018</v>
      </c>
      <c r="N239" s="20">
        <v>41434</v>
      </c>
      <c r="O239" s="20">
        <v>41434</v>
      </c>
      <c r="P239" s="19" t="s">
        <v>100</v>
      </c>
      <c r="Q239" s="18"/>
      <c r="R239" s="18">
        <v>0</v>
      </c>
    </row>
    <row r="240" spans="1:18">
      <c r="A240" s="19" t="s">
        <v>110</v>
      </c>
      <c r="B240" s="19" t="s">
        <v>833</v>
      </c>
      <c r="C240" s="19" t="s">
        <v>173</v>
      </c>
      <c r="D240" s="19" t="s">
        <v>425</v>
      </c>
      <c r="E240" s="21">
        <v>201306090012</v>
      </c>
      <c r="F240" s="19" t="s">
        <v>120</v>
      </c>
      <c r="G240" s="19" t="s">
        <v>1929</v>
      </c>
      <c r="H240" s="19" t="s">
        <v>103</v>
      </c>
      <c r="I240" s="20">
        <v>41434</v>
      </c>
      <c r="J240" s="19" t="s">
        <v>102</v>
      </c>
      <c r="K240" s="18">
        <v>3118</v>
      </c>
      <c r="L240" s="18">
        <v>3118</v>
      </c>
      <c r="M240" s="19" t="s">
        <v>831</v>
      </c>
      <c r="N240" s="20">
        <v>41434</v>
      </c>
      <c r="O240" s="20">
        <v>41434</v>
      </c>
      <c r="P240" s="19" t="s">
        <v>100</v>
      </c>
      <c r="Q240" s="18"/>
      <c r="R240" s="18">
        <v>0</v>
      </c>
    </row>
    <row r="241" spans="1:18">
      <c r="A241" s="19" t="s">
        <v>110</v>
      </c>
      <c r="B241" s="19" t="s">
        <v>1337</v>
      </c>
      <c r="C241" s="19" t="s">
        <v>173</v>
      </c>
      <c r="D241" s="19" t="s">
        <v>425</v>
      </c>
      <c r="E241" s="21">
        <v>201306090019</v>
      </c>
      <c r="F241" s="19" t="s">
        <v>120</v>
      </c>
      <c r="G241" s="19" t="s">
        <v>1928</v>
      </c>
      <c r="H241" s="19" t="s">
        <v>103</v>
      </c>
      <c r="I241" s="20">
        <v>41434</v>
      </c>
      <c r="J241" s="19" t="s">
        <v>102</v>
      </c>
      <c r="K241" s="18">
        <v>15603.9</v>
      </c>
      <c r="L241" s="18">
        <v>15603.9</v>
      </c>
      <c r="M241" s="19" t="s">
        <v>1335</v>
      </c>
      <c r="N241" s="20">
        <v>41434</v>
      </c>
      <c r="O241" s="20">
        <v>41434</v>
      </c>
      <c r="P241" s="19" t="s">
        <v>100</v>
      </c>
      <c r="Q241" s="18"/>
      <c r="R241" s="18">
        <v>0</v>
      </c>
    </row>
    <row r="242" spans="1:18">
      <c r="A242" s="19" t="s">
        <v>110</v>
      </c>
      <c r="B242" s="19" t="s">
        <v>815</v>
      </c>
      <c r="C242" s="19" t="s">
        <v>173</v>
      </c>
      <c r="D242" s="19" t="s">
        <v>425</v>
      </c>
      <c r="E242" s="21">
        <v>201306080035</v>
      </c>
      <c r="F242" s="19" t="s">
        <v>120</v>
      </c>
      <c r="G242" s="19" t="s">
        <v>1927</v>
      </c>
      <c r="H242" s="19" t="s">
        <v>103</v>
      </c>
      <c r="I242" s="20">
        <v>41434</v>
      </c>
      <c r="J242" s="19" t="s">
        <v>102</v>
      </c>
      <c r="K242" s="18">
        <v>10953.4</v>
      </c>
      <c r="L242" s="18">
        <v>10953.4</v>
      </c>
      <c r="M242" s="19" t="s">
        <v>813</v>
      </c>
      <c r="N242" s="20">
        <v>41434</v>
      </c>
      <c r="O242" s="20">
        <v>41434</v>
      </c>
      <c r="P242" s="19" t="s">
        <v>100</v>
      </c>
      <c r="Q242" s="18"/>
      <c r="R242" s="18">
        <v>0</v>
      </c>
    </row>
    <row r="243" spans="1:18">
      <c r="A243" s="19" t="s">
        <v>110</v>
      </c>
      <c r="B243" s="19" t="s">
        <v>483</v>
      </c>
      <c r="C243" s="19" t="s">
        <v>173</v>
      </c>
      <c r="D243" s="19" t="s">
        <v>172</v>
      </c>
      <c r="E243" s="21">
        <v>201306090005</v>
      </c>
      <c r="F243" s="19" t="s">
        <v>120</v>
      </c>
      <c r="G243" s="19" t="s">
        <v>1926</v>
      </c>
      <c r="H243" s="19" t="s">
        <v>103</v>
      </c>
      <c r="I243" s="20">
        <v>41434</v>
      </c>
      <c r="J243" s="19" t="s">
        <v>102</v>
      </c>
      <c r="K243" s="18">
        <v>7351.5</v>
      </c>
      <c r="L243" s="18">
        <v>7351.5</v>
      </c>
      <c r="M243" s="19" t="s">
        <v>481</v>
      </c>
      <c r="N243" s="20">
        <v>41434</v>
      </c>
      <c r="O243" s="20">
        <v>41434</v>
      </c>
      <c r="P243" s="19" t="s">
        <v>100</v>
      </c>
      <c r="Q243" s="18"/>
      <c r="R243" s="18">
        <v>0</v>
      </c>
    </row>
    <row r="244" spans="1:18">
      <c r="A244" s="19" t="s">
        <v>110</v>
      </c>
      <c r="B244" s="19" t="s">
        <v>1925</v>
      </c>
      <c r="C244" s="19" t="s">
        <v>173</v>
      </c>
      <c r="D244" s="19" t="s">
        <v>172</v>
      </c>
      <c r="E244" s="21">
        <v>201306090024</v>
      </c>
      <c r="F244" s="19" t="s">
        <v>105</v>
      </c>
      <c r="G244" s="19" t="s">
        <v>1924</v>
      </c>
      <c r="H244" s="19" t="s">
        <v>103</v>
      </c>
      <c r="I244" s="20">
        <v>41434</v>
      </c>
      <c r="J244" s="19" t="s">
        <v>102</v>
      </c>
      <c r="K244" s="18">
        <v>4208.5</v>
      </c>
      <c r="L244" s="18">
        <v>4208.5</v>
      </c>
      <c r="M244" s="19" t="s">
        <v>1923</v>
      </c>
      <c r="N244" s="20">
        <v>41434</v>
      </c>
      <c r="O244" s="20">
        <v>41434</v>
      </c>
      <c r="P244" s="19" t="s">
        <v>100</v>
      </c>
      <c r="Q244" s="18"/>
      <c r="R244" s="18">
        <v>0</v>
      </c>
    </row>
    <row r="245" spans="1:18">
      <c r="A245" s="19" t="s">
        <v>110</v>
      </c>
      <c r="B245" s="19" t="s">
        <v>1922</v>
      </c>
      <c r="C245" s="19" t="s">
        <v>142</v>
      </c>
      <c r="D245" s="19" t="s">
        <v>141</v>
      </c>
      <c r="E245" s="21">
        <v>201306080033</v>
      </c>
      <c r="F245" s="19" t="s">
        <v>105</v>
      </c>
      <c r="G245" s="19" t="s">
        <v>1921</v>
      </c>
      <c r="H245" s="19" t="s">
        <v>103</v>
      </c>
      <c r="I245" s="20">
        <v>41434</v>
      </c>
      <c r="J245" s="19" t="s">
        <v>102</v>
      </c>
      <c r="K245" s="18">
        <v>5269.4</v>
      </c>
      <c r="L245" s="18">
        <v>5269.4</v>
      </c>
      <c r="M245" s="19" t="s">
        <v>1920</v>
      </c>
      <c r="N245" s="20">
        <v>41434</v>
      </c>
      <c r="O245" s="20">
        <v>41434</v>
      </c>
      <c r="P245" s="19" t="s">
        <v>100</v>
      </c>
      <c r="Q245" s="18"/>
      <c r="R245" s="18">
        <v>0</v>
      </c>
    </row>
    <row r="246" spans="1:18">
      <c r="A246" s="19" t="s">
        <v>110</v>
      </c>
      <c r="B246" s="19" t="s">
        <v>1919</v>
      </c>
      <c r="C246" s="19" t="s">
        <v>142</v>
      </c>
      <c r="D246" s="19" t="s">
        <v>141</v>
      </c>
      <c r="E246" s="21">
        <v>201306090006</v>
      </c>
      <c r="F246" s="19" t="s">
        <v>120</v>
      </c>
      <c r="G246" s="19" t="s">
        <v>1918</v>
      </c>
      <c r="H246" s="19" t="s">
        <v>103</v>
      </c>
      <c r="I246" s="20">
        <v>41434</v>
      </c>
      <c r="J246" s="19" t="s">
        <v>102</v>
      </c>
      <c r="K246" s="18">
        <v>8415.7999999999993</v>
      </c>
      <c r="L246" s="18">
        <v>8415.7999999999993</v>
      </c>
      <c r="M246" s="19" t="s">
        <v>1917</v>
      </c>
      <c r="N246" s="20">
        <v>41434</v>
      </c>
      <c r="O246" s="20">
        <v>41434</v>
      </c>
      <c r="P246" s="19" t="s">
        <v>100</v>
      </c>
      <c r="Q246" s="18"/>
      <c r="R246" s="18">
        <v>0</v>
      </c>
    </row>
    <row r="247" spans="1:18">
      <c r="A247" s="19" t="s">
        <v>110</v>
      </c>
      <c r="B247" s="19" t="s">
        <v>1103</v>
      </c>
      <c r="C247" s="19" t="s">
        <v>142</v>
      </c>
      <c r="D247" s="19" t="s">
        <v>141</v>
      </c>
      <c r="E247" s="21">
        <v>201306090008</v>
      </c>
      <c r="F247" s="19" t="s">
        <v>120</v>
      </c>
      <c r="G247" s="19" t="s">
        <v>1916</v>
      </c>
      <c r="H247" s="19" t="s">
        <v>103</v>
      </c>
      <c r="I247" s="20">
        <v>41434</v>
      </c>
      <c r="J247" s="19" t="s">
        <v>102</v>
      </c>
      <c r="K247" s="18">
        <v>3071.7</v>
      </c>
      <c r="L247" s="18">
        <v>3071.7</v>
      </c>
      <c r="M247" s="19" t="s">
        <v>1101</v>
      </c>
      <c r="N247" s="20">
        <v>41434</v>
      </c>
      <c r="O247" s="20">
        <v>41434</v>
      </c>
      <c r="P247" s="19" t="s">
        <v>100</v>
      </c>
      <c r="Q247" s="18"/>
      <c r="R247" s="18">
        <v>0</v>
      </c>
    </row>
    <row r="248" spans="1:18">
      <c r="A248" s="19" t="s">
        <v>110</v>
      </c>
      <c r="B248" s="19" t="s">
        <v>1915</v>
      </c>
      <c r="C248" s="19" t="s">
        <v>142</v>
      </c>
      <c r="D248" s="19" t="s">
        <v>141</v>
      </c>
      <c r="E248" s="21">
        <v>201306080029</v>
      </c>
      <c r="F248" s="19" t="s">
        <v>105</v>
      </c>
      <c r="G248" s="19" t="s">
        <v>1914</v>
      </c>
      <c r="H248" s="19" t="s">
        <v>103</v>
      </c>
      <c r="I248" s="20">
        <v>41434</v>
      </c>
      <c r="J248" s="19" t="s">
        <v>102</v>
      </c>
      <c r="K248" s="18">
        <v>40000</v>
      </c>
      <c r="L248" s="18">
        <v>40000</v>
      </c>
      <c r="M248" s="19" t="s">
        <v>1913</v>
      </c>
      <c r="N248" s="20">
        <v>41434</v>
      </c>
      <c r="O248" s="20">
        <v>41434</v>
      </c>
      <c r="P248" s="19" t="s">
        <v>100</v>
      </c>
      <c r="Q248" s="18"/>
      <c r="R248" s="18">
        <v>0</v>
      </c>
    </row>
    <row r="249" spans="1:18">
      <c r="A249" s="19" t="s">
        <v>110</v>
      </c>
      <c r="B249" s="19" t="s">
        <v>309</v>
      </c>
      <c r="C249" s="19" t="s">
        <v>142</v>
      </c>
      <c r="D249" s="19" t="s">
        <v>141</v>
      </c>
      <c r="E249" s="21">
        <v>201306090007</v>
      </c>
      <c r="F249" s="19" t="s">
        <v>120</v>
      </c>
      <c r="G249" s="19" t="s">
        <v>1912</v>
      </c>
      <c r="H249" s="19" t="s">
        <v>103</v>
      </c>
      <c r="I249" s="20">
        <v>41434</v>
      </c>
      <c r="J249" s="19" t="s">
        <v>102</v>
      </c>
      <c r="K249" s="18">
        <v>4114</v>
      </c>
      <c r="L249" s="18">
        <v>4114</v>
      </c>
      <c r="M249" s="19" t="s">
        <v>307</v>
      </c>
      <c r="N249" s="20">
        <v>41434</v>
      </c>
      <c r="O249" s="20">
        <v>41434</v>
      </c>
      <c r="P249" s="19" t="s">
        <v>100</v>
      </c>
      <c r="Q249" s="18"/>
      <c r="R249" s="18">
        <v>0</v>
      </c>
    </row>
    <row r="250" spans="1:18">
      <c r="A250" s="19" t="s">
        <v>110</v>
      </c>
      <c r="B250" s="19" t="s">
        <v>1465</v>
      </c>
      <c r="C250" s="19" t="s">
        <v>130</v>
      </c>
      <c r="D250" s="19" t="s">
        <v>134</v>
      </c>
      <c r="E250" s="21">
        <v>201306080013</v>
      </c>
      <c r="F250" s="19" t="s">
        <v>120</v>
      </c>
      <c r="G250" s="19" t="s">
        <v>1911</v>
      </c>
      <c r="H250" s="19" t="s">
        <v>103</v>
      </c>
      <c r="I250" s="20">
        <v>41434</v>
      </c>
      <c r="J250" s="19" t="s">
        <v>102</v>
      </c>
      <c r="K250" s="18">
        <v>6404.4</v>
      </c>
      <c r="L250" s="18">
        <v>6404.4</v>
      </c>
      <c r="M250" s="19" t="s">
        <v>1463</v>
      </c>
      <c r="N250" s="20">
        <v>41434</v>
      </c>
      <c r="O250" s="20">
        <v>41434</v>
      </c>
      <c r="P250" s="19" t="s">
        <v>100</v>
      </c>
      <c r="Q250" s="18"/>
      <c r="R250" s="18">
        <v>0</v>
      </c>
    </row>
    <row r="251" spans="1:18">
      <c r="A251" s="19" t="s">
        <v>110</v>
      </c>
      <c r="B251" s="19" t="s">
        <v>1910</v>
      </c>
      <c r="C251" s="19" t="s">
        <v>130</v>
      </c>
      <c r="D251" s="19" t="s">
        <v>134</v>
      </c>
      <c r="E251" s="21">
        <v>201306080031</v>
      </c>
      <c r="F251" s="19" t="s">
        <v>120</v>
      </c>
      <c r="G251" s="19" t="s">
        <v>1909</v>
      </c>
      <c r="H251" s="19" t="s">
        <v>103</v>
      </c>
      <c r="I251" s="20">
        <v>41434</v>
      </c>
      <c r="J251" s="19" t="s">
        <v>102</v>
      </c>
      <c r="K251" s="18">
        <v>3029.6</v>
      </c>
      <c r="L251" s="18">
        <v>3029.6</v>
      </c>
      <c r="M251" s="19" t="s">
        <v>1908</v>
      </c>
      <c r="N251" s="20">
        <v>41434</v>
      </c>
      <c r="O251" s="20">
        <v>41434</v>
      </c>
      <c r="P251" s="19" t="s">
        <v>100</v>
      </c>
      <c r="Q251" s="18"/>
      <c r="R251" s="18">
        <v>0</v>
      </c>
    </row>
    <row r="252" spans="1:18">
      <c r="A252" s="19" t="s">
        <v>110</v>
      </c>
      <c r="B252" s="19" t="s">
        <v>727</v>
      </c>
      <c r="C252" s="19" t="s">
        <v>130</v>
      </c>
      <c r="D252" s="19" t="s">
        <v>134</v>
      </c>
      <c r="E252" s="21">
        <v>201306080036</v>
      </c>
      <c r="F252" s="19" t="s">
        <v>120</v>
      </c>
      <c r="G252" s="19" t="s">
        <v>1907</v>
      </c>
      <c r="H252" s="19" t="s">
        <v>103</v>
      </c>
      <c r="I252" s="20">
        <v>41434</v>
      </c>
      <c r="J252" s="19" t="s">
        <v>102</v>
      </c>
      <c r="K252" s="18">
        <v>3105.9</v>
      </c>
      <c r="L252" s="18">
        <v>3105.9</v>
      </c>
      <c r="M252" s="19" t="s">
        <v>725</v>
      </c>
      <c r="N252" s="20">
        <v>41434</v>
      </c>
      <c r="O252" s="20">
        <v>41434</v>
      </c>
      <c r="P252" s="19" t="s">
        <v>100</v>
      </c>
      <c r="Q252" s="18"/>
      <c r="R252" s="18">
        <v>0</v>
      </c>
    </row>
    <row r="253" spans="1:18">
      <c r="A253" s="19" t="s">
        <v>110</v>
      </c>
      <c r="B253" s="19" t="s">
        <v>1697</v>
      </c>
      <c r="C253" s="19" t="s">
        <v>130</v>
      </c>
      <c r="D253" s="19" t="s">
        <v>134</v>
      </c>
      <c r="E253" s="21">
        <v>201306080032</v>
      </c>
      <c r="F253" s="19" t="s">
        <v>120</v>
      </c>
      <c r="G253" s="19" t="s">
        <v>1906</v>
      </c>
      <c r="H253" s="19" t="s">
        <v>103</v>
      </c>
      <c r="I253" s="20">
        <v>41434</v>
      </c>
      <c r="J253" s="19" t="s">
        <v>102</v>
      </c>
      <c r="K253" s="18">
        <v>6000.4</v>
      </c>
      <c r="L253" s="18">
        <v>6000.4</v>
      </c>
      <c r="M253" s="19" t="s">
        <v>1695</v>
      </c>
      <c r="N253" s="20">
        <v>41434</v>
      </c>
      <c r="O253" s="20">
        <v>41434</v>
      </c>
      <c r="P253" s="19" t="s">
        <v>100</v>
      </c>
      <c r="Q253" s="18"/>
      <c r="R253" s="18">
        <v>0</v>
      </c>
    </row>
    <row r="254" spans="1:18">
      <c r="A254" s="19" t="s">
        <v>110</v>
      </c>
      <c r="B254" s="19" t="s">
        <v>736</v>
      </c>
      <c r="C254" s="19" t="s">
        <v>130</v>
      </c>
      <c r="D254" s="19" t="s">
        <v>134</v>
      </c>
      <c r="E254" s="21">
        <v>201306080019</v>
      </c>
      <c r="F254" s="19" t="s">
        <v>120</v>
      </c>
      <c r="G254" s="19" t="s">
        <v>1905</v>
      </c>
      <c r="H254" s="19" t="s">
        <v>103</v>
      </c>
      <c r="I254" s="20">
        <v>41434</v>
      </c>
      <c r="J254" s="19" t="s">
        <v>102</v>
      </c>
      <c r="K254" s="18">
        <v>3030.5</v>
      </c>
      <c r="L254" s="18">
        <v>3030.5</v>
      </c>
      <c r="M254" s="19" t="s">
        <v>734</v>
      </c>
      <c r="N254" s="20">
        <v>41434</v>
      </c>
      <c r="O254" s="20">
        <v>41434</v>
      </c>
      <c r="P254" s="19" t="s">
        <v>100</v>
      </c>
      <c r="Q254" s="18"/>
      <c r="R254" s="18">
        <v>0</v>
      </c>
    </row>
    <row r="255" spans="1:18">
      <c r="A255" s="19" t="s">
        <v>110</v>
      </c>
      <c r="B255" s="19" t="s">
        <v>468</v>
      </c>
      <c r="C255" s="19" t="s">
        <v>108</v>
      </c>
      <c r="D255" s="19" t="s">
        <v>113</v>
      </c>
      <c r="E255" s="21">
        <v>201306070032</v>
      </c>
      <c r="F255" s="19" t="s">
        <v>120</v>
      </c>
      <c r="G255" s="19" t="s">
        <v>1904</v>
      </c>
      <c r="H255" s="19" t="s">
        <v>103</v>
      </c>
      <c r="I255" s="20">
        <v>41434</v>
      </c>
      <c r="J255" s="19" t="s">
        <v>102</v>
      </c>
      <c r="K255" s="18">
        <v>8664.6</v>
      </c>
      <c r="L255" s="18">
        <v>8664.6</v>
      </c>
      <c r="M255" s="19" t="s">
        <v>466</v>
      </c>
      <c r="N255" s="20">
        <v>41434</v>
      </c>
      <c r="O255" s="20">
        <v>41434</v>
      </c>
      <c r="P255" s="19" t="s">
        <v>100</v>
      </c>
      <c r="Q255" s="18"/>
      <c r="R255" s="18">
        <v>0</v>
      </c>
    </row>
    <row r="256" spans="1:18">
      <c r="A256" s="19" t="s">
        <v>110</v>
      </c>
      <c r="B256" s="19" t="s">
        <v>444</v>
      </c>
      <c r="C256" s="19" t="s">
        <v>173</v>
      </c>
      <c r="D256" s="19" t="s">
        <v>443</v>
      </c>
      <c r="E256" s="21">
        <v>201306100001</v>
      </c>
      <c r="F256" s="19" t="s">
        <v>105</v>
      </c>
      <c r="G256" s="19" t="s">
        <v>1903</v>
      </c>
      <c r="H256" s="19" t="s">
        <v>103</v>
      </c>
      <c r="I256" s="20">
        <v>41435</v>
      </c>
      <c r="J256" s="19" t="s">
        <v>102</v>
      </c>
      <c r="K256" s="18">
        <v>3026</v>
      </c>
      <c r="L256" s="18">
        <v>3026</v>
      </c>
      <c r="M256" s="19" t="s">
        <v>441</v>
      </c>
      <c r="N256" s="20">
        <v>41435</v>
      </c>
      <c r="O256" s="20">
        <v>41435</v>
      </c>
      <c r="P256" s="19" t="s">
        <v>100</v>
      </c>
      <c r="Q256" s="18">
        <v>0</v>
      </c>
      <c r="R256" s="18">
        <v>0</v>
      </c>
    </row>
    <row r="257" spans="1:18">
      <c r="A257" s="19" t="s">
        <v>110</v>
      </c>
      <c r="B257" s="19" t="s">
        <v>684</v>
      </c>
      <c r="C257" s="19" t="s">
        <v>173</v>
      </c>
      <c r="D257" s="19" t="s">
        <v>443</v>
      </c>
      <c r="E257" s="21">
        <v>201306130087</v>
      </c>
      <c r="F257" s="19" t="s">
        <v>120</v>
      </c>
      <c r="G257" s="19" t="s">
        <v>1902</v>
      </c>
      <c r="H257" s="19" t="s">
        <v>103</v>
      </c>
      <c r="I257" s="20">
        <v>41438</v>
      </c>
      <c r="J257" s="19" t="s">
        <v>102</v>
      </c>
      <c r="K257" s="18">
        <v>4860.8999999999996</v>
      </c>
      <c r="L257" s="18">
        <v>4860.8999999999996</v>
      </c>
      <c r="M257" s="19" t="s">
        <v>682</v>
      </c>
      <c r="N257" s="20">
        <v>41438</v>
      </c>
      <c r="O257" s="20">
        <v>41438</v>
      </c>
      <c r="P257" s="19" t="s">
        <v>100</v>
      </c>
      <c r="Q257" s="18">
        <v>0</v>
      </c>
      <c r="R257" s="18">
        <v>0</v>
      </c>
    </row>
    <row r="258" spans="1:18">
      <c r="A258" s="19" t="s">
        <v>110</v>
      </c>
      <c r="B258" s="19" t="s">
        <v>1369</v>
      </c>
      <c r="C258" s="19" t="s">
        <v>173</v>
      </c>
      <c r="D258" s="19" t="s">
        <v>425</v>
      </c>
      <c r="E258" s="21">
        <v>201306130012</v>
      </c>
      <c r="F258" s="19" t="s">
        <v>120</v>
      </c>
      <c r="G258" s="19" t="s">
        <v>1901</v>
      </c>
      <c r="H258" s="19" t="s">
        <v>103</v>
      </c>
      <c r="I258" s="20">
        <v>41438</v>
      </c>
      <c r="J258" s="19" t="s">
        <v>102</v>
      </c>
      <c r="K258" s="18">
        <v>3220.6</v>
      </c>
      <c r="L258" s="18">
        <v>3220.6</v>
      </c>
      <c r="M258" s="19" t="s">
        <v>1367</v>
      </c>
      <c r="N258" s="20">
        <v>41438</v>
      </c>
      <c r="O258" s="20">
        <v>41438</v>
      </c>
      <c r="P258" s="19" t="s">
        <v>100</v>
      </c>
      <c r="Q258" s="18"/>
      <c r="R258" s="18">
        <v>0</v>
      </c>
    </row>
    <row r="259" spans="1:18">
      <c r="A259" s="19" t="s">
        <v>110</v>
      </c>
      <c r="B259" s="19" t="s">
        <v>989</v>
      </c>
      <c r="C259" s="19" t="s">
        <v>173</v>
      </c>
      <c r="D259" s="19" t="s">
        <v>425</v>
      </c>
      <c r="E259" s="21">
        <v>201306130015</v>
      </c>
      <c r="F259" s="19" t="s">
        <v>105</v>
      </c>
      <c r="G259" s="19" t="s">
        <v>1900</v>
      </c>
      <c r="H259" s="19" t="s">
        <v>103</v>
      </c>
      <c r="I259" s="20">
        <v>41438</v>
      </c>
      <c r="J259" s="19" t="s">
        <v>102</v>
      </c>
      <c r="K259" s="18">
        <v>6756</v>
      </c>
      <c r="L259" s="18">
        <v>6756</v>
      </c>
      <c r="M259" s="19" t="s">
        <v>987</v>
      </c>
      <c r="N259" s="20">
        <v>41438</v>
      </c>
      <c r="O259" s="20">
        <v>41438</v>
      </c>
      <c r="P259" s="19" t="s">
        <v>100</v>
      </c>
      <c r="Q259" s="18"/>
      <c r="R259" s="18">
        <v>0</v>
      </c>
    </row>
    <row r="260" spans="1:18">
      <c r="A260" s="19" t="s">
        <v>110</v>
      </c>
      <c r="B260" s="19" t="s">
        <v>356</v>
      </c>
      <c r="C260" s="19" t="s">
        <v>173</v>
      </c>
      <c r="D260" s="19" t="s">
        <v>425</v>
      </c>
      <c r="E260" s="21">
        <v>201306130022</v>
      </c>
      <c r="F260" s="19" t="s">
        <v>120</v>
      </c>
      <c r="G260" s="19" t="s">
        <v>1899</v>
      </c>
      <c r="H260" s="19" t="s">
        <v>103</v>
      </c>
      <c r="I260" s="20">
        <v>41438</v>
      </c>
      <c r="J260" s="19" t="s">
        <v>102</v>
      </c>
      <c r="K260" s="18">
        <v>10177</v>
      </c>
      <c r="L260" s="18">
        <v>10177</v>
      </c>
      <c r="M260" s="19" t="s">
        <v>354</v>
      </c>
      <c r="N260" s="20">
        <v>41438</v>
      </c>
      <c r="O260" s="20">
        <v>41438</v>
      </c>
      <c r="P260" s="19" t="s">
        <v>100</v>
      </c>
      <c r="Q260" s="18"/>
      <c r="R260" s="18">
        <v>0</v>
      </c>
    </row>
    <row r="261" spans="1:18">
      <c r="A261" s="19" t="s">
        <v>110</v>
      </c>
      <c r="B261" s="19" t="s">
        <v>985</v>
      </c>
      <c r="C261" s="19" t="s">
        <v>173</v>
      </c>
      <c r="D261" s="19" t="s">
        <v>425</v>
      </c>
      <c r="E261" s="21">
        <v>201306130005</v>
      </c>
      <c r="F261" s="19" t="s">
        <v>120</v>
      </c>
      <c r="G261" s="19" t="s">
        <v>1898</v>
      </c>
      <c r="H261" s="19" t="s">
        <v>103</v>
      </c>
      <c r="I261" s="20">
        <v>41438</v>
      </c>
      <c r="J261" s="19" t="s">
        <v>102</v>
      </c>
      <c r="K261" s="18">
        <v>11815.8</v>
      </c>
      <c r="L261" s="18">
        <v>11815.8</v>
      </c>
      <c r="M261" s="19" t="s">
        <v>983</v>
      </c>
      <c r="N261" s="20">
        <v>41438</v>
      </c>
      <c r="O261" s="20">
        <v>41438</v>
      </c>
      <c r="P261" s="19" t="s">
        <v>100</v>
      </c>
      <c r="Q261" s="18"/>
      <c r="R261" s="18">
        <v>0</v>
      </c>
    </row>
    <row r="262" spans="1:18">
      <c r="A262" s="19" t="s">
        <v>110</v>
      </c>
      <c r="B262" s="19" t="s">
        <v>1376</v>
      </c>
      <c r="C262" s="19" t="s">
        <v>173</v>
      </c>
      <c r="D262" s="19" t="s">
        <v>425</v>
      </c>
      <c r="E262" s="21">
        <v>201306130058</v>
      </c>
      <c r="F262" s="19" t="s">
        <v>120</v>
      </c>
      <c r="G262" s="19" t="s">
        <v>1897</v>
      </c>
      <c r="H262" s="19" t="s">
        <v>103</v>
      </c>
      <c r="I262" s="20">
        <v>41438</v>
      </c>
      <c r="J262" s="19" t="s">
        <v>102</v>
      </c>
      <c r="K262" s="18">
        <v>3772.9</v>
      </c>
      <c r="L262" s="18">
        <v>3772.9</v>
      </c>
      <c r="M262" s="19" t="s">
        <v>1374</v>
      </c>
      <c r="N262" s="20">
        <v>41438</v>
      </c>
      <c r="O262" s="20">
        <v>41438</v>
      </c>
      <c r="P262" s="19" t="s">
        <v>100</v>
      </c>
      <c r="Q262" s="18"/>
      <c r="R262" s="18">
        <v>0</v>
      </c>
    </row>
    <row r="263" spans="1:18">
      <c r="A263" s="19" t="s">
        <v>110</v>
      </c>
      <c r="B263" s="19" t="s">
        <v>1681</v>
      </c>
      <c r="C263" s="19" t="s">
        <v>173</v>
      </c>
      <c r="D263" s="19" t="s">
        <v>425</v>
      </c>
      <c r="E263" s="21">
        <v>201306130046</v>
      </c>
      <c r="F263" s="19" t="s">
        <v>120</v>
      </c>
      <c r="G263" s="19" t="s">
        <v>1896</v>
      </c>
      <c r="H263" s="19" t="s">
        <v>103</v>
      </c>
      <c r="I263" s="20">
        <v>41438</v>
      </c>
      <c r="J263" s="19" t="s">
        <v>102</v>
      </c>
      <c r="K263" s="18">
        <v>5260.6</v>
      </c>
      <c r="L263" s="18">
        <v>5260.6</v>
      </c>
      <c r="M263" s="19" t="s">
        <v>1679</v>
      </c>
      <c r="N263" s="20">
        <v>41438</v>
      </c>
      <c r="O263" s="20">
        <v>41438</v>
      </c>
      <c r="P263" s="19" t="s">
        <v>100</v>
      </c>
      <c r="Q263" s="18"/>
      <c r="R263" s="18">
        <v>0</v>
      </c>
    </row>
    <row r="264" spans="1:18">
      <c r="A264" s="19" t="s">
        <v>110</v>
      </c>
      <c r="B264" s="19" t="s">
        <v>1188</v>
      </c>
      <c r="C264" s="19" t="s">
        <v>173</v>
      </c>
      <c r="D264" s="19" t="s">
        <v>425</v>
      </c>
      <c r="E264" s="21">
        <v>201306130048</v>
      </c>
      <c r="F264" s="19" t="s">
        <v>120</v>
      </c>
      <c r="G264" s="19" t="s">
        <v>1895</v>
      </c>
      <c r="H264" s="19" t="s">
        <v>103</v>
      </c>
      <c r="I264" s="20">
        <v>41438</v>
      </c>
      <c r="J264" s="19" t="s">
        <v>102</v>
      </c>
      <c r="K264" s="18">
        <v>24030</v>
      </c>
      <c r="L264" s="18">
        <v>24030</v>
      </c>
      <c r="M264" s="19" t="s">
        <v>1186</v>
      </c>
      <c r="N264" s="20">
        <v>41438</v>
      </c>
      <c r="O264" s="20">
        <v>41438</v>
      </c>
      <c r="P264" s="19" t="s">
        <v>100</v>
      </c>
      <c r="Q264" s="18"/>
      <c r="R264" s="18">
        <v>0</v>
      </c>
    </row>
    <row r="265" spans="1:18">
      <c r="A265" s="19" t="s">
        <v>110</v>
      </c>
      <c r="B265" s="19" t="s">
        <v>1894</v>
      </c>
      <c r="C265" s="19" t="s">
        <v>173</v>
      </c>
      <c r="D265" s="19" t="s">
        <v>425</v>
      </c>
      <c r="E265" s="21">
        <v>201306080020</v>
      </c>
      <c r="F265" s="19" t="s">
        <v>120</v>
      </c>
      <c r="G265" s="19" t="s">
        <v>1893</v>
      </c>
      <c r="H265" s="19" t="s">
        <v>103</v>
      </c>
      <c r="I265" s="20">
        <v>41438</v>
      </c>
      <c r="J265" s="19" t="s">
        <v>102</v>
      </c>
      <c r="K265" s="18">
        <v>9097.7999999999993</v>
      </c>
      <c r="L265" s="18">
        <v>9097.7999999999993</v>
      </c>
      <c r="M265" s="19" t="s">
        <v>1892</v>
      </c>
      <c r="N265" s="20">
        <v>41438</v>
      </c>
      <c r="O265" s="20">
        <v>41438</v>
      </c>
      <c r="P265" s="19" t="s">
        <v>100</v>
      </c>
      <c r="Q265" s="18"/>
      <c r="R265" s="18">
        <v>0</v>
      </c>
    </row>
    <row r="266" spans="1:18">
      <c r="A266" s="19" t="s">
        <v>110</v>
      </c>
      <c r="B266" s="19" t="s">
        <v>674</v>
      </c>
      <c r="C266" s="19" t="s">
        <v>173</v>
      </c>
      <c r="D266" s="19" t="s">
        <v>425</v>
      </c>
      <c r="E266" s="21">
        <v>201306130066</v>
      </c>
      <c r="F266" s="19" t="s">
        <v>120</v>
      </c>
      <c r="G266" s="19" t="s">
        <v>1891</v>
      </c>
      <c r="H266" s="19" t="s">
        <v>103</v>
      </c>
      <c r="I266" s="20">
        <v>41438</v>
      </c>
      <c r="J266" s="19" t="s">
        <v>102</v>
      </c>
      <c r="K266" s="18">
        <v>16934.3</v>
      </c>
      <c r="L266" s="18">
        <v>16934.3</v>
      </c>
      <c r="M266" s="19" t="s">
        <v>672</v>
      </c>
      <c r="N266" s="20">
        <v>41438</v>
      </c>
      <c r="O266" s="20">
        <v>41438</v>
      </c>
      <c r="P266" s="19" t="s">
        <v>100</v>
      </c>
      <c r="Q266" s="18"/>
      <c r="R266" s="18">
        <v>0</v>
      </c>
    </row>
    <row r="267" spans="1:18">
      <c r="A267" s="19" t="s">
        <v>110</v>
      </c>
      <c r="B267" s="19" t="s">
        <v>1890</v>
      </c>
      <c r="C267" s="19" t="s">
        <v>173</v>
      </c>
      <c r="D267" s="19" t="s">
        <v>425</v>
      </c>
      <c r="E267" s="21">
        <v>201306130074</v>
      </c>
      <c r="F267" s="19" t="s">
        <v>120</v>
      </c>
      <c r="G267" s="19" t="s">
        <v>1889</v>
      </c>
      <c r="H267" s="19" t="s">
        <v>103</v>
      </c>
      <c r="I267" s="20">
        <v>41438</v>
      </c>
      <c r="J267" s="19" t="s">
        <v>102</v>
      </c>
      <c r="K267" s="18">
        <v>5396.5</v>
      </c>
      <c r="L267" s="18">
        <v>5396.5</v>
      </c>
      <c r="M267" s="19" t="s">
        <v>1888</v>
      </c>
      <c r="N267" s="20">
        <v>41438</v>
      </c>
      <c r="O267" s="20">
        <v>41438</v>
      </c>
      <c r="P267" s="19" t="s">
        <v>100</v>
      </c>
      <c r="Q267" s="18"/>
      <c r="R267" s="18">
        <v>0</v>
      </c>
    </row>
    <row r="268" spans="1:18">
      <c r="A268" s="19" t="s">
        <v>110</v>
      </c>
      <c r="B268" s="19" t="s">
        <v>969</v>
      </c>
      <c r="C268" s="19" t="s">
        <v>173</v>
      </c>
      <c r="D268" s="19" t="s">
        <v>425</v>
      </c>
      <c r="E268" s="21">
        <v>201306130075</v>
      </c>
      <c r="F268" s="19" t="s">
        <v>120</v>
      </c>
      <c r="G268" s="19" t="s">
        <v>1887</v>
      </c>
      <c r="H268" s="19" t="s">
        <v>103</v>
      </c>
      <c r="I268" s="20">
        <v>41438</v>
      </c>
      <c r="J268" s="19" t="s">
        <v>102</v>
      </c>
      <c r="K268" s="18">
        <v>7918.6</v>
      </c>
      <c r="L268" s="18">
        <v>7918.6</v>
      </c>
      <c r="M268" s="19" t="s">
        <v>967</v>
      </c>
      <c r="N268" s="20">
        <v>41438</v>
      </c>
      <c r="O268" s="20">
        <v>41438</v>
      </c>
      <c r="P268" s="19" t="s">
        <v>100</v>
      </c>
      <c r="Q268" s="18"/>
      <c r="R268" s="18">
        <v>0</v>
      </c>
    </row>
    <row r="269" spans="1:18">
      <c r="A269" s="19" t="s">
        <v>110</v>
      </c>
      <c r="B269" s="19" t="s">
        <v>177</v>
      </c>
      <c r="C269" s="19" t="s">
        <v>173</v>
      </c>
      <c r="D269" s="19" t="s">
        <v>425</v>
      </c>
      <c r="E269" s="21">
        <v>201306130040</v>
      </c>
      <c r="F269" s="19" t="s">
        <v>105</v>
      </c>
      <c r="G269" s="19" t="s">
        <v>1886</v>
      </c>
      <c r="H269" s="19" t="s">
        <v>103</v>
      </c>
      <c r="I269" s="20">
        <v>41438</v>
      </c>
      <c r="J269" s="19" t="s">
        <v>102</v>
      </c>
      <c r="K269" s="18">
        <v>3225.1</v>
      </c>
      <c r="L269" s="18">
        <v>3225.1</v>
      </c>
      <c r="M269" s="19" t="s">
        <v>175</v>
      </c>
      <c r="N269" s="20">
        <v>41438</v>
      </c>
      <c r="O269" s="20">
        <v>41438</v>
      </c>
      <c r="P269" s="19" t="s">
        <v>100</v>
      </c>
      <c r="Q269" s="18"/>
      <c r="R269" s="18">
        <v>0</v>
      </c>
    </row>
    <row r="270" spans="1:18">
      <c r="A270" s="19" t="s">
        <v>110</v>
      </c>
      <c r="B270" s="19" t="s">
        <v>1885</v>
      </c>
      <c r="C270" s="19" t="s">
        <v>173</v>
      </c>
      <c r="D270" s="19" t="s">
        <v>172</v>
      </c>
      <c r="E270" s="21" t="s">
        <v>106</v>
      </c>
      <c r="F270" s="19" t="s">
        <v>120</v>
      </c>
      <c r="G270" s="19" t="s">
        <v>1884</v>
      </c>
      <c r="H270" s="19" t="s">
        <v>103</v>
      </c>
      <c r="I270" s="20">
        <v>41438</v>
      </c>
      <c r="J270" s="19" t="s">
        <v>102</v>
      </c>
      <c r="K270" s="18">
        <v>15000</v>
      </c>
      <c r="L270" s="18">
        <v>15000</v>
      </c>
      <c r="M270" s="19" t="s">
        <v>1883</v>
      </c>
      <c r="N270" s="20">
        <v>41438</v>
      </c>
      <c r="O270" s="20">
        <v>41438</v>
      </c>
      <c r="P270" s="19" t="s">
        <v>100</v>
      </c>
      <c r="Q270" s="18"/>
      <c r="R270" s="18">
        <v>0</v>
      </c>
    </row>
    <row r="271" spans="1:18">
      <c r="A271" s="19" t="s">
        <v>110</v>
      </c>
      <c r="B271" s="19" t="s">
        <v>645</v>
      </c>
      <c r="C271" s="19" t="s">
        <v>173</v>
      </c>
      <c r="D271" s="19" t="s">
        <v>172</v>
      </c>
      <c r="E271" s="21">
        <v>201306130038</v>
      </c>
      <c r="F271" s="19" t="s">
        <v>120</v>
      </c>
      <c r="G271" s="19" t="s">
        <v>1882</v>
      </c>
      <c r="H271" s="19" t="s">
        <v>103</v>
      </c>
      <c r="I271" s="20">
        <v>41438</v>
      </c>
      <c r="J271" s="19" t="s">
        <v>102</v>
      </c>
      <c r="K271" s="18">
        <v>5276.6</v>
      </c>
      <c r="L271" s="18">
        <v>5276.6</v>
      </c>
      <c r="M271" s="19" t="s">
        <v>643</v>
      </c>
      <c r="N271" s="20">
        <v>41438</v>
      </c>
      <c r="O271" s="20">
        <v>41438</v>
      </c>
      <c r="P271" s="19" t="s">
        <v>100</v>
      </c>
      <c r="Q271" s="18"/>
      <c r="R271" s="18">
        <v>0</v>
      </c>
    </row>
    <row r="272" spans="1:18">
      <c r="A272" s="19" t="s">
        <v>110</v>
      </c>
      <c r="B272" s="19" t="s">
        <v>398</v>
      </c>
      <c r="C272" s="19" t="s">
        <v>173</v>
      </c>
      <c r="D272" s="19" t="s">
        <v>172</v>
      </c>
      <c r="E272" s="21">
        <v>201306130044</v>
      </c>
      <c r="F272" s="19" t="s">
        <v>120</v>
      </c>
      <c r="G272" s="19" t="s">
        <v>1881</v>
      </c>
      <c r="H272" s="19" t="s">
        <v>103</v>
      </c>
      <c r="I272" s="20">
        <v>41438</v>
      </c>
      <c r="J272" s="19" t="s">
        <v>102</v>
      </c>
      <c r="K272" s="18">
        <v>30079.7</v>
      </c>
      <c r="L272" s="18">
        <v>30079.7</v>
      </c>
      <c r="M272" s="19" t="s">
        <v>396</v>
      </c>
      <c r="N272" s="20">
        <v>41438</v>
      </c>
      <c r="O272" s="20">
        <v>41438</v>
      </c>
      <c r="P272" s="19" t="s">
        <v>100</v>
      </c>
      <c r="Q272" s="18"/>
      <c r="R272" s="18">
        <v>0</v>
      </c>
    </row>
    <row r="273" spans="1:18">
      <c r="A273" s="19" t="s">
        <v>110</v>
      </c>
      <c r="B273" s="19" t="s">
        <v>419</v>
      </c>
      <c r="C273" s="19" t="s">
        <v>173</v>
      </c>
      <c r="D273" s="19" t="s">
        <v>172</v>
      </c>
      <c r="E273" s="21">
        <v>201306130062</v>
      </c>
      <c r="F273" s="19" t="s">
        <v>120</v>
      </c>
      <c r="G273" s="19" t="s">
        <v>1880</v>
      </c>
      <c r="H273" s="19" t="s">
        <v>103</v>
      </c>
      <c r="I273" s="20">
        <v>41438</v>
      </c>
      <c r="J273" s="19" t="s">
        <v>102</v>
      </c>
      <c r="K273" s="18">
        <v>4521.7</v>
      </c>
      <c r="L273" s="18">
        <v>4521.7</v>
      </c>
      <c r="M273" s="19" t="s">
        <v>417</v>
      </c>
      <c r="N273" s="20">
        <v>41438</v>
      </c>
      <c r="O273" s="20">
        <v>41438</v>
      </c>
      <c r="P273" s="19" t="s">
        <v>100</v>
      </c>
      <c r="Q273" s="18"/>
      <c r="R273" s="18">
        <v>0</v>
      </c>
    </row>
    <row r="274" spans="1:18">
      <c r="A274" s="19" t="s">
        <v>110</v>
      </c>
      <c r="B274" s="19" t="s">
        <v>407</v>
      </c>
      <c r="C274" s="19" t="s">
        <v>173</v>
      </c>
      <c r="D274" s="19" t="s">
        <v>172</v>
      </c>
      <c r="E274" s="21">
        <v>201306130056</v>
      </c>
      <c r="F274" s="19" t="s">
        <v>105</v>
      </c>
      <c r="G274" s="19" t="s">
        <v>1879</v>
      </c>
      <c r="H274" s="19" t="s">
        <v>103</v>
      </c>
      <c r="I274" s="20">
        <v>41438</v>
      </c>
      <c r="J274" s="19" t="s">
        <v>102</v>
      </c>
      <c r="K274" s="18">
        <v>13054.4</v>
      </c>
      <c r="L274" s="18">
        <v>13054.4</v>
      </c>
      <c r="M274" s="19" t="s">
        <v>405</v>
      </c>
      <c r="N274" s="20">
        <v>41438</v>
      </c>
      <c r="O274" s="20">
        <v>41438</v>
      </c>
      <c r="P274" s="19" t="s">
        <v>100</v>
      </c>
      <c r="Q274" s="18"/>
      <c r="R274" s="18">
        <v>0</v>
      </c>
    </row>
    <row r="275" spans="1:18">
      <c r="A275" s="19" t="s">
        <v>110</v>
      </c>
      <c r="B275" s="19" t="s">
        <v>374</v>
      </c>
      <c r="C275" s="19" t="s">
        <v>173</v>
      </c>
      <c r="D275" s="19" t="s">
        <v>172</v>
      </c>
      <c r="E275" s="21">
        <v>201306130079</v>
      </c>
      <c r="F275" s="19" t="s">
        <v>120</v>
      </c>
      <c r="G275" s="19" t="s">
        <v>1878</v>
      </c>
      <c r="H275" s="19" t="s">
        <v>103</v>
      </c>
      <c r="I275" s="20">
        <v>41438</v>
      </c>
      <c r="J275" s="19" t="s">
        <v>102</v>
      </c>
      <c r="K275" s="18">
        <v>13008.7</v>
      </c>
      <c r="L275" s="18">
        <v>13008.7</v>
      </c>
      <c r="M275" s="19" t="s">
        <v>372</v>
      </c>
      <c r="N275" s="20">
        <v>41438</v>
      </c>
      <c r="O275" s="20">
        <v>41438</v>
      </c>
      <c r="P275" s="19" t="s">
        <v>100</v>
      </c>
      <c r="Q275" s="18"/>
      <c r="R275" s="18">
        <v>0</v>
      </c>
    </row>
    <row r="276" spans="1:18">
      <c r="A276" s="19" t="s">
        <v>110</v>
      </c>
      <c r="B276" s="19" t="s">
        <v>1877</v>
      </c>
      <c r="C276" s="19" t="s">
        <v>173</v>
      </c>
      <c r="D276" s="19" t="s">
        <v>172</v>
      </c>
      <c r="E276" s="21">
        <v>201306130078</v>
      </c>
      <c r="F276" s="19" t="s">
        <v>105</v>
      </c>
      <c r="G276" s="19" t="s">
        <v>1876</v>
      </c>
      <c r="H276" s="19" t="s">
        <v>103</v>
      </c>
      <c r="I276" s="20">
        <v>41438</v>
      </c>
      <c r="J276" s="19" t="s">
        <v>102</v>
      </c>
      <c r="K276" s="18">
        <v>24013.8</v>
      </c>
      <c r="L276" s="18">
        <v>24013.8</v>
      </c>
      <c r="M276" s="19" t="s">
        <v>1875</v>
      </c>
      <c r="N276" s="20">
        <v>41438</v>
      </c>
      <c r="O276" s="20">
        <v>41438</v>
      </c>
      <c r="P276" s="19" t="s">
        <v>100</v>
      </c>
      <c r="Q276" s="18"/>
      <c r="R276" s="18">
        <v>0</v>
      </c>
    </row>
    <row r="277" spans="1:18">
      <c r="A277" s="19" t="s">
        <v>110</v>
      </c>
      <c r="B277" s="19"/>
      <c r="C277" s="19" t="s">
        <v>142</v>
      </c>
      <c r="D277" s="19" t="s">
        <v>141</v>
      </c>
      <c r="E277" s="21" t="s">
        <v>106</v>
      </c>
      <c r="F277" s="19" t="s">
        <v>120</v>
      </c>
      <c r="G277" s="19" t="s">
        <v>1874</v>
      </c>
      <c r="H277" s="19" t="s">
        <v>118</v>
      </c>
      <c r="I277" s="20">
        <v>41438</v>
      </c>
      <c r="J277" s="19" t="s">
        <v>102</v>
      </c>
      <c r="K277" s="18">
        <v>20620.25</v>
      </c>
      <c r="L277" s="18">
        <v>20620.25</v>
      </c>
      <c r="M277" s="19"/>
      <c r="N277" s="20">
        <v>41438</v>
      </c>
      <c r="O277" s="20">
        <v>41438</v>
      </c>
      <c r="P277" s="19" t="s">
        <v>100</v>
      </c>
      <c r="Q277" s="18"/>
      <c r="R277" s="18">
        <v>0</v>
      </c>
    </row>
    <row r="278" spans="1:18">
      <c r="A278" s="19" t="s">
        <v>110</v>
      </c>
      <c r="B278" s="19" t="s">
        <v>1560</v>
      </c>
      <c r="C278" s="19" t="s">
        <v>142</v>
      </c>
      <c r="D278" s="19" t="s">
        <v>141</v>
      </c>
      <c r="E278" s="21">
        <v>201306050020</v>
      </c>
      <c r="F278" s="19" t="s">
        <v>120</v>
      </c>
      <c r="G278" s="19" t="s">
        <v>1873</v>
      </c>
      <c r="H278" s="19" t="s">
        <v>103</v>
      </c>
      <c r="I278" s="20">
        <v>41438</v>
      </c>
      <c r="J278" s="19" t="s">
        <v>102</v>
      </c>
      <c r="K278" s="18">
        <v>48797.3</v>
      </c>
      <c r="L278" s="18">
        <v>48797.3</v>
      </c>
      <c r="M278" s="19" t="s">
        <v>1558</v>
      </c>
      <c r="N278" s="20">
        <v>41438</v>
      </c>
      <c r="O278" s="20">
        <v>41438</v>
      </c>
      <c r="P278" s="19" t="s">
        <v>100</v>
      </c>
      <c r="Q278" s="18"/>
      <c r="R278" s="18">
        <v>0</v>
      </c>
    </row>
    <row r="279" spans="1:18">
      <c r="A279" s="19" t="s">
        <v>110</v>
      </c>
      <c r="B279" s="19" t="s">
        <v>1872</v>
      </c>
      <c r="C279" s="19" t="s">
        <v>142</v>
      </c>
      <c r="D279" s="19" t="s">
        <v>141</v>
      </c>
      <c r="E279" s="21">
        <v>201306130002</v>
      </c>
      <c r="F279" s="19" t="s">
        <v>120</v>
      </c>
      <c r="G279" s="19" t="s">
        <v>1871</v>
      </c>
      <c r="H279" s="19" t="s">
        <v>103</v>
      </c>
      <c r="I279" s="20">
        <v>41438</v>
      </c>
      <c r="J279" s="19" t="s">
        <v>102</v>
      </c>
      <c r="K279" s="18">
        <v>7225.5</v>
      </c>
      <c r="L279" s="18">
        <v>7225.5</v>
      </c>
      <c r="M279" s="19" t="s">
        <v>1870</v>
      </c>
      <c r="N279" s="20">
        <v>41438</v>
      </c>
      <c r="O279" s="20">
        <v>41438</v>
      </c>
      <c r="P279" s="19" t="s">
        <v>100</v>
      </c>
      <c r="Q279" s="18"/>
      <c r="R279" s="18">
        <v>0</v>
      </c>
    </row>
    <row r="280" spans="1:18">
      <c r="A280" s="19" t="s">
        <v>110</v>
      </c>
      <c r="B280" s="19" t="s">
        <v>270</v>
      </c>
      <c r="C280" s="19" t="s">
        <v>130</v>
      </c>
      <c r="D280" s="19" t="s">
        <v>134</v>
      </c>
      <c r="E280" s="21" t="s">
        <v>106</v>
      </c>
      <c r="F280" s="19" t="s">
        <v>120</v>
      </c>
      <c r="G280" s="19" t="s">
        <v>1869</v>
      </c>
      <c r="H280" s="19" t="s">
        <v>103</v>
      </c>
      <c r="I280" s="20">
        <v>41438</v>
      </c>
      <c r="J280" s="19" t="s">
        <v>102</v>
      </c>
      <c r="K280" s="18">
        <v>46361.599999999999</v>
      </c>
      <c r="L280" s="18">
        <v>46361.599999999999</v>
      </c>
      <c r="M280" s="19" t="s">
        <v>268</v>
      </c>
      <c r="N280" s="20">
        <v>41438</v>
      </c>
      <c r="O280" s="20">
        <v>41438</v>
      </c>
      <c r="P280" s="19" t="s">
        <v>100</v>
      </c>
      <c r="Q280" s="18"/>
      <c r="R280" s="18">
        <v>0</v>
      </c>
    </row>
    <row r="281" spans="1:18">
      <c r="A281" s="19" t="s">
        <v>110</v>
      </c>
      <c r="B281" s="19" t="s">
        <v>523</v>
      </c>
      <c r="C281" s="19" t="s">
        <v>130</v>
      </c>
      <c r="D281" s="19" t="s">
        <v>134</v>
      </c>
      <c r="E281" s="21">
        <v>201306050154</v>
      </c>
      <c r="F281" s="19" t="s">
        <v>105</v>
      </c>
      <c r="G281" s="19" t="s">
        <v>1868</v>
      </c>
      <c r="H281" s="19" t="s">
        <v>103</v>
      </c>
      <c r="I281" s="20">
        <v>41438</v>
      </c>
      <c r="J281" s="19" t="s">
        <v>102</v>
      </c>
      <c r="K281" s="18">
        <v>8355.2999999999993</v>
      </c>
      <c r="L281" s="18">
        <v>8355.2999999999993</v>
      </c>
      <c r="M281" s="19" t="s">
        <v>521</v>
      </c>
      <c r="N281" s="20">
        <v>41438</v>
      </c>
      <c r="O281" s="20">
        <v>41438</v>
      </c>
      <c r="P281" s="19" t="s">
        <v>100</v>
      </c>
      <c r="Q281" s="18"/>
      <c r="R281" s="18">
        <v>0</v>
      </c>
    </row>
    <row r="282" spans="1:18">
      <c r="A282" s="19" t="s">
        <v>110</v>
      </c>
      <c r="B282" s="19" t="s">
        <v>954</v>
      </c>
      <c r="C282" s="19" t="s">
        <v>130</v>
      </c>
      <c r="D282" s="19" t="s">
        <v>134</v>
      </c>
      <c r="E282" s="21">
        <v>201306080014</v>
      </c>
      <c r="F282" s="19" t="s">
        <v>120</v>
      </c>
      <c r="G282" s="19" t="s">
        <v>1867</v>
      </c>
      <c r="H282" s="19" t="s">
        <v>103</v>
      </c>
      <c r="I282" s="20">
        <v>41438</v>
      </c>
      <c r="J282" s="19" t="s">
        <v>102</v>
      </c>
      <c r="K282" s="18">
        <v>10884.4</v>
      </c>
      <c r="L282" s="18">
        <v>10884.4</v>
      </c>
      <c r="M282" s="19" t="s">
        <v>952</v>
      </c>
      <c r="N282" s="20">
        <v>41438</v>
      </c>
      <c r="O282" s="20">
        <v>41438</v>
      </c>
      <c r="P282" s="19" t="s">
        <v>100</v>
      </c>
      <c r="Q282" s="18"/>
      <c r="R282" s="18">
        <v>0</v>
      </c>
    </row>
    <row r="283" spans="1:18">
      <c r="A283" s="19" t="s">
        <v>110</v>
      </c>
      <c r="B283" s="19" t="s">
        <v>1866</v>
      </c>
      <c r="C283" s="19" t="s">
        <v>130</v>
      </c>
      <c r="D283" s="19" t="s">
        <v>134</v>
      </c>
      <c r="E283" s="21">
        <v>201306080027</v>
      </c>
      <c r="F283" s="19" t="s">
        <v>120</v>
      </c>
      <c r="G283" s="19" t="s">
        <v>1865</v>
      </c>
      <c r="H283" s="19" t="s">
        <v>103</v>
      </c>
      <c r="I283" s="20">
        <v>41438</v>
      </c>
      <c r="J283" s="19" t="s">
        <v>102</v>
      </c>
      <c r="K283" s="18">
        <v>6460.4</v>
      </c>
      <c r="L283" s="18">
        <v>6460.4</v>
      </c>
      <c r="M283" s="19" t="s">
        <v>1864</v>
      </c>
      <c r="N283" s="20">
        <v>41438</v>
      </c>
      <c r="O283" s="20">
        <v>41438</v>
      </c>
      <c r="P283" s="19" t="s">
        <v>100</v>
      </c>
      <c r="Q283" s="18"/>
      <c r="R283" s="18">
        <v>0</v>
      </c>
    </row>
    <row r="284" spans="1:18">
      <c r="A284" s="19" t="s">
        <v>110</v>
      </c>
      <c r="B284" s="19" t="s">
        <v>1712</v>
      </c>
      <c r="C284" s="19" t="s">
        <v>130</v>
      </c>
      <c r="D284" s="19" t="s">
        <v>134</v>
      </c>
      <c r="E284" s="21">
        <v>201306080017</v>
      </c>
      <c r="F284" s="19" t="s">
        <v>120</v>
      </c>
      <c r="G284" s="19" t="s">
        <v>1863</v>
      </c>
      <c r="H284" s="19" t="s">
        <v>103</v>
      </c>
      <c r="I284" s="20">
        <v>41438</v>
      </c>
      <c r="J284" s="19" t="s">
        <v>102</v>
      </c>
      <c r="K284" s="18">
        <v>3442.3</v>
      </c>
      <c r="L284" s="18">
        <v>3442.3</v>
      </c>
      <c r="M284" s="19" t="s">
        <v>1710</v>
      </c>
      <c r="N284" s="20">
        <v>41438</v>
      </c>
      <c r="O284" s="20">
        <v>41438</v>
      </c>
      <c r="P284" s="19" t="s">
        <v>100</v>
      </c>
      <c r="Q284" s="18"/>
      <c r="R284" s="18">
        <v>0</v>
      </c>
    </row>
    <row r="285" spans="1:18">
      <c r="A285" s="19" t="s">
        <v>110</v>
      </c>
      <c r="B285" s="19" t="s">
        <v>714</v>
      </c>
      <c r="C285" s="19" t="s">
        <v>130</v>
      </c>
      <c r="D285" s="19" t="s">
        <v>134</v>
      </c>
      <c r="E285" s="21">
        <v>201306080028</v>
      </c>
      <c r="F285" s="19" t="s">
        <v>120</v>
      </c>
      <c r="G285" s="19" t="s">
        <v>1862</v>
      </c>
      <c r="H285" s="19" t="s">
        <v>103</v>
      </c>
      <c r="I285" s="20">
        <v>41438</v>
      </c>
      <c r="J285" s="19" t="s">
        <v>102</v>
      </c>
      <c r="K285" s="18">
        <v>4448.8999999999996</v>
      </c>
      <c r="L285" s="18">
        <v>4448.8999999999996</v>
      </c>
      <c r="M285" s="19" t="s">
        <v>712</v>
      </c>
      <c r="N285" s="20">
        <v>41438</v>
      </c>
      <c r="O285" s="20">
        <v>41438</v>
      </c>
      <c r="P285" s="19" t="s">
        <v>100</v>
      </c>
      <c r="Q285" s="18"/>
      <c r="R285" s="18">
        <v>0</v>
      </c>
    </row>
    <row r="286" spans="1:18">
      <c r="A286" s="19" t="s">
        <v>110</v>
      </c>
      <c r="B286" s="19" t="s">
        <v>1861</v>
      </c>
      <c r="C286" s="19" t="s">
        <v>130</v>
      </c>
      <c r="D286" s="19" t="s">
        <v>134</v>
      </c>
      <c r="E286" s="21">
        <v>201306130016</v>
      </c>
      <c r="F286" s="19" t="s">
        <v>120</v>
      </c>
      <c r="G286" s="19" t="s">
        <v>1860</v>
      </c>
      <c r="H286" s="19" t="s">
        <v>103</v>
      </c>
      <c r="I286" s="20">
        <v>41438</v>
      </c>
      <c r="J286" s="19" t="s">
        <v>102</v>
      </c>
      <c r="K286" s="18">
        <v>8210.2000000000007</v>
      </c>
      <c r="L286" s="18">
        <v>8210.2000000000007</v>
      </c>
      <c r="M286" s="19" t="s">
        <v>1859</v>
      </c>
      <c r="N286" s="20">
        <v>41438</v>
      </c>
      <c r="O286" s="20">
        <v>41438</v>
      </c>
      <c r="P286" s="19" t="s">
        <v>100</v>
      </c>
      <c r="Q286" s="18"/>
      <c r="R286" s="18">
        <v>0</v>
      </c>
    </row>
    <row r="287" spans="1:18">
      <c r="A287" s="19" t="s">
        <v>110</v>
      </c>
      <c r="B287" s="19" t="s">
        <v>109</v>
      </c>
      <c r="C287" s="19" t="s">
        <v>130</v>
      </c>
      <c r="D287" s="19" t="s">
        <v>534</v>
      </c>
      <c r="E287" s="21" t="s">
        <v>106</v>
      </c>
      <c r="F287" s="19" t="s">
        <v>105</v>
      </c>
      <c r="G287" s="19" t="s">
        <v>1858</v>
      </c>
      <c r="H287" s="19" t="s">
        <v>103</v>
      </c>
      <c r="I287" s="20">
        <v>41438</v>
      </c>
      <c r="J287" s="19" t="s">
        <v>102</v>
      </c>
      <c r="K287" s="18">
        <v>4523.5</v>
      </c>
      <c r="L287" s="18">
        <v>4523.5</v>
      </c>
      <c r="M287" s="19" t="s">
        <v>101</v>
      </c>
      <c r="N287" s="20">
        <v>41438</v>
      </c>
      <c r="O287" s="20">
        <v>41438</v>
      </c>
      <c r="P287" s="19" t="s">
        <v>100</v>
      </c>
      <c r="Q287" s="18"/>
      <c r="R287" s="18">
        <v>0</v>
      </c>
    </row>
    <row r="288" spans="1:18">
      <c r="A288" s="19" t="s">
        <v>110</v>
      </c>
      <c r="B288" s="19" t="s">
        <v>210</v>
      </c>
      <c r="C288" s="19" t="s">
        <v>130</v>
      </c>
      <c r="D288" s="19" t="s">
        <v>134</v>
      </c>
      <c r="E288" s="21">
        <v>201306130020</v>
      </c>
      <c r="F288" s="19" t="s">
        <v>105</v>
      </c>
      <c r="G288" s="19" t="s">
        <v>1857</v>
      </c>
      <c r="H288" s="19" t="s">
        <v>103</v>
      </c>
      <c r="I288" s="20">
        <v>41438</v>
      </c>
      <c r="J288" s="19" t="s">
        <v>102</v>
      </c>
      <c r="K288" s="18">
        <v>12845.6</v>
      </c>
      <c r="L288" s="18">
        <v>12845.6</v>
      </c>
      <c r="M288" s="19" t="s">
        <v>208</v>
      </c>
      <c r="N288" s="20">
        <v>41438</v>
      </c>
      <c r="O288" s="20">
        <v>41438</v>
      </c>
      <c r="P288" s="19" t="s">
        <v>100</v>
      </c>
      <c r="Q288" s="18"/>
      <c r="R288" s="18">
        <v>0</v>
      </c>
    </row>
    <row r="289" spans="1:18">
      <c r="A289" s="19" t="s">
        <v>110</v>
      </c>
      <c r="B289" s="19" t="s">
        <v>508</v>
      </c>
      <c r="C289" s="19" t="s">
        <v>130</v>
      </c>
      <c r="D289" s="19" t="s">
        <v>134</v>
      </c>
      <c r="E289" s="21">
        <v>201306130039</v>
      </c>
      <c r="F289" s="19" t="s">
        <v>105</v>
      </c>
      <c r="G289" s="19" t="s">
        <v>1856</v>
      </c>
      <c r="H289" s="19" t="s">
        <v>103</v>
      </c>
      <c r="I289" s="20">
        <v>41438</v>
      </c>
      <c r="J289" s="19" t="s">
        <v>102</v>
      </c>
      <c r="K289" s="18">
        <v>3274.3</v>
      </c>
      <c r="L289" s="18">
        <v>3274.3</v>
      </c>
      <c r="M289" s="19" t="s">
        <v>506</v>
      </c>
      <c r="N289" s="20">
        <v>41438</v>
      </c>
      <c r="O289" s="20">
        <v>41438</v>
      </c>
      <c r="P289" s="19" t="s">
        <v>100</v>
      </c>
      <c r="Q289" s="18"/>
      <c r="R289" s="18">
        <v>0</v>
      </c>
    </row>
    <row r="290" spans="1:18">
      <c r="A290" s="19" t="s">
        <v>110</v>
      </c>
      <c r="B290" s="19" t="s">
        <v>505</v>
      </c>
      <c r="C290" s="19" t="s">
        <v>130</v>
      </c>
      <c r="D290" s="19" t="s">
        <v>134</v>
      </c>
      <c r="E290" s="21">
        <v>201306130054</v>
      </c>
      <c r="F290" s="19" t="s">
        <v>120</v>
      </c>
      <c r="G290" s="19" t="s">
        <v>1855</v>
      </c>
      <c r="H290" s="19" t="s">
        <v>103</v>
      </c>
      <c r="I290" s="20">
        <v>41438</v>
      </c>
      <c r="J290" s="19" t="s">
        <v>102</v>
      </c>
      <c r="K290" s="18">
        <v>3701</v>
      </c>
      <c r="L290" s="18">
        <v>3701</v>
      </c>
      <c r="M290" s="19" t="s">
        <v>503</v>
      </c>
      <c r="N290" s="20">
        <v>41438</v>
      </c>
      <c r="O290" s="20">
        <v>41438</v>
      </c>
      <c r="P290" s="19" t="s">
        <v>100</v>
      </c>
      <c r="Q290" s="18"/>
      <c r="R290" s="18">
        <v>0</v>
      </c>
    </row>
    <row r="291" spans="1:18">
      <c r="A291" s="19" t="s">
        <v>110</v>
      </c>
      <c r="B291" s="19" t="s">
        <v>1270</v>
      </c>
      <c r="C291" s="19" t="s">
        <v>130</v>
      </c>
      <c r="D291" s="19" t="s">
        <v>134</v>
      </c>
      <c r="E291" s="21">
        <v>201306030095</v>
      </c>
      <c r="F291" s="19" t="s">
        <v>120</v>
      </c>
      <c r="G291" s="19" t="s">
        <v>1854</v>
      </c>
      <c r="H291" s="19" t="s">
        <v>103</v>
      </c>
      <c r="I291" s="20">
        <v>41438</v>
      </c>
      <c r="J291" s="19" t="s">
        <v>102</v>
      </c>
      <c r="K291" s="18">
        <v>7118</v>
      </c>
      <c r="L291" s="18">
        <v>7118</v>
      </c>
      <c r="M291" s="19" t="s">
        <v>1268</v>
      </c>
      <c r="N291" s="20">
        <v>41438</v>
      </c>
      <c r="O291" s="20">
        <v>41438</v>
      </c>
      <c r="P291" s="19" t="s">
        <v>100</v>
      </c>
      <c r="Q291" s="18"/>
      <c r="R291" s="18">
        <v>0</v>
      </c>
    </row>
    <row r="292" spans="1:18">
      <c r="A292" s="19" t="s">
        <v>110</v>
      </c>
      <c r="B292" s="19" t="s">
        <v>1051</v>
      </c>
      <c r="C292" s="19" t="s">
        <v>130</v>
      </c>
      <c r="D292" s="19" t="s">
        <v>134</v>
      </c>
      <c r="E292" s="21">
        <v>201306130051</v>
      </c>
      <c r="F292" s="19" t="s">
        <v>120</v>
      </c>
      <c r="G292" s="19" t="s">
        <v>1853</v>
      </c>
      <c r="H292" s="19" t="s">
        <v>103</v>
      </c>
      <c r="I292" s="20">
        <v>41438</v>
      </c>
      <c r="J292" s="19" t="s">
        <v>102</v>
      </c>
      <c r="K292" s="18">
        <v>9638.2999999999993</v>
      </c>
      <c r="L292" s="18">
        <v>9638.2999999999993</v>
      </c>
      <c r="M292" s="19" t="s">
        <v>1049</v>
      </c>
      <c r="N292" s="20">
        <v>41438</v>
      </c>
      <c r="O292" s="20">
        <v>41438</v>
      </c>
      <c r="P292" s="19" t="s">
        <v>100</v>
      </c>
      <c r="Q292" s="18"/>
      <c r="R292" s="18">
        <v>0</v>
      </c>
    </row>
    <row r="293" spans="1:18">
      <c r="A293" s="19" t="s">
        <v>110</v>
      </c>
      <c r="B293" s="19"/>
      <c r="C293" s="19" t="s">
        <v>123</v>
      </c>
      <c r="D293" s="19" t="s">
        <v>122</v>
      </c>
      <c r="E293" s="21" t="s">
        <v>106</v>
      </c>
      <c r="F293" s="19" t="s">
        <v>120</v>
      </c>
      <c r="G293" s="19" t="s">
        <v>1852</v>
      </c>
      <c r="H293" s="19" t="s">
        <v>118</v>
      </c>
      <c r="I293" s="20">
        <v>41438</v>
      </c>
      <c r="J293" s="19" t="s">
        <v>102</v>
      </c>
      <c r="K293" s="18">
        <v>115139.1</v>
      </c>
      <c r="L293" s="18">
        <v>115139.1</v>
      </c>
      <c r="M293" s="19"/>
      <c r="N293" s="20">
        <v>41438</v>
      </c>
      <c r="O293" s="20">
        <v>41438</v>
      </c>
      <c r="P293" s="19" t="s">
        <v>100</v>
      </c>
      <c r="Q293" s="18"/>
      <c r="R293" s="18">
        <v>0</v>
      </c>
    </row>
    <row r="294" spans="1:18">
      <c r="A294" s="19" t="s">
        <v>110</v>
      </c>
      <c r="B294" s="19"/>
      <c r="C294" s="19" t="s">
        <v>123</v>
      </c>
      <c r="D294" s="19" t="s">
        <v>122</v>
      </c>
      <c r="E294" s="21" t="s">
        <v>106</v>
      </c>
      <c r="F294" s="19" t="s">
        <v>120</v>
      </c>
      <c r="G294" s="19" t="s">
        <v>1851</v>
      </c>
      <c r="H294" s="19" t="s">
        <v>118</v>
      </c>
      <c r="I294" s="20">
        <v>41438</v>
      </c>
      <c r="J294" s="19" t="s">
        <v>102</v>
      </c>
      <c r="K294" s="18">
        <v>8355.2999999999993</v>
      </c>
      <c r="L294" s="18">
        <v>8355.2999999999993</v>
      </c>
      <c r="M294" s="19"/>
      <c r="N294" s="20">
        <v>41438</v>
      </c>
      <c r="O294" s="20">
        <v>41438</v>
      </c>
      <c r="P294" s="19" t="s">
        <v>100</v>
      </c>
      <c r="Q294" s="18"/>
      <c r="R294" s="18">
        <v>0</v>
      </c>
    </row>
    <row r="295" spans="1:18">
      <c r="A295" s="19" t="s">
        <v>110</v>
      </c>
      <c r="B295" s="19" t="s">
        <v>1253</v>
      </c>
      <c r="C295" s="19" t="s">
        <v>108</v>
      </c>
      <c r="D295" s="19" t="s">
        <v>113</v>
      </c>
      <c r="E295" s="21">
        <v>201306130025</v>
      </c>
      <c r="F295" s="19" t="s">
        <v>120</v>
      </c>
      <c r="G295" s="19" t="s">
        <v>1850</v>
      </c>
      <c r="H295" s="19" t="s">
        <v>103</v>
      </c>
      <c r="I295" s="20">
        <v>41438</v>
      </c>
      <c r="J295" s="19" t="s">
        <v>102</v>
      </c>
      <c r="K295" s="18">
        <v>6498.9</v>
      </c>
      <c r="L295" s="18">
        <v>6498.9</v>
      </c>
      <c r="M295" s="19" t="s">
        <v>1251</v>
      </c>
      <c r="N295" s="20">
        <v>41438</v>
      </c>
      <c r="O295" s="20">
        <v>41438</v>
      </c>
      <c r="P295" s="19" t="s">
        <v>100</v>
      </c>
      <c r="Q295" s="18"/>
      <c r="R295" s="18">
        <v>0</v>
      </c>
    </row>
    <row r="296" spans="1:18">
      <c r="A296" s="19" t="s">
        <v>110</v>
      </c>
      <c r="B296" s="19" t="s">
        <v>925</v>
      </c>
      <c r="C296" s="19" t="s">
        <v>173</v>
      </c>
      <c r="D296" s="19" t="s">
        <v>425</v>
      </c>
      <c r="E296" s="21">
        <v>201306140003</v>
      </c>
      <c r="F296" s="19" t="s">
        <v>120</v>
      </c>
      <c r="G296" s="19" t="s">
        <v>1849</v>
      </c>
      <c r="H296" s="19" t="s">
        <v>103</v>
      </c>
      <c r="I296" s="20">
        <v>41439</v>
      </c>
      <c r="J296" s="19" t="s">
        <v>102</v>
      </c>
      <c r="K296" s="18">
        <v>6944.4</v>
      </c>
      <c r="L296" s="18">
        <v>6944.4</v>
      </c>
      <c r="M296" s="19" t="s">
        <v>923</v>
      </c>
      <c r="N296" s="20">
        <v>41439</v>
      </c>
      <c r="O296" s="20">
        <v>41439</v>
      </c>
      <c r="P296" s="19" t="s">
        <v>100</v>
      </c>
      <c r="Q296" s="18"/>
      <c r="R296" s="18">
        <v>0</v>
      </c>
    </row>
    <row r="297" spans="1:18">
      <c r="A297" s="19" t="s">
        <v>110</v>
      </c>
      <c r="B297" s="19" t="s">
        <v>663</v>
      </c>
      <c r="C297" s="19" t="s">
        <v>173</v>
      </c>
      <c r="D297" s="19" t="s">
        <v>425</v>
      </c>
      <c r="E297" s="21">
        <v>201306140007</v>
      </c>
      <c r="F297" s="19" t="s">
        <v>120</v>
      </c>
      <c r="G297" s="19" t="s">
        <v>1848</v>
      </c>
      <c r="H297" s="19" t="s">
        <v>103</v>
      </c>
      <c r="I297" s="20">
        <v>41439</v>
      </c>
      <c r="J297" s="19" t="s">
        <v>102</v>
      </c>
      <c r="K297" s="18">
        <v>8824.7000000000007</v>
      </c>
      <c r="L297" s="18">
        <v>8824.7000000000007</v>
      </c>
      <c r="M297" s="19" t="s">
        <v>661</v>
      </c>
      <c r="N297" s="20">
        <v>41439</v>
      </c>
      <c r="O297" s="20">
        <v>41439</v>
      </c>
      <c r="P297" s="19" t="s">
        <v>100</v>
      </c>
      <c r="Q297" s="18"/>
      <c r="R297" s="18">
        <v>0</v>
      </c>
    </row>
    <row r="298" spans="1:18">
      <c r="A298" s="19" t="s">
        <v>110</v>
      </c>
      <c r="B298" s="19" t="s">
        <v>674</v>
      </c>
      <c r="C298" s="19" t="s">
        <v>173</v>
      </c>
      <c r="D298" s="19" t="s">
        <v>425</v>
      </c>
      <c r="E298" s="21">
        <v>201306140009</v>
      </c>
      <c r="F298" s="19" t="s">
        <v>120</v>
      </c>
      <c r="G298" s="19" t="s">
        <v>1847</v>
      </c>
      <c r="H298" s="19" t="s">
        <v>103</v>
      </c>
      <c r="I298" s="20">
        <v>41439</v>
      </c>
      <c r="J298" s="19" t="s">
        <v>102</v>
      </c>
      <c r="K298" s="18">
        <v>3636.6</v>
      </c>
      <c r="L298" s="18">
        <v>3636.6</v>
      </c>
      <c r="M298" s="19" t="s">
        <v>672</v>
      </c>
      <c r="N298" s="20">
        <v>41439</v>
      </c>
      <c r="O298" s="20">
        <v>41439</v>
      </c>
      <c r="P298" s="19" t="s">
        <v>100</v>
      </c>
      <c r="Q298" s="18"/>
      <c r="R298" s="18">
        <v>0</v>
      </c>
    </row>
    <row r="299" spans="1:18">
      <c r="A299" s="19" t="s">
        <v>110</v>
      </c>
      <c r="B299" s="19" t="s">
        <v>422</v>
      </c>
      <c r="C299" s="19" t="s">
        <v>173</v>
      </c>
      <c r="D299" s="19" t="s">
        <v>425</v>
      </c>
      <c r="E299" s="21">
        <v>201306140013</v>
      </c>
      <c r="F299" s="19" t="s">
        <v>120</v>
      </c>
      <c r="G299" s="19" t="s">
        <v>1846</v>
      </c>
      <c r="H299" s="19" t="s">
        <v>103</v>
      </c>
      <c r="I299" s="20">
        <v>41439</v>
      </c>
      <c r="J299" s="19" t="s">
        <v>102</v>
      </c>
      <c r="K299" s="18">
        <v>9189.7000000000007</v>
      </c>
      <c r="L299" s="18">
        <v>9189.7000000000007</v>
      </c>
      <c r="M299" s="19" t="s">
        <v>420</v>
      </c>
      <c r="N299" s="20">
        <v>41439</v>
      </c>
      <c r="O299" s="20">
        <v>41439</v>
      </c>
      <c r="P299" s="19" t="s">
        <v>100</v>
      </c>
      <c r="Q299" s="18"/>
      <c r="R299" s="18">
        <v>0</v>
      </c>
    </row>
    <row r="300" spans="1:18">
      <c r="A300" s="19" t="s">
        <v>110</v>
      </c>
      <c r="B300" s="19" t="s">
        <v>1216</v>
      </c>
      <c r="C300" s="19" t="s">
        <v>173</v>
      </c>
      <c r="D300" s="19" t="s">
        <v>425</v>
      </c>
      <c r="E300" s="21">
        <v>201306140004</v>
      </c>
      <c r="F300" s="19" t="s">
        <v>120</v>
      </c>
      <c r="G300" s="19" t="s">
        <v>1845</v>
      </c>
      <c r="H300" s="19" t="s">
        <v>103</v>
      </c>
      <c r="I300" s="20">
        <v>41439</v>
      </c>
      <c r="J300" s="19" t="s">
        <v>102</v>
      </c>
      <c r="K300" s="18">
        <v>20045.900000000001</v>
      </c>
      <c r="L300" s="18">
        <v>20045.900000000001</v>
      </c>
      <c r="M300" s="19" t="s">
        <v>1214</v>
      </c>
      <c r="N300" s="20">
        <v>41439</v>
      </c>
      <c r="O300" s="20">
        <v>41439</v>
      </c>
      <c r="P300" s="19" t="s">
        <v>100</v>
      </c>
      <c r="Q300" s="18"/>
      <c r="R300" s="18">
        <v>0</v>
      </c>
    </row>
    <row r="301" spans="1:18">
      <c r="A301" s="19" t="s">
        <v>110</v>
      </c>
      <c r="B301" s="19" t="s">
        <v>344</v>
      </c>
      <c r="C301" s="19" t="s">
        <v>173</v>
      </c>
      <c r="D301" s="19" t="s">
        <v>425</v>
      </c>
      <c r="E301" s="21">
        <v>201306140035</v>
      </c>
      <c r="F301" s="19" t="s">
        <v>105</v>
      </c>
      <c r="G301" s="19" t="s">
        <v>1844</v>
      </c>
      <c r="H301" s="19" t="s">
        <v>103</v>
      </c>
      <c r="I301" s="20">
        <v>41439</v>
      </c>
      <c r="J301" s="19" t="s">
        <v>102</v>
      </c>
      <c r="K301" s="18">
        <v>4573.8</v>
      </c>
      <c r="L301" s="18">
        <v>4573.8</v>
      </c>
      <c r="M301" s="19" t="s">
        <v>342</v>
      </c>
      <c r="N301" s="20">
        <v>41439</v>
      </c>
      <c r="O301" s="20">
        <v>41439</v>
      </c>
      <c r="P301" s="19" t="s">
        <v>100</v>
      </c>
      <c r="Q301" s="18"/>
      <c r="R301" s="18">
        <v>0</v>
      </c>
    </row>
    <row r="302" spans="1:18">
      <c r="A302" s="19" t="s">
        <v>110</v>
      </c>
      <c r="B302" s="19" t="s">
        <v>1820</v>
      </c>
      <c r="C302" s="19" t="s">
        <v>173</v>
      </c>
      <c r="D302" s="19" t="s">
        <v>425</v>
      </c>
      <c r="E302" s="21">
        <v>201306140030</v>
      </c>
      <c r="F302" s="19" t="s">
        <v>120</v>
      </c>
      <c r="G302" s="19" t="s">
        <v>1843</v>
      </c>
      <c r="H302" s="19" t="s">
        <v>103</v>
      </c>
      <c r="I302" s="20">
        <v>41439</v>
      </c>
      <c r="J302" s="19" t="s">
        <v>102</v>
      </c>
      <c r="K302" s="18">
        <v>3137.8</v>
      </c>
      <c r="L302" s="18">
        <v>3137.8</v>
      </c>
      <c r="M302" s="19" t="s">
        <v>1818</v>
      </c>
      <c r="N302" s="20">
        <v>41439</v>
      </c>
      <c r="O302" s="20">
        <v>41439</v>
      </c>
      <c r="P302" s="19" t="s">
        <v>100</v>
      </c>
      <c r="Q302" s="18"/>
      <c r="R302" s="18">
        <v>0</v>
      </c>
    </row>
    <row r="303" spans="1:18">
      <c r="A303" s="19" t="s">
        <v>110</v>
      </c>
      <c r="B303" s="19" t="s">
        <v>392</v>
      </c>
      <c r="C303" s="19" t="s">
        <v>173</v>
      </c>
      <c r="D303" s="19" t="s">
        <v>425</v>
      </c>
      <c r="E303" s="21">
        <v>201306140040</v>
      </c>
      <c r="F303" s="19" t="s">
        <v>120</v>
      </c>
      <c r="G303" s="19" t="s">
        <v>1842</v>
      </c>
      <c r="H303" s="19" t="s">
        <v>103</v>
      </c>
      <c r="I303" s="20">
        <v>41439</v>
      </c>
      <c r="J303" s="19" t="s">
        <v>102</v>
      </c>
      <c r="K303" s="18">
        <v>3917.9</v>
      </c>
      <c r="L303" s="18">
        <v>3917.9</v>
      </c>
      <c r="M303" s="19" t="s">
        <v>390</v>
      </c>
      <c r="N303" s="20">
        <v>41439</v>
      </c>
      <c r="O303" s="20">
        <v>41439</v>
      </c>
      <c r="P303" s="19" t="s">
        <v>100</v>
      </c>
      <c r="Q303" s="18"/>
      <c r="R303" s="18">
        <v>0</v>
      </c>
    </row>
    <row r="304" spans="1:18">
      <c r="A304" s="19" t="s">
        <v>110</v>
      </c>
      <c r="B304" s="19" t="s">
        <v>1199</v>
      </c>
      <c r="C304" s="19" t="s">
        <v>173</v>
      </c>
      <c r="D304" s="19" t="s">
        <v>425</v>
      </c>
      <c r="E304" s="21">
        <v>201306140008</v>
      </c>
      <c r="F304" s="19" t="s">
        <v>120</v>
      </c>
      <c r="G304" s="19" t="s">
        <v>1841</v>
      </c>
      <c r="H304" s="19" t="s">
        <v>103</v>
      </c>
      <c r="I304" s="20">
        <v>41439</v>
      </c>
      <c r="J304" s="19" t="s">
        <v>102</v>
      </c>
      <c r="K304" s="18">
        <v>15986.1</v>
      </c>
      <c r="L304" s="18">
        <v>15986.1</v>
      </c>
      <c r="M304" s="19" t="s">
        <v>1197</v>
      </c>
      <c r="N304" s="20">
        <v>41439</v>
      </c>
      <c r="O304" s="20">
        <v>41439</v>
      </c>
      <c r="P304" s="19" t="s">
        <v>100</v>
      </c>
      <c r="Q304" s="18"/>
      <c r="R304" s="18">
        <v>0</v>
      </c>
    </row>
    <row r="305" spans="1:18">
      <c r="A305" s="19" t="s">
        <v>110</v>
      </c>
      <c r="B305" s="19" t="s">
        <v>574</v>
      </c>
      <c r="C305" s="19" t="s">
        <v>173</v>
      </c>
      <c r="D305" s="19" t="s">
        <v>425</v>
      </c>
      <c r="E305" s="21">
        <v>201306140049</v>
      </c>
      <c r="F305" s="19" t="s">
        <v>120</v>
      </c>
      <c r="G305" s="19" t="s">
        <v>1840</v>
      </c>
      <c r="H305" s="19" t="s">
        <v>103</v>
      </c>
      <c r="I305" s="20">
        <v>41439</v>
      </c>
      <c r="J305" s="19" t="s">
        <v>102</v>
      </c>
      <c r="K305" s="18">
        <v>3442.3</v>
      </c>
      <c r="L305" s="18">
        <v>3442.3</v>
      </c>
      <c r="M305" s="19" t="s">
        <v>572</v>
      </c>
      <c r="N305" s="20">
        <v>41439</v>
      </c>
      <c r="O305" s="20">
        <v>41439</v>
      </c>
      <c r="P305" s="19" t="s">
        <v>100</v>
      </c>
      <c r="Q305" s="18"/>
      <c r="R305" s="18">
        <v>0</v>
      </c>
    </row>
    <row r="306" spans="1:18">
      <c r="A306" s="19" t="s">
        <v>110</v>
      </c>
      <c r="B306" s="19" t="s">
        <v>1839</v>
      </c>
      <c r="C306" s="19" t="s">
        <v>173</v>
      </c>
      <c r="D306" s="19" t="s">
        <v>425</v>
      </c>
      <c r="E306" s="21">
        <v>201306140059</v>
      </c>
      <c r="F306" s="19" t="s">
        <v>105</v>
      </c>
      <c r="G306" s="19" t="s">
        <v>1838</v>
      </c>
      <c r="H306" s="19" t="s">
        <v>103</v>
      </c>
      <c r="I306" s="20">
        <v>41439</v>
      </c>
      <c r="J306" s="19" t="s">
        <v>102</v>
      </c>
      <c r="K306" s="18">
        <v>19425.8</v>
      </c>
      <c r="L306" s="18">
        <v>19425.8</v>
      </c>
      <c r="M306" s="19" t="s">
        <v>1837</v>
      </c>
      <c r="N306" s="20">
        <v>41439</v>
      </c>
      <c r="O306" s="20">
        <v>41439</v>
      </c>
      <c r="P306" s="19" t="s">
        <v>100</v>
      </c>
      <c r="Q306" s="18"/>
      <c r="R306" s="18">
        <v>0</v>
      </c>
    </row>
    <row r="307" spans="1:18">
      <c r="A307" s="19" t="s">
        <v>110</v>
      </c>
      <c r="B307" s="19" t="s">
        <v>809</v>
      </c>
      <c r="C307" s="19" t="s">
        <v>173</v>
      </c>
      <c r="D307" s="19" t="s">
        <v>425</v>
      </c>
      <c r="E307" s="21">
        <v>201306130067</v>
      </c>
      <c r="F307" s="19" t="s">
        <v>120</v>
      </c>
      <c r="G307" s="19" t="s">
        <v>1836</v>
      </c>
      <c r="H307" s="19" t="s">
        <v>103</v>
      </c>
      <c r="I307" s="20">
        <v>41439</v>
      </c>
      <c r="J307" s="19" t="s">
        <v>102</v>
      </c>
      <c r="K307" s="18">
        <v>5833.7</v>
      </c>
      <c r="L307" s="18">
        <v>5833.7</v>
      </c>
      <c r="M307" s="19" t="s">
        <v>807</v>
      </c>
      <c r="N307" s="20">
        <v>41439</v>
      </c>
      <c r="O307" s="20">
        <v>41439</v>
      </c>
      <c r="P307" s="19" t="s">
        <v>100</v>
      </c>
      <c r="Q307" s="18"/>
      <c r="R307" s="18">
        <v>0</v>
      </c>
    </row>
    <row r="308" spans="1:18">
      <c r="A308" s="19" t="s">
        <v>110</v>
      </c>
      <c r="B308" s="19" t="s">
        <v>845</v>
      </c>
      <c r="C308" s="19" t="s">
        <v>173</v>
      </c>
      <c r="D308" s="19" t="s">
        <v>425</v>
      </c>
      <c r="E308" s="21">
        <v>201306140032</v>
      </c>
      <c r="F308" s="19" t="s">
        <v>120</v>
      </c>
      <c r="G308" s="19" t="s">
        <v>1835</v>
      </c>
      <c r="H308" s="19" t="s">
        <v>103</v>
      </c>
      <c r="I308" s="20">
        <v>41439</v>
      </c>
      <c r="J308" s="19" t="s">
        <v>102</v>
      </c>
      <c r="K308" s="18">
        <v>11520.7</v>
      </c>
      <c r="L308" s="18">
        <v>11520.7</v>
      </c>
      <c r="M308" s="19" t="s">
        <v>843</v>
      </c>
      <c r="N308" s="20">
        <v>41439</v>
      </c>
      <c r="O308" s="20">
        <v>41439</v>
      </c>
      <c r="P308" s="19" t="s">
        <v>100</v>
      </c>
      <c r="Q308" s="18"/>
      <c r="R308" s="18">
        <v>0</v>
      </c>
    </row>
    <row r="309" spans="1:18">
      <c r="A309" s="19" t="s">
        <v>110</v>
      </c>
      <c r="B309" s="19" t="s">
        <v>1060</v>
      </c>
      <c r="C309" s="19" t="s">
        <v>173</v>
      </c>
      <c r="D309" s="19" t="s">
        <v>425</v>
      </c>
      <c r="E309" s="21">
        <v>201306140034</v>
      </c>
      <c r="F309" s="19" t="s">
        <v>120</v>
      </c>
      <c r="G309" s="19" t="s">
        <v>1834</v>
      </c>
      <c r="H309" s="19" t="s">
        <v>103</v>
      </c>
      <c r="I309" s="20">
        <v>41439</v>
      </c>
      <c r="J309" s="19" t="s">
        <v>102</v>
      </c>
      <c r="K309" s="18">
        <v>3932.4</v>
      </c>
      <c r="L309" s="18">
        <v>3932.4</v>
      </c>
      <c r="M309" s="19" t="s">
        <v>1058</v>
      </c>
      <c r="N309" s="20">
        <v>41439</v>
      </c>
      <c r="O309" s="20">
        <v>41439</v>
      </c>
      <c r="P309" s="19" t="s">
        <v>100</v>
      </c>
      <c r="Q309" s="18"/>
      <c r="R309" s="18">
        <v>0</v>
      </c>
    </row>
    <row r="310" spans="1:18">
      <c r="A310" s="19" t="s">
        <v>110</v>
      </c>
      <c r="B310" s="19" t="s">
        <v>920</v>
      </c>
      <c r="C310" s="19" t="s">
        <v>173</v>
      </c>
      <c r="D310" s="19" t="s">
        <v>172</v>
      </c>
      <c r="E310" s="21" t="s">
        <v>106</v>
      </c>
      <c r="F310" s="19" t="s">
        <v>120</v>
      </c>
      <c r="G310" s="19" t="s">
        <v>1833</v>
      </c>
      <c r="H310" s="19" t="s">
        <v>103</v>
      </c>
      <c r="I310" s="20">
        <v>41439</v>
      </c>
      <c r="J310" s="19" t="s">
        <v>102</v>
      </c>
      <c r="K310" s="18">
        <v>3000</v>
      </c>
      <c r="L310" s="18">
        <v>3000</v>
      </c>
      <c r="M310" s="19" t="s">
        <v>918</v>
      </c>
      <c r="N310" s="20">
        <v>41439</v>
      </c>
      <c r="O310" s="20">
        <v>41439</v>
      </c>
      <c r="P310" s="19" t="s">
        <v>100</v>
      </c>
      <c r="Q310" s="18"/>
      <c r="R310" s="18">
        <v>0</v>
      </c>
    </row>
    <row r="311" spans="1:18">
      <c r="A311" s="19" t="s">
        <v>110</v>
      </c>
      <c r="B311" s="19" t="s">
        <v>350</v>
      </c>
      <c r="C311" s="19" t="s">
        <v>173</v>
      </c>
      <c r="D311" s="19" t="s">
        <v>172</v>
      </c>
      <c r="E311" s="21">
        <v>201306130082</v>
      </c>
      <c r="F311" s="19" t="s">
        <v>120</v>
      </c>
      <c r="G311" s="19" t="s">
        <v>1832</v>
      </c>
      <c r="H311" s="19" t="s">
        <v>103</v>
      </c>
      <c r="I311" s="20">
        <v>41439</v>
      </c>
      <c r="J311" s="19" t="s">
        <v>102</v>
      </c>
      <c r="K311" s="18">
        <v>4405.2</v>
      </c>
      <c r="L311" s="18">
        <v>4405.2</v>
      </c>
      <c r="M311" s="19" t="s">
        <v>348</v>
      </c>
      <c r="N311" s="20">
        <v>41439</v>
      </c>
      <c r="O311" s="20">
        <v>41439</v>
      </c>
      <c r="P311" s="19" t="s">
        <v>100</v>
      </c>
      <c r="Q311" s="18"/>
      <c r="R311" s="18">
        <v>0</v>
      </c>
    </row>
    <row r="312" spans="1:18">
      <c r="A312" s="19" t="s">
        <v>110</v>
      </c>
      <c r="B312" s="19" t="s">
        <v>1831</v>
      </c>
      <c r="C312" s="19" t="s">
        <v>173</v>
      </c>
      <c r="D312" s="19" t="s">
        <v>172</v>
      </c>
      <c r="E312" s="21">
        <v>201306140011</v>
      </c>
      <c r="F312" s="19" t="s">
        <v>120</v>
      </c>
      <c r="G312" s="19" t="s">
        <v>1830</v>
      </c>
      <c r="H312" s="19" t="s">
        <v>103</v>
      </c>
      <c r="I312" s="20">
        <v>41439</v>
      </c>
      <c r="J312" s="19" t="s">
        <v>102</v>
      </c>
      <c r="K312" s="18">
        <v>4342.1000000000004</v>
      </c>
      <c r="L312" s="18">
        <v>4342.1000000000004</v>
      </c>
      <c r="M312" s="19" t="s">
        <v>1829</v>
      </c>
      <c r="N312" s="20">
        <v>41439</v>
      </c>
      <c r="O312" s="20">
        <v>41439</v>
      </c>
      <c r="P312" s="19" t="s">
        <v>100</v>
      </c>
      <c r="Q312" s="18"/>
      <c r="R312" s="18">
        <v>0</v>
      </c>
    </row>
    <row r="313" spans="1:18">
      <c r="A313" s="19" t="s">
        <v>110</v>
      </c>
      <c r="B313" s="19" t="s">
        <v>1828</v>
      </c>
      <c r="C313" s="19" t="s">
        <v>173</v>
      </c>
      <c r="D313" s="19" t="s">
        <v>172</v>
      </c>
      <c r="E313" s="21">
        <v>201306140014</v>
      </c>
      <c r="F313" s="19" t="s">
        <v>120</v>
      </c>
      <c r="G313" s="19" t="s">
        <v>1827</v>
      </c>
      <c r="H313" s="19" t="s">
        <v>103</v>
      </c>
      <c r="I313" s="20">
        <v>41439</v>
      </c>
      <c r="J313" s="19" t="s">
        <v>102</v>
      </c>
      <c r="K313" s="18">
        <v>4337.8999999999996</v>
      </c>
      <c r="L313" s="18">
        <v>4337.8999999999996</v>
      </c>
      <c r="M313" s="19" t="s">
        <v>1826</v>
      </c>
      <c r="N313" s="20">
        <v>41439</v>
      </c>
      <c r="O313" s="20">
        <v>41439</v>
      </c>
      <c r="P313" s="19" t="s">
        <v>100</v>
      </c>
      <c r="Q313" s="18"/>
      <c r="R313" s="18">
        <v>0</v>
      </c>
    </row>
    <row r="314" spans="1:18">
      <c r="A314" s="19" t="s">
        <v>110</v>
      </c>
      <c r="B314" s="19" t="s">
        <v>483</v>
      </c>
      <c r="C314" s="19" t="s">
        <v>173</v>
      </c>
      <c r="D314" s="19" t="s">
        <v>172</v>
      </c>
      <c r="E314" s="21">
        <v>201306140033</v>
      </c>
      <c r="F314" s="19" t="s">
        <v>120</v>
      </c>
      <c r="G314" s="19" t="s">
        <v>1825</v>
      </c>
      <c r="H314" s="19" t="s">
        <v>103</v>
      </c>
      <c r="I314" s="20">
        <v>41439</v>
      </c>
      <c r="J314" s="19" t="s">
        <v>102</v>
      </c>
      <c r="K314" s="18">
        <v>17053.5</v>
      </c>
      <c r="L314" s="18">
        <v>17053.5</v>
      </c>
      <c r="M314" s="19" t="s">
        <v>481</v>
      </c>
      <c r="N314" s="20">
        <v>41439</v>
      </c>
      <c r="O314" s="20">
        <v>41439</v>
      </c>
      <c r="P314" s="19" t="s">
        <v>100</v>
      </c>
      <c r="Q314" s="18"/>
      <c r="R314" s="18">
        <v>0</v>
      </c>
    </row>
    <row r="315" spans="1:18">
      <c r="A315" s="19" t="s">
        <v>110</v>
      </c>
      <c r="B315" s="19" t="s">
        <v>1177</v>
      </c>
      <c r="C315" s="19" t="s">
        <v>173</v>
      </c>
      <c r="D315" s="19" t="s">
        <v>172</v>
      </c>
      <c r="E315" s="21">
        <v>201306140050</v>
      </c>
      <c r="F315" s="19" t="s">
        <v>120</v>
      </c>
      <c r="G315" s="19" t="s">
        <v>1824</v>
      </c>
      <c r="H315" s="19" t="s">
        <v>103</v>
      </c>
      <c r="I315" s="20">
        <v>41439</v>
      </c>
      <c r="J315" s="19" t="s">
        <v>102</v>
      </c>
      <c r="K315" s="18">
        <v>4788.2</v>
      </c>
      <c r="L315" s="18">
        <v>4788.2</v>
      </c>
      <c r="M315" s="19" t="s">
        <v>1175</v>
      </c>
      <c r="N315" s="20">
        <v>41439</v>
      </c>
      <c r="O315" s="20">
        <v>41439</v>
      </c>
      <c r="P315" s="19" t="s">
        <v>100</v>
      </c>
      <c r="Q315" s="18"/>
      <c r="R315" s="18">
        <v>0</v>
      </c>
    </row>
    <row r="316" spans="1:18">
      <c r="A316" s="19" t="s">
        <v>110</v>
      </c>
      <c r="B316" s="19"/>
      <c r="C316" s="19" t="s">
        <v>142</v>
      </c>
      <c r="D316" s="19" t="s">
        <v>141</v>
      </c>
      <c r="E316" s="21" t="s">
        <v>106</v>
      </c>
      <c r="F316" s="19" t="s">
        <v>120</v>
      </c>
      <c r="G316" s="19" t="s">
        <v>1823</v>
      </c>
      <c r="H316" s="19" t="s">
        <v>118</v>
      </c>
      <c r="I316" s="20">
        <v>41439</v>
      </c>
      <c r="J316" s="19" t="s">
        <v>102</v>
      </c>
      <c r="K316" s="18">
        <v>19338.009999999998</v>
      </c>
      <c r="L316" s="18">
        <v>19338.009999999998</v>
      </c>
      <c r="M316" s="19"/>
      <c r="N316" s="20">
        <v>41439</v>
      </c>
      <c r="O316" s="20">
        <v>41439</v>
      </c>
      <c r="P316" s="19" t="s">
        <v>100</v>
      </c>
      <c r="Q316" s="18"/>
      <c r="R316" s="18">
        <v>0</v>
      </c>
    </row>
    <row r="317" spans="1:18">
      <c r="A317" s="19" t="s">
        <v>110</v>
      </c>
      <c r="B317" s="19" t="s">
        <v>1199</v>
      </c>
      <c r="C317" s="19" t="s">
        <v>142</v>
      </c>
      <c r="D317" s="19" t="s">
        <v>141</v>
      </c>
      <c r="E317" s="21" t="s">
        <v>106</v>
      </c>
      <c r="F317" s="19" t="s">
        <v>120</v>
      </c>
      <c r="G317" s="19" t="s">
        <v>1822</v>
      </c>
      <c r="H317" s="19" t="s">
        <v>103</v>
      </c>
      <c r="I317" s="20">
        <v>41439</v>
      </c>
      <c r="J317" s="19" t="s">
        <v>102</v>
      </c>
      <c r="K317" s="18">
        <v>46239.6</v>
      </c>
      <c r="L317" s="18">
        <v>46239.6</v>
      </c>
      <c r="M317" s="19" t="s">
        <v>1197</v>
      </c>
      <c r="N317" s="20">
        <v>41439</v>
      </c>
      <c r="O317" s="20">
        <v>41439</v>
      </c>
      <c r="P317" s="19" t="s">
        <v>100</v>
      </c>
      <c r="Q317" s="18"/>
      <c r="R317" s="18">
        <v>0</v>
      </c>
    </row>
    <row r="318" spans="1:18">
      <c r="A318" s="19" t="s">
        <v>110</v>
      </c>
      <c r="B318" s="19" t="s">
        <v>867</v>
      </c>
      <c r="C318" s="19" t="s">
        <v>142</v>
      </c>
      <c r="D318" s="19" t="s">
        <v>141</v>
      </c>
      <c r="E318" s="21" t="s">
        <v>106</v>
      </c>
      <c r="F318" s="19" t="s">
        <v>120</v>
      </c>
      <c r="G318" s="19" t="s">
        <v>1821</v>
      </c>
      <c r="H318" s="19" t="s">
        <v>103</v>
      </c>
      <c r="I318" s="20">
        <v>41439</v>
      </c>
      <c r="J318" s="19" t="s">
        <v>102</v>
      </c>
      <c r="K318" s="18">
        <v>46244.1</v>
      </c>
      <c r="L318" s="18">
        <v>46244.1</v>
      </c>
      <c r="M318" s="19" t="s">
        <v>865</v>
      </c>
      <c r="N318" s="20">
        <v>41439</v>
      </c>
      <c r="O318" s="20">
        <v>41439</v>
      </c>
      <c r="P318" s="19" t="s">
        <v>100</v>
      </c>
      <c r="Q318" s="18"/>
      <c r="R318" s="18">
        <v>0</v>
      </c>
    </row>
    <row r="319" spans="1:18">
      <c r="A319" s="19" t="s">
        <v>110</v>
      </c>
      <c r="B319" s="19" t="s">
        <v>1820</v>
      </c>
      <c r="C319" s="19" t="s">
        <v>142</v>
      </c>
      <c r="D319" s="19" t="s">
        <v>141</v>
      </c>
      <c r="E319" s="21" t="s">
        <v>106</v>
      </c>
      <c r="F319" s="19" t="s">
        <v>120</v>
      </c>
      <c r="G319" s="19" t="s">
        <v>1819</v>
      </c>
      <c r="H319" s="19" t="s">
        <v>103</v>
      </c>
      <c r="I319" s="20">
        <v>41439</v>
      </c>
      <c r="J319" s="19" t="s">
        <v>102</v>
      </c>
      <c r="K319" s="18">
        <v>46075.6</v>
      </c>
      <c r="L319" s="18">
        <v>46075.6</v>
      </c>
      <c r="M319" s="19" t="s">
        <v>1818</v>
      </c>
      <c r="N319" s="20">
        <v>41439</v>
      </c>
      <c r="O319" s="20">
        <v>41439</v>
      </c>
      <c r="P319" s="19" t="s">
        <v>100</v>
      </c>
      <c r="Q319" s="18"/>
      <c r="R319" s="18">
        <v>0</v>
      </c>
    </row>
    <row r="320" spans="1:18">
      <c r="A320" s="19" t="s">
        <v>110</v>
      </c>
      <c r="B320" s="19" t="s">
        <v>830</v>
      </c>
      <c r="C320" s="19" t="s">
        <v>142</v>
      </c>
      <c r="D320" s="19" t="s">
        <v>141</v>
      </c>
      <c r="E320" s="21" t="s">
        <v>106</v>
      </c>
      <c r="F320" s="19" t="s">
        <v>120</v>
      </c>
      <c r="G320" s="19" t="s">
        <v>1817</v>
      </c>
      <c r="H320" s="19" t="s">
        <v>103</v>
      </c>
      <c r="I320" s="20">
        <v>41439</v>
      </c>
      <c r="J320" s="19" t="s">
        <v>102</v>
      </c>
      <c r="K320" s="18">
        <v>46266.6</v>
      </c>
      <c r="L320" s="18">
        <v>46266.6</v>
      </c>
      <c r="M320" s="19" t="s">
        <v>828</v>
      </c>
      <c r="N320" s="20">
        <v>41439</v>
      </c>
      <c r="O320" s="20">
        <v>41439</v>
      </c>
      <c r="P320" s="19" t="s">
        <v>100</v>
      </c>
      <c r="Q320" s="18"/>
      <c r="R320" s="18">
        <v>0</v>
      </c>
    </row>
    <row r="321" spans="1:18">
      <c r="A321" s="19" t="s">
        <v>110</v>
      </c>
      <c r="B321" s="19" t="s">
        <v>1816</v>
      </c>
      <c r="C321" s="19" t="s">
        <v>142</v>
      </c>
      <c r="D321" s="19" t="s">
        <v>141</v>
      </c>
      <c r="E321" s="21">
        <v>201306130010</v>
      </c>
      <c r="F321" s="19" t="s">
        <v>120</v>
      </c>
      <c r="G321" s="19" t="s">
        <v>1815</v>
      </c>
      <c r="H321" s="19" t="s">
        <v>103</v>
      </c>
      <c r="I321" s="20">
        <v>41439</v>
      </c>
      <c r="J321" s="19" t="s">
        <v>102</v>
      </c>
      <c r="K321" s="18">
        <v>9694.7999999999993</v>
      </c>
      <c r="L321" s="18">
        <v>9694.7999999999993</v>
      </c>
      <c r="M321" s="19" t="s">
        <v>1814</v>
      </c>
      <c r="N321" s="20">
        <v>41439</v>
      </c>
      <c r="O321" s="20">
        <v>41439</v>
      </c>
      <c r="P321" s="19" t="s">
        <v>100</v>
      </c>
      <c r="Q321" s="18"/>
      <c r="R321" s="18">
        <v>0</v>
      </c>
    </row>
    <row r="322" spans="1:18">
      <c r="A322" s="19" t="s">
        <v>110</v>
      </c>
      <c r="B322" s="19" t="s">
        <v>1563</v>
      </c>
      <c r="C322" s="19" t="s">
        <v>142</v>
      </c>
      <c r="D322" s="19" t="s">
        <v>141</v>
      </c>
      <c r="E322" s="21">
        <v>201306130036</v>
      </c>
      <c r="F322" s="19" t="s">
        <v>120</v>
      </c>
      <c r="G322" s="19" t="s">
        <v>1813</v>
      </c>
      <c r="H322" s="19" t="s">
        <v>103</v>
      </c>
      <c r="I322" s="20">
        <v>41439</v>
      </c>
      <c r="J322" s="19" t="s">
        <v>102</v>
      </c>
      <c r="K322" s="18">
        <v>8710</v>
      </c>
      <c r="L322" s="18">
        <v>8710</v>
      </c>
      <c r="M322" s="19" t="s">
        <v>1561</v>
      </c>
      <c r="N322" s="20">
        <v>41439</v>
      </c>
      <c r="O322" s="20">
        <v>41439</v>
      </c>
      <c r="P322" s="19" t="s">
        <v>100</v>
      </c>
      <c r="Q322" s="18"/>
      <c r="R322" s="18">
        <v>0</v>
      </c>
    </row>
    <row r="323" spans="1:18">
      <c r="A323" s="19" t="s">
        <v>110</v>
      </c>
      <c r="B323" s="19" t="s">
        <v>1812</v>
      </c>
      <c r="C323" s="19" t="s">
        <v>142</v>
      </c>
      <c r="D323" s="19" t="s">
        <v>141</v>
      </c>
      <c r="E323" s="21">
        <v>201306130081</v>
      </c>
      <c r="F323" s="19" t="s">
        <v>120</v>
      </c>
      <c r="G323" s="19" t="s">
        <v>1811</v>
      </c>
      <c r="H323" s="19" t="s">
        <v>103</v>
      </c>
      <c r="I323" s="20">
        <v>41439</v>
      </c>
      <c r="J323" s="19" t="s">
        <v>102</v>
      </c>
      <c r="K323" s="18">
        <v>3396</v>
      </c>
      <c r="L323" s="18">
        <v>3396</v>
      </c>
      <c r="M323" s="19" t="s">
        <v>1810</v>
      </c>
      <c r="N323" s="20">
        <v>41439</v>
      </c>
      <c r="O323" s="20">
        <v>41439</v>
      </c>
      <c r="P323" s="19" t="s">
        <v>100</v>
      </c>
      <c r="Q323" s="18"/>
      <c r="R323" s="18">
        <v>0</v>
      </c>
    </row>
    <row r="324" spans="1:18">
      <c r="A324" s="19" t="s">
        <v>110</v>
      </c>
      <c r="B324" s="19" t="s">
        <v>1360</v>
      </c>
      <c r="C324" s="19" t="s">
        <v>142</v>
      </c>
      <c r="D324" s="19" t="s">
        <v>141</v>
      </c>
      <c r="E324" s="21">
        <v>201306130024</v>
      </c>
      <c r="F324" s="19" t="s">
        <v>120</v>
      </c>
      <c r="G324" s="19" t="s">
        <v>1809</v>
      </c>
      <c r="H324" s="19" t="s">
        <v>103</v>
      </c>
      <c r="I324" s="20">
        <v>41439</v>
      </c>
      <c r="J324" s="19" t="s">
        <v>102</v>
      </c>
      <c r="K324" s="18">
        <v>18086.900000000001</v>
      </c>
      <c r="L324" s="18">
        <v>18086.900000000001</v>
      </c>
      <c r="M324" s="19" t="s">
        <v>1358</v>
      </c>
      <c r="N324" s="20">
        <v>41439</v>
      </c>
      <c r="O324" s="20">
        <v>41439</v>
      </c>
      <c r="P324" s="19" t="s">
        <v>100</v>
      </c>
      <c r="Q324" s="18"/>
      <c r="R324" s="18">
        <v>0</v>
      </c>
    </row>
    <row r="325" spans="1:18">
      <c r="A325" s="19" t="s">
        <v>110</v>
      </c>
      <c r="B325" s="19" t="s">
        <v>1808</v>
      </c>
      <c r="C325" s="19" t="s">
        <v>142</v>
      </c>
      <c r="D325" s="19" t="s">
        <v>141</v>
      </c>
      <c r="E325" s="21">
        <v>201306140052</v>
      </c>
      <c r="F325" s="19" t="s">
        <v>120</v>
      </c>
      <c r="G325" s="19" t="s">
        <v>1807</v>
      </c>
      <c r="H325" s="19" t="s">
        <v>103</v>
      </c>
      <c r="I325" s="20">
        <v>41439</v>
      </c>
      <c r="J325" s="19" t="s">
        <v>102</v>
      </c>
      <c r="K325" s="18">
        <v>4809.8999999999996</v>
      </c>
      <c r="L325" s="18">
        <v>4809.8999999999996</v>
      </c>
      <c r="M325" s="19" t="s">
        <v>1806</v>
      </c>
      <c r="N325" s="20">
        <v>41439</v>
      </c>
      <c r="O325" s="20">
        <v>41439</v>
      </c>
      <c r="P325" s="19" t="s">
        <v>100</v>
      </c>
      <c r="Q325" s="18"/>
      <c r="R325" s="18">
        <v>0</v>
      </c>
    </row>
    <row r="326" spans="1:18">
      <c r="A326" s="19" t="s">
        <v>110</v>
      </c>
      <c r="B326" s="19" t="s">
        <v>1805</v>
      </c>
      <c r="C326" s="19" t="s">
        <v>142</v>
      </c>
      <c r="D326" s="19" t="s">
        <v>141</v>
      </c>
      <c r="E326" s="21">
        <v>201306080012</v>
      </c>
      <c r="F326" s="19" t="s">
        <v>120</v>
      </c>
      <c r="G326" s="19" t="s">
        <v>1804</v>
      </c>
      <c r="H326" s="19" t="s">
        <v>103</v>
      </c>
      <c r="I326" s="20">
        <v>41439</v>
      </c>
      <c r="J326" s="19" t="s">
        <v>102</v>
      </c>
      <c r="K326" s="18">
        <v>5090.8</v>
      </c>
      <c r="L326" s="18">
        <v>5090.8</v>
      </c>
      <c r="M326" s="19" t="s">
        <v>1803</v>
      </c>
      <c r="N326" s="20">
        <v>41439</v>
      </c>
      <c r="O326" s="20">
        <v>41439</v>
      </c>
      <c r="P326" s="19" t="s">
        <v>100</v>
      </c>
      <c r="Q326" s="18"/>
      <c r="R326" s="18">
        <v>0</v>
      </c>
    </row>
    <row r="327" spans="1:18">
      <c r="A327" s="19" t="s">
        <v>110</v>
      </c>
      <c r="B327" s="19" t="s">
        <v>839</v>
      </c>
      <c r="C327" s="19" t="s">
        <v>142</v>
      </c>
      <c r="D327" s="19" t="s">
        <v>141</v>
      </c>
      <c r="E327" s="21">
        <v>201306140018</v>
      </c>
      <c r="F327" s="19" t="s">
        <v>120</v>
      </c>
      <c r="G327" s="19" t="s">
        <v>1802</v>
      </c>
      <c r="H327" s="19" t="s">
        <v>103</v>
      </c>
      <c r="I327" s="20">
        <v>41439</v>
      </c>
      <c r="J327" s="19" t="s">
        <v>102</v>
      </c>
      <c r="K327" s="18">
        <v>4331.8999999999996</v>
      </c>
      <c r="L327" s="18">
        <v>4331.8999999999996</v>
      </c>
      <c r="M327" s="19" t="s">
        <v>837</v>
      </c>
      <c r="N327" s="20">
        <v>41439</v>
      </c>
      <c r="O327" s="20">
        <v>41439</v>
      </c>
      <c r="P327" s="19" t="s">
        <v>100</v>
      </c>
      <c r="Q327" s="18"/>
      <c r="R327" s="18">
        <v>0</v>
      </c>
    </row>
    <row r="328" spans="1:18">
      <c r="A328" s="19" t="s">
        <v>110</v>
      </c>
      <c r="B328" s="19" t="s">
        <v>1523</v>
      </c>
      <c r="C328" s="19" t="s">
        <v>130</v>
      </c>
      <c r="D328" s="19" t="s">
        <v>134</v>
      </c>
      <c r="E328" s="21" t="s">
        <v>106</v>
      </c>
      <c r="F328" s="19" t="s">
        <v>120</v>
      </c>
      <c r="G328" s="19" t="s">
        <v>1801</v>
      </c>
      <c r="H328" s="19" t="s">
        <v>103</v>
      </c>
      <c r="I328" s="20">
        <v>41439</v>
      </c>
      <c r="J328" s="19" t="s">
        <v>102</v>
      </c>
      <c r="K328" s="18">
        <v>46446</v>
      </c>
      <c r="L328" s="18">
        <v>46446</v>
      </c>
      <c r="M328" s="19" t="s">
        <v>1521</v>
      </c>
      <c r="N328" s="20">
        <v>41439</v>
      </c>
      <c r="O328" s="20">
        <v>41439</v>
      </c>
      <c r="P328" s="19" t="s">
        <v>100</v>
      </c>
      <c r="Q328" s="18"/>
      <c r="R328" s="18">
        <v>0</v>
      </c>
    </row>
    <row r="329" spans="1:18">
      <c r="A329" s="19" t="s">
        <v>110</v>
      </c>
      <c r="B329" s="19" t="s">
        <v>739</v>
      </c>
      <c r="C329" s="19" t="s">
        <v>130</v>
      </c>
      <c r="D329" s="19" t="s">
        <v>134</v>
      </c>
      <c r="E329" s="21" t="s">
        <v>106</v>
      </c>
      <c r="F329" s="19" t="s">
        <v>120</v>
      </c>
      <c r="G329" s="19" t="s">
        <v>1800</v>
      </c>
      <c r="H329" s="19" t="s">
        <v>103</v>
      </c>
      <c r="I329" s="20">
        <v>41439</v>
      </c>
      <c r="J329" s="19" t="s">
        <v>102</v>
      </c>
      <c r="K329" s="18">
        <v>46048.6</v>
      </c>
      <c r="L329" s="18">
        <v>46048.6</v>
      </c>
      <c r="M329" s="19" t="s">
        <v>737</v>
      </c>
      <c r="N329" s="20">
        <v>41439</v>
      </c>
      <c r="O329" s="20">
        <v>41439</v>
      </c>
      <c r="P329" s="19" t="s">
        <v>100</v>
      </c>
      <c r="Q329" s="18"/>
      <c r="R329" s="18">
        <v>0</v>
      </c>
    </row>
    <row r="330" spans="1:18">
      <c r="A330" s="19" t="s">
        <v>110</v>
      </c>
      <c r="B330" s="19" t="s">
        <v>1048</v>
      </c>
      <c r="C330" s="19" t="s">
        <v>130</v>
      </c>
      <c r="D330" s="19" t="s">
        <v>134</v>
      </c>
      <c r="E330" s="21">
        <v>201306130027</v>
      </c>
      <c r="F330" s="19" t="s">
        <v>105</v>
      </c>
      <c r="G330" s="19" t="s">
        <v>1799</v>
      </c>
      <c r="H330" s="19" t="s">
        <v>103</v>
      </c>
      <c r="I330" s="20">
        <v>41439</v>
      </c>
      <c r="J330" s="19" t="s">
        <v>102</v>
      </c>
      <c r="K330" s="18">
        <v>5438.9</v>
      </c>
      <c r="L330" s="18">
        <v>5438.9</v>
      </c>
      <c r="M330" s="19" t="s">
        <v>1046</v>
      </c>
      <c r="N330" s="20">
        <v>41439</v>
      </c>
      <c r="O330" s="20">
        <v>41439</v>
      </c>
      <c r="P330" s="19" t="s">
        <v>100</v>
      </c>
      <c r="Q330" s="18"/>
      <c r="R330" s="18">
        <v>0</v>
      </c>
    </row>
    <row r="331" spans="1:18">
      <c r="A331" s="19" t="s">
        <v>110</v>
      </c>
      <c r="B331" s="19" t="s">
        <v>243</v>
      </c>
      <c r="C331" s="19" t="s">
        <v>130</v>
      </c>
      <c r="D331" s="19" t="s">
        <v>134</v>
      </c>
      <c r="E331" s="21">
        <v>201306130072</v>
      </c>
      <c r="F331" s="19" t="s">
        <v>105</v>
      </c>
      <c r="G331" s="19" t="s">
        <v>1798</v>
      </c>
      <c r="H331" s="19" t="s">
        <v>103</v>
      </c>
      <c r="I331" s="20">
        <v>41439</v>
      </c>
      <c r="J331" s="19" t="s">
        <v>102</v>
      </c>
      <c r="K331" s="18">
        <v>56304.6</v>
      </c>
      <c r="L331" s="18">
        <v>56304.6</v>
      </c>
      <c r="M331" s="19" t="s">
        <v>241</v>
      </c>
      <c r="N331" s="20">
        <v>41439</v>
      </c>
      <c r="O331" s="20">
        <v>41439</v>
      </c>
      <c r="P331" s="19" t="s">
        <v>100</v>
      </c>
      <c r="Q331" s="18"/>
      <c r="R331" s="18">
        <v>0</v>
      </c>
    </row>
    <row r="332" spans="1:18">
      <c r="A332" s="19" t="s">
        <v>110</v>
      </c>
      <c r="B332" s="19" t="s">
        <v>544</v>
      </c>
      <c r="C332" s="19" t="s">
        <v>130</v>
      </c>
      <c r="D332" s="19" t="s">
        <v>134</v>
      </c>
      <c r="E332" s="21">
        <v>201306130073</v>
      </c>
      <c r="F332" s="19" t="s">
        <v>120</v>
      </c>
      <c r="G332" s="19" t="s">
        <v>1797</v>
      </c>
      <c r="H332" s="19" t="s">
        <v>103</v>
      </c>
      <c r="I332" s="20">
        <v>41439</v>
      </c>
      <c r="J332" s="19" t="s">
        <v>102</v>
      </c>
      <c r="K332" s="18">
        <v>3037.5</v>
      </c>
      <c r="L332" s="18">
        <v>3037.5</v>
      </c>
      <c r="M332" s="19" t="s">
        <v>542</v>
      </c>
      <c r="N332" s="20">
        <v>41439</v>
      </c>
      <c r="O332" s="20">
        <v>41439</v>
      </c>
      <c r="P332" s="19" t="s">
        <v>100</v>
      </c>
      <c r="Q332" s="18"/>
      <c r="R332" s="18">
        <v>0</v>
      </c>
    </row>
    <row r="333" spans="1:18">
      <c r="A333" s="19" t="s">
        <v>110</v>
      </c>
      <c r="B333" s="19" t="s">
        <v>1057</v>
      </c>
      <c r="C333" s="19" t="s">
        <v>130</v>
      </c>
      <c r="D333" s="19" t="s">
        <v>134</v>
      </c>
      <c r="E333" s="21">
        <v>201306130055</v>
      </c>
      <c r="F333" s="19" t="s">
        <v>120</v>
      </c>
      <c r="G333" s="19" t="s">
        <v>1796</v>
      </c>
      <c r="H333" s="19" t="s">
        <v>103</v>
      </c>
      <c r="I333" s="20">
        <v>41439</v>
      </c>
      <c r="J333" s="19" t="s">
        <v>102</v>
      </c>
      <c r="K333" s="18">
        <v>9045.5</v>
      </c>
      <c r="L333" s="18">
        <v>9045.5</v>
      </c>
      <c r="M333" s="19" t="s">
        <v>1055</v>
      </c>
      <c r="N333" s="20">
        <v>41439</v>
      </c>
      <c r="O333" s="20">
        <v>41439</v>
      </c>
      <c r="P333" s="19" t="s">
        <v>100</v>
      </c>
      <c r="Q333" s="18"/>
      <c r="R333" s="18">
        <v>0</v>
      </c>
    </row>
    <row r="334" spans="1:18">
      <c r="A334" s="19" t="s">
        <v>110</v>
      </c>
      <c r="B334" s="19" t="s">
        <v>1635</v>
      </c>
      <c r="C334" s="19" t="s">
        <v>130</v>
      </c>
      <c r="D334" s="19" t="s">
        <v>134</v>
      </c>
      <c r="E334" s="21">
        <v>201306130034</v>
      </c>
      <c r="F334" s="19" t="s">
        <v>120</v>
      </c>
      <c r="G334" s="19" t="s">
        <v>1795</v>
      </c>
      <c r="H334" s="19" t="s">
        <v>103</v>
      </c>
      <c r="I334" s="20">
        <v>41439</v>
      </c>
      <c r="J334" s="19" t="s">
        <v>102</v>
      </c>
      <c r="K334" s="18">
        <v>10451.299999999999</v>
      </c>
      <c r="L334" s="18">
        <v>10451.299999999999</v>
      </c>
      <c r="M334" s="19" t="s">
        <v>1633</v>
      </c>
      <c r="N334" s="20">
        <v>41439</v>
      </c>
      <c r="O334" s="20">
        <v>41439</v>
      </c>
      <c r="P334" s="19" t="s">
        <v>100</v>
      </c>
      <c r="Q334" s="18"/>
      <c r="R334" s="18">
        <v>0</v>
      </c>
    </row>
    <row r="335" spans="1:18">
      <c r="A335" s="19" t="s">
        <v>110</v>
      </c>
      <c r="B335" s="19" t="s">
        <v>550</v>
      </c>
      <c r="C335" s="19" t="s">
        <v>130</v>
      </c>
      <c r="D335" s="19" t="s">
        <v>134</v>
      </c>
      <c r="E335" s="21">
        <v>201306130023</v>
      </c>
      <c r="F335" s="19" t="s">
        <v>120</v>
      </c>
      <c r="G335" s="19" t="s">
        <v>1794</v>
      </c>
      <c r="H335" s="19" t="s">
        <v>103</v>
      </c>
      <c r="I335" s="20">
        <v>41439</v>
      </c>
      <c r="J335" s="19" t="s">
        <v>102</v>
      </c>
      <c r="K335" s="18">
        <v>25166.5</v>
      </c>
      <c r="L335" s="18">
        <v>25166.5</v>
      </c>
      <c r="M335" s="19" t="s">
        <v>548</v>
      </c>
      <c r="N335" s="20">
        <v>41439</v>
      </c>
      <c r="O335" s="20">
        <v>41439</v>
      </c>
      <c r="P335" s="19" t="s">
        <v>100</v>
      </c>
      <c r="Q335" s="18"/>
      <c r="R335" s="18">
        <v>0</v>
      </c>
    </row>
    <row r="336" spans="1:18">
      <c r="A336" s="19" t="s">
        <v>110</v>
      </c>
      <c r="B336" s="19" t="s">
        <v>1034</v>
      </c>
      <c r="C336" s="19" t="s">
        <v>130</v>
      </c>
      <c r="D336" s="19" t="s">
        <v>134</v>
      </c>
      <c r="E336" s="21">
        <v>201306130070</v>
      </c>
      <c r="F336" s="19" t="s">
        <v>120</v>
      </c>
      <c r="G336" s="19" t="s">
        <v>1793</v>
      </c>
      <c r="H336" s="19" t="s">
        <v>103</v>
      </c>
      <c r="I336" s="20">
        <v>41439</v>
      </c>
      <c r="J336" s="19" t="s">
        <v>102</v>
      </c>
      <c r="K336" s="18">
        <v>4932.5</v>
      </c>
      <c r="L336" s="18">
        <v>4932.5</v>
      </c>
      <c r="M336" s="19" t="s">
        <v>1032</v>
      </c>
      <c r="N336" s="20">
        <v>41439</v>
      </c>
      <c r="O336" s="20">
        <v>41439</v>
      </c>
      <c r="P336" s="19" t="s">
        <v>100</v>
      </c>
      <c r="Q336" s="18"/>
      <c r="R336" s="18">
        <v>0</v>
      </c>
    </row>
    <row r="337" spans="1:18">
      <c r="A337" s="19" t="s">
        <v>110</v>
      </c>
      <c r="B337" s="19" t="s">
        <v>754</v>
      </c>
      <c r="C337" s="19" t="s">
        <v>130</v>
      </c>
      <c r="D337" s="19" t="s">
        <v>134</v>
      </c>
      <c r="E337" s="21">
        <v>201306130031</v>
      </c>
      <c r="F337" s="19" t="s">
        <v>120</v>
      </c>
      <c r="G337" s="19" t="s">
        <v>1792</v>
      </c>
      <c r="H337" s="19" t="s">
        <v>103</v>
      </c>
      <c r="I337" s="20">
        <v>41439</v>
      </c>
      <c r="J337" s="19" t="s">
        <v>102</v>
      </c>
      <c r="K337" s="18">
        <v>8399.6</v>
      </c>
      <c r="L337" s="18">
        <v>8399.6</v>
      </c>
      <c r="M337" s="19" t="s">
        <v>752</v>
      </c>
      <c r="N337" s="20">
        <v>41439</v>
      </c>
      <c r="O337" s="20">
        <v>41439</v>
      </c>
      <c r="P337" s="19" t="s">
        <v>100</v>
      </c>
      <c r="Q337" s="18"/>
      <c r="R337" s="18">
        <v>0</v>
      </c>
    </row>
    <row r="338" spans="1:18">
      <c r="A338" s="19" t="s">
        <v>110</v>
      </c>
      <c r="B338" s="19" t="s">
        <v>1791</v>
      </c>
      <c r="C338" s="19" t="s">
        <v>130</v>
      </c>
      <c r="D338" s="19" t="s">
        <v>134</v>
      </c>
      <c r="E338" s="21">
        <v>201306140019</v>
      </c>
      <c r="F338" s="19" t="s">
        <v>120</v>
      </c>
      <c r="G338" s="19" t="s">
        <v>1790</v>
      </c>
      <c r="H338" s="19" t="s">
        <v>103</v>
      </c>
      <c r="I338" s="20">
        <v>41439</v>
      </c>
      <c r="J338" s="19" t="s">
        <v>102</v>
      </c>
      <c r="K338" s="18">
        <v>3993.8</v>
      </c>
      <c r="L338" s="18">
        <v>3993.8</v>
      </c>
      <c r="M338" s="19" t="s">
        <v>1789</v>
      </c>
      <c r="N338" s="20">
        <v>41439</v>
      </c>
      <c r="O338" s="20">
        <v>41439</v>
      </c>
      <c r="P338" s="19" t="s">
        <v>100</v>
      </c>
      <c r="Q338" s="18"/>
      <c r="R338" s="18">
        <v>0</v>
      </c>
    </row>
    <row r="339" spans="1:18">
      <c r="A339" s="19" t="s">
        <v>110</v>
      </c>
      <c r="B339" s="19" t="s">
        <v>1788</v>
      </c>
      <c r="C339" s="19" t="s">
        <v>130</v>
      </c>
      <c r="D339" s="19" t="s">
        <v>134</v>
      </c>
      <c r="E339" s="21">
        <v>201306080026</v>
      </c>
      <c r="F339" s="19" t="s">
        <v>120</v>
      </c>
      <c r="G339" s="19" t="s">
        <v>1787</v>
      </c>
      <c r="H339" s="19" t="s">
        <v>103</v>
      </c>
      <c r="I339" s="20">
        <v>41439</v>
      </c>
      <c r="J339" s="19" t="s">
        <v>102</v>
      </c>
      <c r="K339" s="18">
        <v>13186.2</v>
      </c>
      <c r="L339" s="18">
        <v>13186.2</v>
      </c>
      <c r="M339" s="19" t="s">
        <v>1786</v>
      </c>
      <c r="N339" s="20">
        <v>41439</v>
      </c>
      <c r="O339" s="20">
        <v>41439</v>
      </c>
      <c r="P339" s="19" t="s">
        <v>100</v>
      </c>
      <c r="Q339" s="18"/>
      <c r="R339" s="18">
        <v>0</v>
      </c>
    </row>
    <row r="340" spans="1:18">
      <c r="A340" s="19" t="s">
        <v>110</v>
      </c>
      <c r="B340" s="19" t="s">
        <v>1350</v>
      </c>
      <c r="C340" s="19" t="s">
        <v>130</v>
      </c>
      <c r="D340" s="19" t="s">
        <v>134</v>
      </c>
      <c r="E340" s="21">
        <v>201306130018</v>
      </c>
      <c r="F340" s="19" t="s">
        <v>120</v>
      </c>
      <c r="G340" s="19" t="s">
        <v>1785</v>
      </c>
      <c r="H340" s="19" t="s">
        <v>103</v>
      </c>
      <c r="I340" s="20">
        <v>41439</v>
      </c>
      <c r="J340" s="19" t="s">
        <v>102</v>
      </c>
      <c r="K340" s="18">
        <v>4056.6</v>
      </c>
      <c r="L340" s="18">
        <v>4056.6</v>
      </c>
      <c r="M340" s="19" t="s">
        <v>1348</v>
      </c>
      <c r="N340" s="20">
        <v>41439</v>
      </c>
      <c r="O340" s="20">
        <v>41439</v>
      </c>
      <c r="P340" s="19" t="s">
        <v>100</v>
      </c>
      <c r="Q340" s="18"/>
      <c r="R340" s="18">
        <v>0</v>
      </c>
    </row>
    <row r="341" spans="1:18">
      <c r="A341" s="19" t="s">
        <v>110</v>
      </c>
      <c r="B341" s="19" t="s">
        <v>1784</v>
      </c>
      <c r="C341" s="19" t="s">
        <v>130</v>
      </c>
      <c r="D341" s="19" t="s">
        <v>134</v>
      </c>
      <c r="E341" s="21">
        <v>201306140006</v>
      </c>
      <c r="F341" s="19" t="s">
        <v>120</v>
      </c>
      <c r="G341" s="19" t="s">
        <v>1783</v>
      </c>
      <c r="H341" s="19" t="s">
        <v>103</v>
      </c>
      <c r="I341" s="20">
        <v>41439</v>
      </c>
      <c r="J341" s="19" t="s">
        <v>102</v>
      </c>
      <c r="K341" s="18">
        <v>9677.7999999999993</v>
      </c>
      <c r="L341" s="18">
        <v>9677.7999999999993</v>
      </c>
      <c r="M341" s="19" t="s">
        <v>1782</v>
      </c>
      <c r="N341" s="20">
        <v>41439</v>
      </c>
      <c r="O341" s="20">
        <v>41439</v>
      </c>
      <c r="P341" s="19" t="s">
        <v>100</v>
      </c>
      <c r="Q341" s="18"/>
      <c r="R341" s="18">
        <v>0</v>
      </c>
    </row>
    <row r="342" spans="1:18">
      <c r="A342" s="19" t="s">
        <v>110</v>
      </c>
      <c r="B342" s="19" t="s">
        <v>1781</v>
      </c>
      <c r="C342" s="19" t="s">
        <v>130</v>
      </c>
      <c r="D342" s="19" t="s">
        <v>134</v>
      </c>
      <c r="E342" s="21">
        <v>201306140036</v>
      </c>
      <c r="F342" s="19" t="s">
        <v>105</v>
      </c>
      <c r="G342" s="19" t="s">
        <v>1780</v>
      </c>
      <c r="H342" s="19" t="s">
        <v>103</v>
      </c>
      <c r="I342" s="20">
        <v>41439</v>
      </c>
      <c r="J342" s="19" t="s">
        <v>102</v>
      </c>
      <c r="K342" s="18">
        <v>3910.2</v>
      </c>
      <c r="L342" s="18">
        <v>3910.2</v>
      </c>
      <c r="M342" s="19" t="s">
        <v>1779</v>
      </c>
      <c r="N342" s="20">
        <v>41439</v>
      </c>
      <c r="O342" s="20">
        <v>41439</v>
      </c>
      <c r="P342" s="19" t="s">
        <v>100</v>
      </c>
      <c r="Q342" s="18"/>
      <c r="R342" s="18">
        <v>0</v>
      </c>
    </row>
    <row r="343" spans="1:18">
      <c r="A343" s="19" t="s">
        <v>110</v>
      </c>
      <c r="B343" s="19" t="s">
        <v>1778</v>
      </c>
      <c r="C343" s="19" t="s">
        <v>130</v>
      </c>
      <c r="D343" s="19" t="s">
        <v>134</v>
      </c>
      <c r="E343" s="21">
        <v>201306130045</v>
      </c>
      <c r="F343" s="19" t="s">
        <v>120</v>
      </c>
      <c r="G343" s="19" t="s">
        <v>1777</v>
      </c>
      <c r="H343" s="19" t="s">
        <v>103</v>
      </c>
      <c r="I343" s="20">
        <v>41439</v>
      </c>
      <c r="J343" s="19" t="s">
        <v>102</v>
      </c>
      <c r="K343" s="18">
        <v>71936.399999999994</v>
      </c>
      <c r="L343" s="18">
        <v>71936.399999999994</v>
      </c>
      <c r="M343" s="19" t="s">
        <v>1776</v>
      </c>
      <c r="N343" s="20">
        <v>41439</v>
      </c>
      <c r="O343" s="20">
        <v>41439</v>
      </c>
      <c r="P343" s="19" t="s">
        <v>100</v>
      </c>
      <c r="Q343" s="18"/>
      <c r="R343" s="18">
        <v>0</v>
      </c>
    </row>
    <row r="344" spans="1:18">
      <c r="A344" s="19" t="s">
        <v>110</v>
      </c>
      <c r="B344" s="19" t="s">
        <v>1775</v>
      </c>
      <c r="C344" s="19" t="s">
        <v>130</v>
      </c>
      <c r="D344" s="19" t="s">
        <v>134</v>
      </c>
      <c r="E344" s="21">
        <v>201306050080</v>
      </c>
      <c r="F344" s="19" t="s">
        <v>105</v>
      </c>
      <c r="G344" s="19" t="s">
        <v>1774</v>
      </c>
      <c r="H344" s="19" t="s">
        <v>103</v>
      </c>
      <c r="I344" s="20">
        <v>41439</v>
      </c>
      <c r="J344" s="19" t="s">
        <v>102</v>
      </c>
      <c r="K344" s="18">
        <v>14335.4</v>
      </c>
      <c r="L344" s="18">
        <v>14335.4</v>
      </c>
      <c r="M344" s="19" t="s">
        <v>1773</v>
      </c>
      <c r="N344" s="20">
        <v>41439</v>
      </c>
      <c r="O344" s="20">
        <v>41439</v>
      </c>
      <c r="P344" s="19" t="s">
        <v>100</v>
      </c>
      <c r="Q344" s="18"/>
      <c r="R344" s="18">
        <v>0</v>
      </c>
    </row>
    <row r="345" spans="1:18">
      <c r="A345" s="19" t="s">
        <v>110</v>
      </c>
      <c r="B345" s="19" t="s">
        <v>249</v>
      </c>
      <c r="C345" s="19" t="s">
        <v>130</v>
      </c>
      <c r="D345" s="19" t="s">
        <v>134</v>
      </c>
      <c r="E345" s="21">
        <v>201306140005</v>
      </c>
      <c r="F345" s="19" t="s">
        <v>120</v>
      </c>
      <c r="G345" s="19" t="s">
        <v>1772</v>
      </c>
      <c r="H345" s="19" t="s">
        <v>103</v>
      </c>
      <c r="I345" s="20">
        <v>41439</v>
      </c>
      <c r="J345" s="19" t="s">
        <v>102</v>
      </c>
      <c r="K345" s="18">
        <v>3013.5</v>
      </c>
      <c r="L345" s="18">
        <v>3013.5</v>
      </c>
      <c r="M345" s="19" t="s">
        <v>247</v>
      </c>
      <c r="N345" s="20">
        <v>41439</v>
      </c>
      <c r="O345" s="20">
        <v>41439</v>
      </c>
      <c r="P345" s="19" t="s">
        <v>100</v>
      </c>
      <c r="Q345" s="18"/>
      <c r="R345" s="18">
        <v>0</v>
      </c>
    </row>
    <row r="346" spans="1:18">
      <c r="A346" s="19" t="s">
        <v>110</v>
      </c>
      <c r="B346" s="19" t="s">
        <v>526</v>
      </c>
      <c r="C346" s="19" t="s">
        <v>130</v>
      </c>
      <c r="D346" s="19" t="s">
        <v>134</v>
      </c>
      <c r="E346" s="21">
        <v>201306140026</v>
      </c>
      <c r="F346" s="19" t="s">
        <v>105</v>
      </c>
      <c r="G346" s="19" t="s">
        <v>1771</v>
      </c>
      <c r="H346" s="19" t="s">
        <v>103</v>
      </c>
      <c r="I346" s="20">
        <v>41439</v>
      </c>
      <c r="J346" s="19" t="s">
        <v>102</v>
      </c>
      <c r="K346" s="18">
        <v>16528.11</v>
      </c>
      <c r="L346" s="18">
        <v>16528.11</v>
      </c>
      <c r="M346" s="19" t="s">
        <v>524</v>
      </c>
      <c r="N346" s="20">
        <v>41439</v>
      </c>
      <c r="O346" s="20">
        <v>41439</v>
      </c>
      <c r="P346" s="19" t="s">
        <v>100</v>
      </c>
      <c r="Q346" s="18"/>
      <c r="R346" s="18">
        <v>0</v>
      </c>
    </row>
    <row r="347" spans="1:18">
      <c r="A347" s="19" t="s">
        <v>110</v>
      </c>
      <c r="B347" s="19" t="s">
        <v>514</v>
      </c>
      <c r="C347" s="19" t="s">
        <v>130</v>
      </c>
      <c r="D347" s="19" t="s">
        <v>134</v>
      </c>
      <c r="E347" s="21">
        <v>201306140044</v>
      </c>
      <c r="F347" s="19" t="s">
        <v>120</v>
      </c>
      <c r="G347" s="19" t="s">
        <v>1770</v>
      </c>
      <c r="H347" s="19" t="s">
        <v>103</v>
      </c>
      <c r="I347" s="20">
        <v>41439</v>
      </c>
      <c r="J347" s="19" t="s">
        <v>102</v>
      </c>
      <c r="K347" s="18">
        <v>17998.400000000001</v>
      </c>
      <c r="L347" s="18">
        <v>17998.400000000001</v>
      </c>
      <c r="M347" s="19" t="s">
        <v>512</v>
      </c>
      <c r="N347" s="20">
        <v>41439</v>
      </c>
      <c r="O347" s="20">
        <v>41439</v>
      </c>
      <c r="P347" s="19" t="s">
        <v>100</v>
      </c>
      <c r="Q347" s="18"/>
      <c r="R347" s="18">
        <v>0</v>
      </c>
    </row>
    <row r="348" spans="1:18">
      <c r="A348" s="19" t="s">
        <v>110</v>
      </c>
      <c r="B348" s="19" t="s">
        <v>225</v>
      </c>
      <c r="C348" s="19" t="s">
        <v>130</v>
      </c>
      <c r="D348" s="19" t="s">
        <v>134</v>
      </c>
      <c r="E348" s="21">
        <v>201306140022</v>
      </c>
      <c r="F348" s="19" t="s">
        <v>120</v>
      </c>
      <c r="G348" s="19" t="s">
        <v>1769</v>
      </c>
      <c r="H348" s="19" t="s">
        <v>103</v>
      </c>
      <c r="I348" s="20">
        <v>41439</v>
      </c>
      <c r="J348" s="19" t="s">
        <v>102</v>
      </c>
      <c r="K348" s="18">
        <v>4681</v>
      </c>
      <c r="L348" s="18">
        <v>4681</v>
      </c>
      <c r="M348" s="19" t="s">
        <v>223</v>
      </c>
      <c r="N348" s="20">
        <v>41439</v>
      </c>
      <c r="O348" s="20">
        <v>41439</v>
      </c>
      <c r="P348" s="19" t="s">
        <v>100</v>
      </c>
      <c r="Q348" s="18"/>
      <c r="R348" s="18">
        <v>0</v>
      </c>
    </row>
    <row r="349" spans="1:18">
      <c r="A349" s="19" t="s">
        <v>110</v>
      </c>
      <c r="B349" s="19"/>
      <c r="C349" s="19" t="s">
        <v>123</v>
      </c>
      <c r="D349" s="19" t="s">
        <v>122</v>
      </c>
      <c r="E349" s="21" t="s">
        <v>106</v>
      </c>
      <c r="F349" s="19" t="s">
        <v>120</v>
      </c>
      <c r="G349" s="19" t="s">
        <v>1768</v>
      </c>
      <c r="H349" s="19" t="s">
        <v>118</v>
      </c>
      <c r="I349" s="20">
        <v>41439</v>
      </c>
      <c r="J349" s="19" t="s">
        <v>102</v>
      </c>
      <c r="K349" s="18">
        <v>57695.3</v>
      </c>
      <c r="L349" s="18">
        <v>57695.3</v>
      </c>
      <c r="M349" s="19"/>
      <c r="N349" s="20">
        <v>41439</v>
      </c>
      <c r="O349" s="20">
        <v>41439</v>
      </c>
      <c r="P349" s="19" t="s">
        <v>100</v>
      </c>
      <c r="Q349" s="18"/>
      <c r="R349" s="18">
        <v>0</v>
      </c>
    </row>
    <row r="350" spans="1:18">
      <c r="A350" s="19" t="s">
        <v>110</v>
      </c>
      <c r="B350" s="19" t="s">
        <v>109</v>
      </c>
      <c r="C350" s="19" t="s">
        <v>108</v>
      </c>
      <c r="D350" s="19" t="s">
        <v>107</v>
      </c>
      <c r="E350" s="21" t="s">
        <v>106</v>
      </c>
      <c r="F350" s="19" t="s">
        <v>105</v>
      </c>
      <c r="G350" s="19" t="s">
        <v>1767</v>
      </c>
      <c r="H350" s="19" t="s">
        <v>103</v>
      </c>
      <c r="I350" s="20">
        <v>41439</v>
      </c>
      <c r="J350" s="19" t="s">
        <v>102</v>
      </c>
      <c r="K350" s="18">
        <v>6915</v>
      </c>
      <c r="L350" s="18">
        <v>6915</v>
      </c>
      <c r="M350" s="19" t="s">
        <v>101</v>
      </c>
      <c r="N350" s="20">
        <v>41439</v>
      </c>
      <c r="O350" s="20">
        <v>41439</v>
      </c>
      <c r="P350" s="19" t="s">
        <v>100</v>
      </c>
      <c r="Q350" s="18"/>
      <c r="R350" s="18">
        <v>0</v>
      </c>
    </row>
    <row r="351" spans="1:18">
      <c r="A351" s="19" t="s">
        <v>110</v>
      </c>
      <c r="B351" s="19" t="s">
        <v>882</v>
      </c>
      <c r="C351" s="19" t="s">
        <v>108</v>
      </c>
      <c r="D351" s="19" t="s">
        <v>113</v>
      </c>
      <c r="E351" s="21">
        <v>201306130063</v>
      </c>
      <c r="F351" s="19" t="s">
        <v>120</v>
      </c>
      <c r="G351" s="19" t="s">
        <v>1766</v>
      </c>
      <c r="H351" s="19" t="s">
        <v>103</v>
      </c>
      <c r="I351" s="20">
        <v>41439</v>
      </c>
      <c r="J351" s="19" t="s">
        <v>102</v>
      </c>
      <c r="K351" s="18">
        <v>4663.3999999999996</v>
      </c>
      <c r="L351" s="18">
        <v>4663.3999999999996</v>
      </c>
      <c r="M351" s="19" t="s">
        <v>880</v>
      </c>
      <c r="N351" s="20">
        <v>41439</v>
      </c>
      <c r="O351" s="20">
        <v>41439</v>
      </c>
      <c r="P351" s="19" t="s">
        <v>100</v>
      </c>
      <c r="Q351" s="18"/>
      <c r="R351" s="18">
        <v>0</v>
      </c>
    </row>
    <row r="352" spans="1:18">
      <c r="A352" s="19" t="s">
        <v>110</v>
      </c>
      <c r="B352" s="19" t="s">
        <v>1765</v>
      </c>
      <c r="C352" s="19" t="s">
        <v>108</v>
      </c>
      <c r="D352" s="19" t="s">
        <v>113</v>
      </c>
      <c r="E352" s="21">
        <v>201306130071</v>
      </c>
      <c r="F352" s="19" t="s">
        <v>120</v>
      </c>
      <c r="G352" s="19" t="s">
        <v>1764</v>
      </c>
      <c r="H352" s="19" t="s">
        <v>103</v>
      </c>
      <c r="I352" s="20">
        <v>41439</v>
      </c>
      <c r="J352" s="19" t="s">
        <v>102</v>
      </c>
      <c r="K352" s="18">
        <v>31700.400000000001</v>
      </c>
      <c r="L352" s="18">
        <v>31700.400000000001</v>
      </c>
      <c r="M352" s="19" t="s">
        <v>1763</v>
      </c>
      <c r="N352" s="20">
        <v>41439</v>
      </c>
      <c r="O352" s="20">
        <v>41439</v>
      </c>
      <c r="P352" s="19" t="s">
        <v>100</v>
      </c>
      <c r="Q352" s="18"/>
      <c r="R352" s="18">
        <v>0</v>
      </c>
    </row>
    <row r="353" spans="1:18">
      <c r="A353" s="19" t="s">
        <v>110</v>
      </c>
      <c r="B353" s="19" t="s">
        <v>447</v>
      </c>
      <c r="C353" s="19" t="s">
        <v>108</v>
      </c>
      <c r="D353" s="19" t="s">
        <v>113</v>
      </c>
      <c r="E353" s="21">
        <v>201306130085</v>
      </c>
      <c r="F353" s="19" t="s">
        <v>120</v>
      </c>
      <c r="G353" s="19" t="s">
        <v>1762</v>
      </c>
      <c r="H353" s="19" t="s">
        <v>103</v>
      </c>
      <c r="I353" s="20">
        <v>41439</v>
      </c>
      <c r="J353" s="19" t="s">
        <v>102</v>
      </c>
      <c r="K353" s="18">
        <v>19284.599999999999</v>
      </c>
      <c r="L353" s="18">
        <v>19284.599999999999</v>
      </c>
      <c r="M353" s="19" t="s">
        <v>445</v>
      </c>
      <c r="N353" s="20">
        <v>41439</v>
      </c>
      <c r="O353" s="20">
        <v>41439</v>
      </c>
      <c r="P353" s="19" t="s">
        <v>100</v>
      </c>
      <c r="Q353" s="18"/>
      <c r="R353" s="18">
        <v>0</v>
      </c>
    </row>
    <row r="354" spans="1:18">
      <c r="A354" s="19" t="s">
        <v>110</v>
      </c>
      <c r="B354" s="19" t="s">
        <v>447</v>
      </c>
      <c r="C354" s="19" t="s">
        <v>108</v>
      </c>
      <c r="D354" s="19" t="s">
        <v>113</v>
      </c>
      <c r="E354" s="21">
        <v>201306050071</v>
      </c>
      <c r="F354" s="19" t="s">
        <v>105</v>
      </c>
      <c r="G354" s="19" t="s">
        <v>1761</v>
      </c>
      <c r="H354" s="19" t="s">
        <v>103</v>
      </c>
      <c r="I354" s="20">
        <v>41439</v>
      </c>
      <c r="J354" s="19" t="s">
        <v>102</v>
      </c>
      <c r="K354" s="18">
        <v>8355.2999999999993</v>
      </c>
      <c r="L354" s="18">
        <v>8355.2999999999993</v>
      </c>
      <c r="M354" s="19" t="s">
        <v>445</v>
      </c>
      <c r="N354" s="20">
        <v>41439</v>
      </c>
      <c r="O354" s="20">
        <v>41439</v>
      </c>
      <c r="P354" s="19" t="s">
        <v>100</v>
      </c>
      <c r="Q354" s="18"/>
      <c r="R354" s="18">
        <v>0</v>
      </c>
    </row>
    <row r="355" spans="1:18">
      <c r="A355" s="19" t="s">
        <v>110</v>
      </c>
      <c r="B355" s="19" t="s">
        <v>1760</v>
      </c>
      <c r="C355" s="19" t="s">
        <v>108</v>
      </c>
      <c r="D355" s="19" t="s">
        <v>113</v>
      </c>
      <c r="E355" s="21">
        <v>201306130004</v>
      </c>
      <c r="F355" s="19" t="s">
        <v>120</v>
      </c>
      <c r="G355" s="19" t="s">
        <v>1759</v>
      </c>
      <c r="H355" s="19" t="s">
        <v>103</v>
      </c>
      <c r="I355" s="20">
        <v>41439</v>
      </c>
      <c r="J355" s="19" t="s">
        <v>102</v>
      </c>
      <c r="K355" s="18">
        <v>3090.4</v>
      </c>
      <c r="L355" s="18">
        <v>3090.4</v>
      </c>
      <c r="M355" s="19" t="s">
        <v>1758</v>
      </c>
      <c r="N355" s="20">
        <v>41439</v>
      </c>
      <c r="O355" s="20">
        <v>41439</v>
      </c>
      <c r="P355" s="19" t="s">
        <v>100</v>
      </c>
      <c r="Q355" s="18"/>
      <c r="R355" s="18">
        <v>0</v>
      </c>
    </row>
    <row r="356" spans="1:18">
      <c r="A356" s="19" t="s">
        <v>110</v>
      </c>
      <c r="B356" s="19" t="s">
        <v>1508</v>
      </c>
      <c r="C356" s="19" t="s">
        <v>108</v>
      </c>
      <c r="D356" s="19" t="s">
        <v>113</v>
      </c>
      <c r="E356" s="21">
        <v>201306130069</v>
      </c>
      <c r="F356" s="19" t="s">
        <v>105</v>
      </c>
      <c r="G356" s="19" t="s">
        <v>1757</v>
      </c>
      <c r="H356" s="19" t="s">
        <v>103</v>
      </c>
      <c r="I356" s="20">
        <v>41439</v>
      </c>
      <c r="J356" s="19" t="s">
        <v>102</v>
      </c>
      <c r="K356" s="18">
        <v>12044.3</v>
      </c>
      <c r="L356" s="18">
        <v>12044.3</v>
      </c>
      <c r="M356" s="19" t="s">
        <v>1506</v>
      </c>
      <c r="N356" s="20">
        <v>41439</v>
      </c>
      <c r="O356" s="20">
        <v>41439</v>
      </c>
      <c r="P356" s="19" t="s">
        <v>100</v>
      </c>
      <c r="Q356" s="18"/>
      <c r="R356" s="18">
        <v>0</v>
      </c>
    </row>
    <row r="357" spans="1:18">
      <c r="A357" s="19" t="s">
        <v>110</v>
      </c>
      <c r="B357" s="19" t="s">
        <v>365</v>
      </c>
      <c r="C357" s="19" t="s">
        <v>173</v>
      </c>
      <c r="D357" s="19" t="s">
        <v>425</v>
      </c>
      <c r="E357" s="21">
        <v>201306140053</v>
      </c>
      <c r="F357" s="19" t="s">
        <v>120</v>
      </c>
      <c r="G357" s="19" t="s">
        <v>1756</v>
      </c>
      <c r="H357" s="19" t="s">
        <v>103</v>
      </c>
      <c r="I357" s="20">
        <v>41440</v>
      </c>
      <c r="J357" s="19" t="s">
        <v>102</v>
      </c>
      <c r="K357" s="18">
        <v>4299.1000000000004</v>
      </c>
      <c r="L357" s="18">
        <v>4299.1000000000004</v>
      </c>
      <c r="M357" s="19" t="s">
        <v>363</v>
      </c>
      <c r="N357" s="20">
        <v>41440</v>
      </c>
      <c r="O357" s="20">
        <v>41440</v>
      </c>
      <c r="P357" s="19" t="s">
        <v>100</v>
      </c>
      <c r="Q357" s="18"/>
      <c r="R357" s="18">
        <v>0</v>
      </c>
    </row>
    <row r="358" spans="1:18">
      <c r="A358" s="19" t="s">
        <v>110</v>
      </c>
      <c r="B358" s="19" t="s">
        <v>876</v>
      </c>
      <c r="C358" s="19" t="s">
        <v>173</v>
      </c>
      <c r="D358" s="19" t="s">
        <v>425</v>
      </c>
      <c r="E358" s="21">
        <v>201306140056</v>
      </c>
      <c r="F358" s="19" t="s">
        <v>120</v>
      </c>
      <c r="G358" s="19" t="s">
        <v>1755</v>
      </c>
      <c r="H358" s="19" t="s">
        <v>103</v>
      </c>
      <c r="I358" s="20">
        <v>41441</v>
      </c>
      <c r="J358" s="19" t="s">
        <v>102</v>
      </c>
      <c r="K358" s="18">
        <v>17029</v>
      </c>
      <c r="L358" s="18">
        <v>17029</v>
      </c>
      <c r="M358" s="19" t="s">
        <v>874</v>
      </c>
      <c r="N358" s="20">
        <v>41441</v>
      </c>
      <c r="O358" s="20">
        <v>41441</v>
      </c>
      <c r="P358" s="19" t="s">
        <v>100</v>
      </c>
      <c r="Q358" s="18"/>
      <c r="R358" s="18">
        <v>0</v>
      </c>
    </row>
    <row r="359" spans="1:18">
      <c r="A359" s="19" t="s">
        <v>110</v>
      </c>
      <c r="B359" s="19" t="s">
        <v>684</v>
      </c>
      <c r="C359" s="19" t="s">
        <v>173</v>
      </c>
      <c r="D359" s="19" t="s">
        <v>443</v>
      </c>
      <c r="E359" s="21">
        <v>201306160001</v>
      </c>
      <c r="F359" s="19" t="s">
        <v>120</v>
      </c>
      <c r="G359" s="19" t="s">
        <v>1754</v>
      </c>
      <c r="H359" s="19" t="s">
        <v>103</v>
      </c>
      <c r="I359" s="20">
        <v>41442</v>
      </c>
      <c r="J359" s="19" t="s">
        <v>102</v>
      </c>
      <c r="K359" s="18">
        <v>7132.1</v>
      </c>
      <c r="L359" s="18">
        <v>7132.1</v>
      </c>
      <c r="M359" s="19" t="s">
        <v>682</v>
      </c>
      <c r="N359" s="20">
        <v>41442</v>
      </c>
      <c r="O359" s="20">
        <v>41442</v>
      </c>
      <c r="P359" s="19" t="s">
        <v>100</v>
      </c>
      <c r="Q359" s="18">
        <v>0</v>
      </c>
      <c r="R359" s="18">
        <v>0</v>
      </c>
    </row>
    <row r="360" spans="1:18">
      <c r="A360" s="19" t="s">
        <v>110</v>
      </c>
      <c r="B360" s="19" t="s">
        <v>962</v>
      </c>
      <c r="C360" s="19" t="s">
        <v>173</v>
      </c>
      <c r="D360" s="19" t="s">
        <v>425</v>
      </c>
      <c r="E360" s="21">
        <v>201306170010</v>
      </c>
      <c r="F360" s="19" t="s">
        <v>120</v>
      </c>
      <c r="G360" s="19" t="s">
        <v>1753</v>
      </c>
      <c r="H360" s="19" t="s">
        <v>103</v>
      </c>
      <c r="I360" s="20">
        <v>41442</v>
      </c>
      <c r="J360" s="19" t="s">
        <v>102</v>
      </c>
      <c r="K360" s="18">
        <v>3712.8</v>
      </c>
      <c r="L360" s="18">
        <v>3712.8</v>
      </c>
      <c r="M360" s="19" t="s">
        <v>960</v>
      </c>
      <c r="N360" s="20">
        <v>41442</v>
      </c>
      <c r="O360" s="20">
        <v>41442</v>
      </c>
      <c r="P360" s="19" t="s">
        <v>100</v>
      </c>
      <c r="Q360" s="18"/>
      <c r="R360" s="18">
        <v>0</v>
      </c>
    </row>
    <row r="361" spans="1:18">
      <c r="A361" s="19" t="s">
        <v>110</v>
      </c>
      <c r="B361" s="19" t="s">
        <v>805</v>
      </c>
      <c r="C361" s="19" t="s">
        <v>173</v>
      </c>
      <c r="D361" s="19" t="s">
        <v>425</v>
      </c>
      <c r="E361" s="21">
        <v>201306050070</v>
      </c>
      <c r="F361" s="19" t="s">
        <v>120</v>
      </c>
      <c r="G361" s="19" t="s">
        <v>1752</v>
      </c>
      <c r="H361" s="19" t="s">
        <v>103</v>
      </c>
      <c r="I361" s="20">
        <v>41442</v>
      </c>
      <c r="J361" s="19" t="s">
        <v>102</v>
      </c>
      <c r="K361" s="18">
        <v>48797.3</v>
      </c>
      <c r="L361" s="18">
        <v>48797.3</v>
      </c>
      <c r="M361" s="19" t="s">
        <v>803</v>
      </c>
      <c r="N361" s="20">
        <v>41442</v>
      </c>
      <c r="O361" s="20">
        <v>41442</v>
      </c>
      <c r="P361" s="19" t="s">
        <v>100</v>
      </c>
      <c r="Q361" s="18"/>
      <c r="R361" s="18">
        <v>0</v>
      </c>
    </row>
    <row r="362" spans="1:18">
      <c r="A362" s="19" t="s">
        <v>110</v>
      </c>
      <c r="B362" s="19" t="s">
        <v>1751</v>
      </c>
      <c r="C362" s="19" t="s">
        <v>173</v>
      </c>
      <c r="D362" s="19" t="s">
        <v>425</v>
      </c>
      <c r="E362" s="21">
        <v>201306170004</v>
      </c>
      <c r="F362" s="19" t="s">
        <v>120</v>
      </c>
      <c r="G362" s="19" t="s">
        <v>1750</v>
      </c>
      <c r="H362" s="19" t="s">
        <v>103</v>
      </c>
      <c r="I362" s="20">
        <v>41442</v>
      </c>
      <c r="J362" s="19" t="s">
        <v>102</v>
      </c>
      <c r="K362" s="18">
        <v>5235.2</v>
      </c>
      <c r="L362" s="18">
        <v>5235.2</v>
      </c>
      <c r="M362" s="19" t="s">
        <v>1749</v>
      </c>
      <c r="N362" s="20">
        <v>41442</v>
      </c>
      <c r="O362" s="20">
        <v>41442</v>
      </c>
      <c r="P362" s="19" t="s">
        <v>100</v>
      </c>
      <c r="Q362" s="18"/>
      <c r="R362" s="18">
        <v>0</v>
      </c>
    </row>
    <row r="363" spans="1:18">
      <c r="A363" s="19" t="s">
        <v>110</v>
      </c>
      <c r="B363" s="19" t="s">
        <v>1748</v>
      </c>
      <c r="C363" s="19" t="s">
        <v>173</v>
      </c>
      <c r="D363" s="19" t="s">
        <v>425</v>
      </c>
      <c r="E363" s="21">
        <v>201306170018</v>
      </c>
      <c r="F363" s="19" t="s">
        <v>120</v>
      </c>
      <c r="G363" s="19" t="s">
        <v>1747</v>
      </c>
      <c r="H363" s="19" t="s">
        <v>103</v>
      </c>
      <c r="I363" s="20">
        <v>41442</v>
      </c>
      <c r="J363" s="19" t="s">
        <v>102</v>
      </c>
      <c r="K363" s="18">
        <v>3298.4</v>
      </c>
      <c r="L363" s="18">
        <v>3298.4</v>
      </c>
      <c r="M363" s="19" t="s">
        <v>1746</v>
      </c>
      <c r="N363" s="20">
        <v>41442</v>
      </c>
      <c r="O363" s="20">
        <v>41442</v>
      </c>
      <c r="P363" s="19" t="s">
        <v>100</v>
      </c>
      <c r="Q363" s="18"/>
      <c r="R363" s="18">
        <v>0</v>
      </c>
    </row>
    <row r="364" spans="1:18">
      <c r="A364" s="19" t="s">
        <v>110</v>
      </c>
      <c r="B364" s="19" t="s">
        <v>989</v>
      </c>
      <c r="C364" s="19" t="s">
        <v>173</v>
      </c>
      <c r="D364" s="19" t="s">
        <v>425</v>
      </c>
      <c r="E364" s="21">
        <v>201306170032</v>
      </c>
      <c r="F364" s="19" t="s">
        <v>120</v>
      </c>
      <c r="G364" s="19" t="s">
        <v>1745</v>
      </c>
      <c r="H364" s="19" t="s">
        <v>103</v>
      </c>
      <c r="I364" s="20">
        <v>41442</v>
      </c>
      <c r="J364" s="19" t="s">
        <v>102</v>
      </c>
      <c r="K364" s="18">
        <v>3000.4</v>
      </c>
      <c r="L364" s="18">
        <v>3000.4</v>
      </c>
      <c r="M364" s="19" t="s">
        <v>987</v>
      </c>
      <c r="N364" s="20">
        <v>41442</v>
      </c>
      <c r="O364" s="20">
        <v>41442</v>
      </c>
      <c r="P364" s="19" t="s">
        <v>100</v>
      </c>
      <c r="Q364" s="18"/>
      <c r="R364" s="18">
        <v>0</v>
      </c>
    </row>
    <row r="365" spans="1:18">
      <c r="A365" s="19" t="s">
        <v>110</v>
      </c>
      <c r="B365" s="19" t="s">
        <v>1744</v>
      </c>
      <c r="C365" s="19" t="s">
        <v>173</v>
      </c>
      <c r="D365" s="19" t="s">
        <v>425</v>
      </c>
      <c r="E365" s="21">
        <v>201306170040</v>
      </c>
      <c r="F365" s="19" t="s">
        <v>120</v>
      </c>
      <c r="G365" s="19" t="s">
        <v>1743</v>
      </c>
      <c r="H365" s="19" t="s">
        <v>103</v>
      </c>
      <c r="I365" s="20">
        <v>41442</v>
      </c>
      <c r="J365" s="19" t="s">
        <v>102</v>
      </c>
      <c r="K365" s="18">
        <v>6558</v>
      </c>
      <c r="L365" s="18">
        <v>6558</v>
      </c>
      <c r="M365" s="19" t="s">
        <v>1742</v>
      </c>
      <c r="N365" s="20">
        <v>41442</v>
      </c>
      <c r="O365" s="20">
        <v>41442</v>
      </c>
      <c r="P365" s="19" t="s">
        <v>100</v>
      </c>
      <c r="Q365" s="18"/>
      <c r="R365" s="18">
        <v>0</v>
      </c>
    </row>
    <row r="366" spans="1:18">
      <c r="A366" s="19" t="s">
        <v>110</v>
      </c>
      <c r="B366" s="19" t="s">
        <v>1620</v>
      </c>
      <c r="C366" s="19" t="s">
        <v>173</v>
      </c>
      <c r="D366" s="19" t="s">
        <v>425</v>
      </c>
      <c r="E366" s="21">
        <v>201306170044</v>
      </c>
      <c r="F366" s="19" t="s">
        <v>120</v>
      </c>
      <c r="G366" s="19" t="s">
        <v>1741</v>
      </c>
      <c r="H366" s="19" t="s">
        <v>103</v>
      </c>
      <c r="I366" s="20">
        <v>41442</v>
      </c>
      <c r="J366" s="19" t="s">
        <v>102</v>
      </c>
      <c r="K366" s="18">
        <v>10836.6</v>
      </c>
      <c r="L366" s="18">
        <v>10836.6</v>
      </c>
      <c r="M366" s="19" t="s">
        <v>1618</v>
      </c>
      <c r="N366" s="20">
        <v>41442</v>
      </c>
      <c r="O366" s="20">
        <v>41442</v>
      </c>
      <c r="P366" s="19" t="s">
        <v>100</v>
      </c>
      <c r="Q366" s="18"/>
      <c r="R366" s="18">
        <v>0</v>
      </c>
    </row>
    <row r="367" spans="1:18">
      <c r="A367" s="19" t="s">
        <v>110</v>
      </c>
      <c r="B367" s="19" t="s">
        <v>1740</v>
      </c>
      <c r="C367" s="19" t="s">
        <v>173</v>
      </c>
      <c r="D367" s="19" t="s">
        <v>425</v>
      </c>
      <c r="E367" s="21">
        <v>201306170060</v>
      </c>
      <c r="F367" s="19" t="s">
        <v>105</v>
      </c>
      <c r="G367" s="19" t="s">
        <v>1739</v>
      </c>
      <c r="H367" s="19" t="s">
        <v>103</v>
      </c>
      <c r="I367" s="20">
        <v>41442</v>
      </c>
      <c r="J367" s="19" t="s">
        <v>102</v>
      </c>
      <c r="K367" s="18">
        <v>5657.9</v>
      </c>
      <c r="L367" s="18">
        <v>5657.9</v>
      </c>
      <c r="M367" s="19" t="s">
        <v>1738</v>
      </c>
      <c r="N367" s="20">
        <v>41442</v>
      </c>
      <c r="O367" s="20">
        <v>41442</v>
      </c>
      <c r="P367" s="19" t="s">
        <v>100</v>
      </c>
      <c r="Q367" s="18"/>
      <c r="R367" s="18">
        <v>0</v>
      </c>
    </row>
    <row r="368" spans="1:18">
      <c r="A368" s="19" t="s">
        <v>110</v>
      </c>
      <c r="B368" s="19" t="s">
        <v>356</v>
      </c>
      <c r="C368" s="19" t="s">
        <v>173</v>
      </c>
      <c r="D368" s="19" t="s">
        <v>425</v>
      </c>
      <c r="E368" s="21">
        <v>201306170045</v>
      </c>
      <c r="F368" s="19" t="s">
        <v>120</v>
      </c>
      <c r="G368" s="19" t="s">
        <v>1737</v>
      </c>
      <c r="H368" s="19" t="s">
        <v>103</v>
      </c>
      <c r="I368" s="20">
        <v>41442</v>
      </c>
      <c r="J368" s="19" t="s">
        <v>102</v>
      </c>
      <c r="K368" s="18">
        <v>10289.700000000001</v>
      </c>
      <c r="L368" s="18">
        <v>10289.700000000001</v>
      </c>
      <c r="M368" s="19" t="s">
        <v>354</v>
      </c>
      <c r="N368" s="20">
        <v>41442</v>
      </c>
      <c r="O368" s="20">
        <v>41442</v>
      </c>
      <c r="P368" s="19" t="s">
        <v>100</v>
      </c>
      <c r="Q368" s="18"/>
      <c r="R368" s="18">
        <v>0</v>
      </c>
    </row>
    <row r="369" spans="1:18">
      <c r="A369" s="19" t="s">
        <v>110</v>
      </c>
      <c r="B369" s="19" t="s">
        <v>1376</v>
      </c>
      <c r="C369" s="19" t="s">
        <v>173</v>
      </c>
      <c r="D369" s="19" t="s">
        <v>425</v>
      </c>
      <c r="E369" s="21">
        <v>201306170054</v>
      </c>
      <c r="F369" s="19" t="s">
        <v>120</v>
      </c>
      <c r="G369" s="19" t="s">
        <v>1736</v>
      </c>
      <c r="H369" s="19" t="s">
        <v>103</v>
      </c>
      <c r="I369" s="20">
        <v>41442</v>
      </c>
      <c r="J369" s="19" t="s">
        <v>102</v>
      </c>
      <c r="K369" s="18">
        <v>3358.2</v>
      </c>
      <c r="L369" s="18">
        <v>3358.2</v>
      </c>
      <c r="M369" s="19" t="s">
        <v>1374</v>
      </c>
      <c r="N369" s="20">
        <v>41442</v>
      </c>
      <c r="O369" s="20">
        <v>41442</v>
      </c>
      <c r="P369" s="19" t="s">
        <v>100</v>
      </c>
      <c r="Q369" s="18"/>
      <c r="R369" s="18">
        <v>0</v>
      </c>
    </row>
    <row r="370" spans="1:18">
      <c r="A370" s="19" t="s">
        <v>110</v>
      </c>
      <c r="B370" s="19" t="s">
        <v>969</v>
      </c>
      <c r="C370" s="19" t="s">
        <v>173</v>
      </c>
      <c r="D370" s="19" t="s">
        <v>425</v>
      </c>
      <c r="E370" s="21">
        <v>201306170064</v>
      </c>
      <c r="F370" s="19" t="s">
        <v>120</v>
      </c>
      <c r="G370" s="19" t="s">
        <v>1735</v>
      </c>
      <c r="H370" s="19" t="s">
        <v>103</v>
      </c>
      <c r="I370" s="20">
        <v>41442</v>
      </c>
      <c r="J370" s="19" t="s">
        <v>102</v>
      </c>
      <c r="K370" s="18">
        <v>18053.8</v>
      </c>
      <c r="L370" s="18">
        <v>18053.8</v>
      </c>
      <c r="M370" s="19" t="s">
        <v>967</v>
      </c>
      <c r="N370" s="20">
        <v>41442</v>
      </c>
      <c r="O370" s="20">
        <v>41442</v>
      </c>
      <c r="P370" s="19" t="s">
        <v>100</v>
      </c>
      <c r="Q370" s="18"/>
      <c r="R370" s="18">
        <v>0</v>
      </c>
    </row>
    <row r="371" spans="1:18">
      <c r="A371" s="19" t="s">
        <v>110</v>
      </c>
      <c r="B371" s="19" t="s">
        <v>757</v>
      </c>
      <c r="C371" s="19" t="s">
        <v>173</v>
      </c>
      <c r="D371" s="19" t="s">
        <v>425</v>
      </c>
      <c r="E371" s="21">
        <v>201306170085</v>
      </c>
      <c r="F371" s="19" t="s">
        <v>120</v>
      </c>
      <c r="G371" s="19" t="s">
        <v>1734</v>
      </c>
      <c r="H371" s="19" t="s">
        <v>103</v>
      </c>
      <c r="I371" s="20">
        <v>41442</v>
      </c>
      <c r="J371" s="19" t="s">
        <v>102</v>
      </c>
      <c r="K371" s="18">
        <v>11729.3</v>
      </c>
      <c r="L371" s="18">
        <v>11729.3</v>
      </c>
      <c r="M371" s="19" t="s">
        <v>755</v>
      </c>
      <c r="N371" s="20">
        <v>41442</v>
      </c>
      <c r="O371" s="20">
        <v>41442</v>
      </c>
      <c r="P371" s="19" t="s">
        <v>100</v>
      </c>
      <c r="Q371" s="18"/>
      <c r="R371" s="18">
        <v>0</v>
      </c>
    </row>
    <row r="372" spans="1:18">
      <c r="A372" s="19" t="s">
        <v>110</v>
      </c>
      <c r="B372" s="19" t="s">
        <v>1329</v>
      </c>
      <c r="C372" s="19" t="s">
        <v>173</v>
      </c>
      <c r="D372" s="19" t="s">
        <v>425</v>
      </c>
      <c r="E372" s="21">
        <v>201306170069</v>
      </c>
      <c r="F372" s="19" t="s">
        <v>120</v>
      </c>
      <c r="G372" s="19" t="s">
        <v>1733</v>
      </c>
      <c r="H372" s="19" t="s">
        <v>103</v>
      </c>
      <c r="I372" s="20">
        <v>41442</v>
      </c>
      <c r="J372" s="19" t="s">
        <v>102</v>
      </c>
      <c r="K372" s="18">
        <v>5926.9</v>
      </c>
      <c r="L372" s="18">
        <v>5926.9</v>
      </c>
      <c r="M372" s="19" t="s">
        <v>1327</v>
      </c>
      <c r="N372" s="20">
        <v>41442</v>
      </c>
      <c r="O372" s="20">
        <v>41442</v>
      </c>
      <c r="P372" s="19" t="s">
        <v>100</v>
      </c>
      <c r="Q372" s="18"/>
      <c r="R372" s="18">
        <v>0</v>
      </c>
    </row>
    <row r="373" spans="1:18">
      <c r="A373" s="19" t="s">
        <v>110</v>
      </c>
      <c r="B373" s="19" t="s">
        <v>585</v>
      </c>
      <c r="C373" s="19" t="s">
        <v>173</v>
      </c>
      <c r="D373" s="19" t="s">
        <v>425</v>
      </c>
      <c r="E373" s="21">
        <v>201306170090</v>
      </c>
      <c r="F373" s="19" t="s">
        <v>105</v>
      </c>
      <c r="G373" s="19" t="s">
        <v>1732</v>
      </c>
      <c r="H373" s="19" t="s">
        <v>103</v>
      </c>
      <c r="I373" s="20">
        <v>41442</v>
      </c>
      <c r="J373" s="19" t="s">
        <v>102</v>
      </c>
      <c r="K373" s="18">
        <v>10205</v>
      </c>
      <c r="L373" s="18">
        <v>10205</v>
      </c>
      <c r="M373" s="19" t="s">
        <v>583</v>
      </c>
      <c r="N373" s="20">
        <v>41442</v>
      </c>
      <c r="O373" s="20">
        <v>41442</v>
      </c>
      <c r="P373" s="19" t="s">
        <v>100</v>
      </c>
      <c r="Q373" s="18"/>
      <c r="R373" s="18">
        <v>0</v>
      </c>
    </row>
    <row r="374" spans="1:18">
      <c r="A374" s="19" t="s">
        <v>110</v>
      </c>
      <c r="B374" s="19" t="s">
        <v>1295</v>
      </c>
      <c r="C374" s="19" t="s">
        <v>173</v>
      </c>
      <c r="D374" s="19" t="s">
        <v>425</v>
      </c>
      <c r="E374" s="21">
        <v>201306170072</v>
      </c>
      <c r="F374" s="19" t="s">
        <v>120</v>
      </c>
      <c r="G374" s="19" t="s">
        <v>1731</v>
      </c>
      <c r="H374" s="19" t="s">
        <v>103</v>
      </c>
      <c r="I374" s="20">
        <v>41442</v>
      </c>
      <c r="J374" s="19" t="s">
        <v>102</v>
      </c>
      <c r="K374" s="18">
        <v>8828.9</v>
      </c>
      <c r="L374" s="18">
        <v>8828.9</v>
      </c>
      <c r="M374" s="19" t="s">
        <v>1293</v>
      </c>
      <c r="N374" s="20">
        <v>41442</v>
      </c>
      <c r="O374" s="20">
        <v>41442</v>
      </c>
      <c r="P374" s="19" t="s">
        <v>100</v>
      </c>
      <c r="Q374" s="18"/>
      <c r="R374" s="18">
        <v>0</v>
      </c>
    </row>
    <row r="375" spans="1:18">
      <c r="A375" s="19" t="s">
        <v>110</v>
      </c>
      <c r="B375" s="19" t="s">
        <v>989</v>
      </c>
      <c r="C375" s="19" t="s">
        <v>173</v>
      </c>
      <c r="D375" s="19" t="s">
        <v>425</v>
      </c>
      <c r="E375" s="21">
        <v>201306170109</v>
      </c>
      <c r="F375" s="19" t="s">
        <v>120</v>
      </c>
      <c r="G375" s="19" t="s">
        <v>1730</v>
      </c>
      <c r="H375" s="19" t="s">
        <v>103</v>
      </c>
      <c r="I375" s="20">
        <v>41442</v>
      </c>
      <c r="J375" s="19" t="s">
        <v>102</v>
      </c>
      <c r="K375" s="18">
        <v>8056.3</v>
      </c>
      <c r="L375" s="18">
        <v>8056.3</v>
      </c>
      <c r="M375" s="19" t="s">
        <v>987</v>
      </c>
      <c r="N375" s="20">
        <v>41442</v>
      </c>
      <c r="O375" s="20">
        <v>41442</v>
      </c>
      <c r="P375" s="19" t="s">
        <v>100</v>
      </c>
      <c r="Q375" s="18"/>
      <c r="R375" s="18">
        <v>0</v>
      </c>
    </row>
    <row r="376" spans="1:18">
      <c r="A376" s="19" t="s">
        <v>110</v>
      </c>
      <c r="B376" s="19"/>
      <c r="C376" s="19" t="s">
        <v>173</v>
      </c>
      <c r="D376" s="19" t="s">
        <v>958</v>
      </c>
      <c r="E376" s="21" t="s">
        <v>106</v>
      </c>
      <c r="F376" s="19" t="s">
        <v>120</v>
      </c>
      <c r="G376" s="19" t="s">
        <v>1729</v>
      </c>
      <c r="H376" s="19" t="s">
        <v>118</v>
      </c>
      <c r="I376" s="20">
        <v>41442</v>
      </c>
      <c r="J376" s="19" t="s">
        <v>102</v>
      </c>
      <c r="K376" s="18">
        <v>52.35</v>
      </c>
      <c r="L376" s="18">
        <v>52.35</v>
      </c>
      <c r="M376" s="19"/>
      <c r="N376" s="20">
        <v>41442</v>
      </c>
      <c r="O376" s="20">
        <v>41442</v>
      </c>
      <c r="P376" s="19" t="s">
        <v>100</v>
      </c>
      <c r="Q376" s="18"/>
      <c r="R376" s="18">
        <v>0</v>
      </c>
    </row>
    <row r="377" spans="1:18">
      <c r="A377" s="19" t="s">
        <v>110</v>
      </c>
      <c r="B377" s="19" t="s">
        <v>347</v>
      </c>
      <c r="C377" s="19" t="s">
        <v>173</v>
      </c>
      <c r="D377" s="19" t="s">
        <v>172</v>
      </c>
      <c r="E377" s="21">
        <v>201306140042</v>
      </c>
      <c r="F377" s="19" t="s">
        <v>120</v>
      </c>
      <c r="G377" s="19" t="s">
        <v>1728</v>
      </c>
      <c r="H377" s="19" t="s">
        <v>103</v>
      </c>
      <c r="I377" s="20">
        <v>41442</v>
      </c>
      <c r="J377" s="19" t="s">
        <v>102</v>
      </c>
      <c r="K377" s="18">
        <v>5593.7</v>
      </c>
      <c r="L377" s="18">
        <v>5593.7</v>
      </c>
      <c r="M377" s="19" t="s">
        <v>345</v>
      </c>
      <c r="N377" s="20">
        <v>41442</v>
      </c>
      <c r="O377" s="20">
        <v>41442</v>
      </c>
      <c r="P377" s="19" t="s">
        <v>100</v>
      </c>
      <c r="Q377" s="18"/>
      <c r="R377" s="18">
        <v>0</v>
      </c>
    </row>
    <row r="378" spans="1:18">
      <c r="A378" s="19" t="s">
        <v>110</v>
      </c>
      <c r="B378" s="19" t="s">
        <v>419</v>
      </c>
      <c r="C378" s="19" t="s">
        <v>173</v>
      </c>
      <c r="D378" s="19" t="s">
        <v>172</v>
      </c>
      <c r="E378" s="21">
        <v>201306170053</v>
      </c>
      <c r="F378" s="19" t="s">
        <v>120</v>
      </c>
      <c r="G378" s="19" t="s">
        <v>1727</v>
      </c>
      <c r="H378" s="19" t="s">
        <v>103</v>
      </c>
      <c r="I378" s="20">
        <v>41442</v>
      </c>
      <c r="J378" s="19" t="s">
        <v>102</v>
      </c>
      <c r="K378" s="18">
        <v>9356.2999999999993</v>
      </c>
      <c r="L378" s="18">
        <v>9356.2999999999993</v>
      </c>
      <c r="M378" s="19" t="s">
        <v>417</v>
      </c>
      <c r="N378" s="20">
        <v>41442</v>
      </c>
      <c r="O378" s="20">
        <v>41442</v>
      </c>
      <c r="P378" s="19" t="s">
        <v>100</v>
      </c>
      <c r="Q378" s="18"/>
      <c r="R378" s="18">
        <v>0</v>
      </c>
    </row>
    <row r="379" spans="1:18">
      <c r="A379" s="19" t="s">
        <v>110</v>
      </c>
      <c r="B379" s="19" t="s">
        <v>1726</v>
      </c>
      <c r="C379" s="19" t="s">
        <v>173</v>
      </c>
      <c r="D379" s="19" t="s">
        <v>172</v>
      </c>
      <c r="E379" s="21">
        <v>201306170034</v>
      </c>
      <c r="F379" s="19" t="s">
        <v>120</v>
      </c>
      <c r="G379" s="19" t="s">
        <v>1725</v>
      </c>
      <c r="H379" s="19" t="s">
        <v>103</v>
      </c>
      <c r="I379" s="20">
        <v>41442</v>
      </c>
      <c r="J379" s="19" t="s">
        <v>102</v>
      </c>
      <c r="K379" s="18">
        <v>8547.7999999999993</v>
      </c>
      <c r="L379" s="18">
        <v>8547.7999999999993</v>
      </c>
      <c r="M379" s="19" t="s">
        <v>1724</v>
      </c>
      <c r="N379" s="20">
        <v>41442</v>
      </c>
      <c r="O379" s="20">
        <v>41442</v>
      </c>
      <c r="P379" s="19" t="s">
        <v>100</v>
      </c>
      <c r="Q379" s="18"/>
      <c r="R379" s="18">
        <v>0</v>
      </c>
    </row>
    <row r="380" spans="1:18">
      <c r="A380" s="19" t="s">
        <v>110</v>
      </c>
      <c r="B380" s="19" t="s">
        <v>177</v>
      </c>
      <c r="C380" s="19" t="s">
        <v>173</v>
      </c>
      <c r="D380" s="19" t="s">
        <v>172</v>
      </c>
      <c r="E380" s="21">
        <v>201306170088</v>
      </c>
      <c r="F380" s="19" t="s">
        <v>120</v>
      </c>
      <c r="G380" s="19" t="s">
        <v>1723</v>
      </c>
      <c r="H380" s="19" t="s">
        <v>103</v>
      </c>
      <c r="I380" s="20">
        <v>41442</v>
      </c>
      <c r="J380" s="19" t="s">
        <v>102</v>
      </c>
      <c r="K380" s="18">
        <v>8586.2999999999993</v>
      </c>
      <c r="L380" s="18">
        <v>8586.2999999999993</v>
      </c>
      <c r="M380" s="19" t="s">
        <v>175</v>
      </c>
      <c r="N380" s="20">
        <v>41442</v>
      </c>
      <c r="O380" s="20">
        <v>41442</v>
      </c>
      <c r="P380" s="19" t="s">
        <v>100</v>
      </c>
      <c r="Q380" s="18"/>
      <c r="R380" s="18">
        <v>0</v>
      </c>
    </row>
    <row r="381" spans="1:18">
      <c r="A381" s="19" t="s">
        <v>110</v>
      </c>
      <c r="B381" s="19"/>
      <c r="C381" s="19" t="s">
        <v>142</v>
      </c>
      <c r="D381" s="19" t="s">
        <v>141</v>
      </c>
      <c r="E381" s="21" t="s">
        <v>106</v>
      </c>
      <c r="F381" s="19" t="s">
        <v>120</v>
      </c>
      <c r="G381" s="19" t="s">
        <v>1722</v>
      </c>
      <c r="H381" s="19" t="s">
        <v>118</v>
      </c>
      <c r="I381" s="20">
        <v>41442</v>
      </c>
      <c r="J381" s="19" t="s">
        <v>102</v>
      </c>
      <c r="K381" s="18">
        <v>6106.15</v>
      </c>
      <c r="L381" s="18">
        <v>6106.15</v>
      </c>
      <c r="M381" s="19"/>
      <c r="N381" s="20">
        <v>41442</v>
      </c>
      <c r="O381" s="20">
        <v>41442</v>
      </c>
      <c r="P381" s="19" t="s">
        <v>100</v>
      </c>
      <c r="Q381" s="18"/>
      <c r="R381" s="18">
        <v>0</v>
      </c>
    </row>
    <row r="382" spans="1:18">
      <c r="A382" s="19" t="s">
        <v>110</v>
      </c>
      <c r="B382" s="19" t="s">
        <v>300</v>
      </c>
      <c r="C382" s="19" t="s">
        <v>142</v>
      </c>
      <c r="D382" s="19" t="s">
        <v>141</v>
      </c>
      <c r="E382" s="21" t="s">
        <v>106</v>
      </c>
      <c r="F382" s="19" t="s">
        <v>120</v>
      </c>
      <c r="G382" s="19" t="s">
        <v>1721</v>
      </c>
      <c r="H382" s="19" t="s">
        <v>103</v>
      </c>
      <c r="I382" s="20">
        <v>41442</v>
      </c>
      <c r="J382" s="19" t="s">
        <v>102</v>
      </c>
      <c r="K382" s="18">
        <v>46442</v>
      </c>
      <c r="L382" s="18">
        <v>46442</v>
      </c>
      <c r="M382" s="19" t="s">
        <v>298</v>
      </c>
      <c r="N382" s="20">
        <v>41442</v>
      </c>
      <c r="O382" s="20">
        <v>41442</v>
      </c>
      <c r="P382" s="19" t="s">
        <v>100</v>
      </c>
      <c r="Q382" s="18"/>
      <c r="R382" s="18">
        <v>0</v>
      </c>
    </row>
    <row r="383" spans="1:18">
      <c r="A383" s="19" t="s">
        <v>110</v>
      </c>
      <c r="B383" s="19" t="s">
        <v>1720</v>
      </c>
      <c r="C383" s="19" t="s">
        <v>142</v>
      </c>
      <c r="D383" s="19" t="s">
        <v>141</v>
      </c>
      <c r="E383" s="21">
        <v>201306050034</v>
      </c>
      <c r="F383" s="19" t="s">
        <v>120</v>
      </c>
      <c r="G383" s="19" t="s">
        <v>1719</v>
      </c>
      <c r="H383" s="19" t="s">
        <v>103</v>
      </c>
      <c r="I383" s="20">
        <v>41442</v>
      </c>
      <c r="J383" s="19" t="s">
        <v>102</v>
      </c>
      <c r="K383" s="18">
        <v>48797.3</v>
      </c>
      <c r="L383" s="18">
        <v>48797.3</v>
      </c>
      <c r="M383" s="19" t="s">
        <v>1718</v>
      </c>
      <c r="N383" s="20">
        <v>41442</v>
      </c>
      <c r="O383" s="20">
        <v>41442</v>
      </c>
      <c r="P383" s="19" t="s">
        <v>100</v>
      </c>
      <c r="Q383" s="18"/>
      <c r="R383" s="18">
        <v>0</v>
      </c>
    </row>
    <row r="384" spans="1:18">
      <c r="A384" s="19" t="s">
        <v>110</v>
      </c>
      <c r="B384" s="19" t="s">
        <v>885</v>
      </c>
      <c r="C384" s="19" t="s">
        <v>142</v>
      </c>
      <c r="D384" s="19" t="s">
        <v>141</v>
      </c>
      <c r="E384" s="21">
        <v>201306140057</v>
      </c>
      <c r="F384" s="19" t="s">
        <v>105</v>
      </c>
      <c r="G384" s="19" t="s">
        <v>1717</v>
      </c>
      <c r="H384" s="19" t="s">
        <v>103</v>
      </c>
      <c r="I384" s="20">
        <v>41442</v>
      </c>
      <c r="J384" s="19" t="s">
        <v>102</v>
      </c>
      <c r="K384" s="18">
        <v>3140.3</v>
      </c>
      <c r="L384" s="18">
        <v>3140.3</v>
      </c>
      <c r="M384" s="19" t="s">
        <v>883</v>
      </c>
      <c r="N384" s="20">
        <v>41442</v>
      </c>
      <c r="O384" s="20">
        <v>41442</v>
      </c>
      <c r="P384" s="19" t="s">
        <v>100</v>
      </c>
      <c r="Q384" s="18"/>
      <c r="R384" s="18">
        <v>0</v>
      </c>
    </row>
    <row r="385" spans="1:18">
      <c r="A385" s="19" t="s">
        <v>110</v>
      </c>
      <c r="B385" s="19" t="s">
        <v>1097</v>
      </c>
      <c r="C385" s="19" t="s">
        <v>142</v>
      </c>
      <c r="D385" s="19" t="s">
        <v>141</v>
      </c>
      <c r="E385" s="21">
        <v>201306170012</v>
      </c>
      <c r="F385" s="19" t="s">
        <v>120</v>
      </c>
      <c r="G385" s="19" t="s">
        <v>1716</v>
      </c>
      <c r="H385" s="19" t="s">
        <v>103</v>
      </c>
      <c r="I385" s="20">
        <v>41442</v>
      </c>
      <c r="J385" s="19" t="s">
        <v>102</v>
      </c>
      <c r="K385" s="18">
        <v>4431.8999999999996</v>
      </c>
      <c r="L385" s="18">
        <v>4431.8999999999996</v>
      </c>
      <c r="M385" s="19" t="s">
        <v>1095</v>
      </c>
      <c r="N385" s="20">
        <v>41442</v>
      </c>
      <c r="O385" s="20">
        <v>41442</v>
      </c>
      <c r="P385" s="19" t="s">
        <v>100</v>
      </c>
      <c r="Q385" s="18"/>
      <c r="R385" s="18">
        <v>0</v>
      </c>
    </row>
    <row r="386" spans="1:18">
      <c r="A386" s="19" t="s">
        <v>110</v>
      </c>
      <c r="B386" s="19" t="s">
        <v>1715</v>
      </c>
      <c r="C386" s="19" t="s">
        <v>142</v>
      </c>
      <c r="D386" s="19" t="s">
        <v>141</v>
      </c>
      <c r="E386" s="21">
        <v>201306140015</v>
      </c>
      <c r="F386" s="19" t="s">
        <v>120</v>
      </c>
      <c r="G386" s="19" t="s">
        <v>1714</v>
      </c>
      <c r="H386" s="19" t="s">
        <v>103</v>
      </c>
      <c r="I386" s="20">
        <v>41442</v>
      </c>
      <c r="J386" s="19" t="s">
        <v>102</v>
      </c>
      <c r="K386" s="18">
        <v>8727.2000000000007</v>
      </c>
      <c r="L386" s="18">
        <v>8727.2000000000007</v>
      </c>
      <c r="M386" s="19" t="s">
        <v>1713</v>
      </c>
      <c r="N386" s="20">
        <v>41442</v>
      </c>
      <c r="O386" s="20">
        <v>41442</v>
      </c>
      <c r="P386" s="19" t="s">
        <v>100</v>
      </c>
      <c r="Q386" s="18"/>
      <c r="R386" s="18">
        <v>0</v>
      </c>
    </row>
    <row r="387" spans="1:18">
      <c r="A387" s="19" t="s">
        <v>110</v>
      </c>
      <c r="B387" s="19" t="s">
        <v>1712</v>
      </c>
      <c r="C387" s="19" t="s">
        <v>130</v>
      </c>
      <c r="D387" s="19" t="s">
        <v>134</v>
      </c>
      <c r="E387" s="21" t="s">
        <v>106</v>
      </c>
      <c r="F387" s="19" t="s">
        <v>120</v>
      </c>
      <c r="G387" s="19" t="s">
        <v>1711</v>
      </c>
      <c r="H387" s="19" t="s">
        <v>103</v>
      </c>
      <c r="I387" s="20">
        <v>41442</v>
      </c>
      <c r="J387" s="19" t="s">
        <v>102</v>
      </c>
      <c r="K387" s="18">
        <v>92104.7</v>
      </c>
      <c r="L387" s="18">
        <v>92104.7</v>
      </c>
      <c r="M387" s="19" t="s">
        <v>1710</v>
      </c>
      <c r="N387" s="20">
        <v>41442</v>
      </c>
      <c r="O387" s="20">
        <v>41442</v>
      </c>
      <c r="P387" s="19" t="s">
        <v>100</v>
      </c>
      <c r="Q387" s="18"/>
      <c r="R387" s="18">
        <v>0</v>
      </c>
    </row>
    <row r="388" spans="1:18">
      <c r="A388" s="19" t="s">
        <v>110</v>
      </c>
      <c r="B388" s="19" t="s">
        <v>1473</v>
      </c>
      <c r="C388" s="19" t="s">
        <v>130</v>
      </c>
      <c r="D388" s="19" t="s">
        <v>134</v>
      </c>
      <c r="E388" s="21" t="s">
        <v>106</v>
      </c>
      <c r="F388" s="19" t="s">
        <v>120</v>
      </c>
      <c r="G388" s="19" t="s">
        <v>1709</v>
      </c>
      <c r="H388" s="19" t="s">
        <v>103</v>
      </c>
      <c r="I388" s="20">
        <v>41442</v>
      </c>
      <c r="J388" s="19" t="s">
        <v>102</v>
      </c>
      <c r="K388" s="18">
        <v>46049.1</v>
      </c>
      <c r="L388" s="18">
        <v>46049.1</v>
      </c>
      <c r="M388" s="19" t="s">
        <v>1471</v>
      </c>
      <c r="N388" s="20">
        <v>41442</v>
      </c>
      <c r="O388" s="20">
        <v>41442</v>
      </c>
      <c r="P388" s="19" t="s">
        <v>100</v>
      </c>
      <c r="Q388" s="18"/>
      <c r="R388" s="18">
        <v>0</v>
      </c>
    </row>
    <row r="389" spans="1:18">
      <c r="A389" s="19" t="s">
        <v>110</v>
      </c>
      <c r="B389" s="19" t="s">
        <v>207</v>
      </c>
      <c r="C389" s="19" t="s">
        <v>130</v>
      </c>
      <c r="D389" s="19" t="s">
        <v>134</v>
      </c>
      <c r="E389" s="21">
        <v>201306140055</v>
      </c>
      <c r="F389" s="19" t="s">
        <v>105</v>
      </c>
      <c r="G389" s="19" t="s">
        <v>1708</v>
      </c>
      <c r="H389" s="19" t="s">
        <v>103</v>
      </c>
      <c r="I389" s="20">
        <v>41442</v>
      </c>
      <c r="J389" s="19" t="s">
        <v>102</v>
      </c>
      <c r="K389" s="18">
        <v>14764.2</v>
      </c>
      <c r="L389" s="18">
        <v>14764.2</v>
      </c>
      <c r="M389" s="19" t="s">
        <v>205</v>
      </c>
      <c r="N389" s="20">
        <v>41442</v>
      </c>
      <c r="O389" s="20">
        <v>41442</v>
      </c>
      <c r="P389" s="19" t="s">
        <v>100</v>
      </c>
      <c r="Q389" s="18"/>
      <c r="R389" s="18">
        <v>0</v>
      </c>
    </row>
    <row r="390" spans="1:18">
      <c r="A390" s="19" t="s">
        <v>110</v>
      </c>
      <c r="B390" s="19" t="s">
        <v>1707</v>
      </c>
      <c r="C390" s="19" t="s">
        <v>130</v>
      </c>
      <c r="D390" s="19" t="s">
        <v>134</v>
      </c>
      <c r="E390" s="21">
        <v>201306140061</v>
      </c>
      <c r="F390" s="19" t="s">
        <v>105</v>
      </c>
      <c r="G390" s="19" t="s">
        <v>1706</v>
      </c>
      <c r="H390" s="19" t="s">
        <v>103</v>
      </c>
      <c r="I390" s="20">
        <v>41442</v>
      </c>
      <c r="J390" s="19" t="s">
        <v>102</v>
      </c>
      <c r="K390" s="18">
        <v>3001.3</v>
      </c>
      <c r="L390" s="18">
        <v>3001.3</v>
      </c>
      <c r="M390" s="19" t="s">
        <v>1705</v>
      </c>
      <c r="N390" s="20">
        <v>41442</v>
      </c>
      <c r="O390" s="20">
        <v>41442</v>
      </c>
      <c r="P390" s="19" t="s">
        <v>100</v>
      </c>
      <c r="Q390" s="18"/>
      <c r="R390" s="18">
        <v>0</v>
      </c>
    </row>
    <row r="391" spans="1:18">
      <c r="A391" s="19" t="s">
        <v>110</v>
      </c>
      <c r="B391" s="19" t="s">
        <v>1704</v>
      </c>
      <c r="C391" s="19" t="s">
        <v>130</v>
      </c>
      <c r="D391" s="19" t="s">
        <v>134</v>
      </c>
      <c r="E391" s="21">
        <v>201306140028</v>
      </c>
      <c r="F391" s="19" t="s">
        <v>105</v>
      </c>
      <c r="G391" s="19" t="s">
        <v>1703</v>
      </c>
      <c r="H391" s="19" t="s">
        <v>103</v>
      </c>
      <c r="I391" s="20">
        <v>41442</v>
      </c>
      <c r="J391" s="19" t="s">
        <v>102</v>
      </c>
      <c r="K391" s="18">
        <v>13950.9</v>
      </c>
      <c r="L391" s="18">
        <v>13950.9</v>
      </c>
      <c r="M391" s="19" t="s">
        <v>1702</v>
      </c>
      <c r="N391" s="20">
        <v>41442</v>
      </c>
      <c r="O391" s="20">
        <v>41442</v>
      </c>
      <c r="P391" s="19" t="s">
        <v>100</v>
      </c>
      <c r="Q391" s="18"/>
      <c r="R391" s="18">
        <v>0</v>
      </c>
    </row>
    <row r="392" spans="1:18">
      <c r="A392" s="19" t="s">
        <v>110</v>
      </c>
      <c r="B392" s="19" t="s">
        <v>520</v>
      </c>
      <c r="C392" s="19" t="s">
        <v>130</v>
      </c>
      <c r="D392" s="19" t="s">
        <v>134</v>
      </c>
      <c r="E392" s="21">
        <v>201306050022</v>
      </c>
      <c r="F392" s="19" t="s">
        <v>105</v>
      </c>
      <c r="G392" s="19" t="s">
        <v>1701</v>
      </c>
      <c r="H392" s="19" t="s">
        <v>103</v>
      </c>
      <c r="I392" s="20">
        <v>41442</v>
      </c>
      <c r="J392" s="19" t="s">
        <v>102</v>
      </c>
      <c r="K392" s="18">
        <v>8355.2999999999993</v>
      </c>
      <c r="L392" s="18">
        <v>8355.2999999999993</v>
      </c>
      <c r="M392" s="19" t="s">
        <v>518</v>
      </c>
      <c r="N392" s="20">
        <v>41442</v>
      </c>
      <c r="O392" s="20">
        <v>41442</v>
      </c>
      <c r="P392" s="19" t="s">
        <v>100</v>
      </c>
      <c r="Q392" s="18"/>
      <c r="R392" s="18">
        <v>0</v>
      </c>
    </row>
    <row r="393" spans="1:18">
      <c r="A393" s="19" t="s">
        <v>110</v>
      </c>
      <c r="B393" s="19" t="s">
        <v>1066</v>
      </c>
      <c r="C393" s="19" t="s">
        <v>130</v>
      </c>
      <c r="D393" s="19" t="s">
        <v>134</v>
      </c>
      <c r="E393" s="21">
        <v>201306170005</v>
      </c>
      <c r="F393" s="19" t="s">
        <v>120</v>
      </c>
      <c r="G393" s="19" t="s">
        <v>1700</v>
      </c>
      <c r="H393" s="19" t="s">
        <v>103</v>
      </c>
      <c r="I393" s="20">
        <v>41442</v>
      </c>
      <c r="J393" s="19" t="s">
        <v>102</v>
      </c>
      <c r="K393" s="18">
        <v>5554.5</v>
      </c>
      <c r="L393" s="18">
        <v>5554.5</v>
      </c>
      <c r="M393" s="19" t="s">
        <v>1064</v>
      </c>
      <c r="N393" s="20">
        <v>41442</v>
      </c>
      <c r="O393" s="20">
        <v>41442</v>
      </c>
      <c r="P393" s="19" t="s">
        <v>100</v>
      </c>
      <c r="Q393" s="18"/>
      <c r="R393" s="18">
        <v>0</v>
      </c>
    </row>
    <row r="394" spans="1:18">
      <c r="A394" s="19" t="s">
        <v>110</v>
      </c>
      <c r="B394" s="19" t="s">
        <v>520</v>
      </c>
      <c r="C394" s="19" t="s">
        <v>130</v>
      </c>
      <c r="D394" s="19" t="s">
        <v>134</v>
      </c>
      <c r="E394" s="21">
        <v>201306060031</v>
      </c>
      <c r="F394" s="19" t="s">
        <v>120</v>
      </c>
      <c r="G394" s="19" t="s">
        <v>1699</v>
      </c>
      <c r="H394" s="19" t="s">
        <v>103</v>
      </c>
      <c r="I394" s="20">
        <v>41442</v>
      </c>
      <c r="J394" s="19" t="s">
        <v>102</v>
      </c>
      <c r="K394" s="18">
        <v>4814</v>
      </c>
      <c r="L394" s="18">
        <v>4814</v>
      </c>
      <c r="M394" s="19" t="s">
        <v>518</v>
      </c>
      <c r="N394" s="20">
        <v>41442</v>
      </c>
      <c r="O394" s="20">
        <v>41442</v>
      </c>
      <c r="P394" s="19" t="s">
        <v>100</v>
      </c>
      <c r="Q394" s="18"/>
      <c r="R394" s="18">
        <v>0</v>
      </c>
    </row>
    <row r="395" spans="1:18">
      <c r="A395" s="19" t="s">
        <v>110</v>
      </c>
      <c r="B395" s="19" t="s">
        <v>739</v>
      </c>
      <c r="C395" s="19" t="s">
        <v>130</v>
      </c>
      <c r="D395" s="19" t="s">
        <v>134</v>
      </c>
      <c r="E395" s="21">
        <v>201306050041</v>
      </c>
      <c r="F395" s="19" t="s">
        <v>120</v>
      </c>
      <c r="G395" s="19" t="s">
        <v>1698</v>
      </c>
      <c r="H395" s="19" t="s">
        <v>103</v>
      </c>
      <c r="I395" s="20">
        <v>41442</v>
      </c>
      <c r="J395" s="19" t="s">
        <v>102</v>
      </c>
      <c r="K395" s="18">
        <v>38571</v>
      </c>
      <c r="L395" s="18">
        <v>38571</v>
      </c>
      <c r="M395" s="19" t="s">
        <v>737</v>
      </c>
      <c r="N395" s="20">
        <v>41442</v>
      </c>
      <c r="O395" s="20">
        <v>41442</v>
      </c>
      <c r="P395" s="19" t="s">
        <v>100</v>
      </c>
      <c r="Q395" s="18"/>
      <c r="R395" s="18">
        <v>0</v>
      </c>
    </row>
    <row r="396" spans="1:18">
      <c r="A396" s="19" t="s">
        <v>110</v>
      </c>
      <c r="B396" s="19" t="s">
        <v>1697</v>
      </c>
      <c r="C396" s="19" t="s">
        <v>130</v>
      </c>
      <c r="D396" s="19" t="s">
        <v>134</v>
      </c>
      <c r="E396" s="21">
        <v>201306170074</v>
      </c>
      <c r="F396" s="19" t="s">
        <v>120</v>
      </c>
      <c r="G396" s="19" t="s">
        <v>1696</v>
      </c>
      <c r="H396" s="19" t="s">
        <v>103</v>
      </c>
      <c r="I396" s="20">
        <v>41442</v>
      </c>
      <c r="J396" s="19" t="s">
        <v>102</v>
      </c>
      <c r="K396" s="18">
        <v>8003.2</v>
      </c>
      <c r="L396" s="18">
        <v>8003.2</v>
      </c>
      <c r="M396" s="19" t="s">
        <v>1695</v>
      </c>
      <c r="N396" s="20">
        <v>41442</v>
      </c>
      <c r="O396" s="20">
        <v>41442</v>
      </c>
      <c r="P396" s="19" t="s">
        <v>100</v>
      </c>
      <c r="Q396" s="18"/>
      <c r="R396" s="18">
        <v>0</v>
      </c>
    </row>
    <row r="397" spans="1:18">
      <c r="A397" s="19" t="s">
        <v>110</v>
      </c>
      <c r="B397" s="19" t="s">
        <v>532</v>
      </c>
      <c r="C397" s="19" t="s">
        <v>130</v>
      </c>
      <c r="D397" s="19" t="s">
        <v>134</v>
      </c>
      <c r="E397" s="21">
        <v>201306170067</v>
      </c>
      <c r="F397" s="19" t="s">
        <v>120</v>
      </c>
      <c r="G397" s="19" t="s">
        <v>1694</v>
      </c>
      <c r="H397" s="19" t="s">
        <v>103</v>
      </c>
      <c r="I397" s="20">
        <v>41442</v>
      </c>
      <c r="J397" s="19" t="s">
        <v>102</v>
      </c>
      <c r="K397" s="18">
        <v>31074.7</v>
      </c>
      <c r="L397" s="18">
        <v>31074.7</v>
      </c>
      <c r="M397" s="19" t="s">
        <v>530</v>
      </c>
      <c r="N397" s="20">
        <v>41442</v>
      </c>
      <c r="O397" s="20">
        <v>41442</v>
      </c>
      <c r="P397" s="19" t="s">
        <v>100</v>
      </c>
      <c r="Q397" s="18"/>
      <c r="R397" s="18">
        <v>0</v>
      </c>
    </row>
    <row r="398" spans="1:18">
      <c r="A398" s="19" t="s">
        <v>110</v>
      </c>
      <c r="B398" s="19" t="s">
        <v>1034</v>
      </c>
      <c r="C398" s="19" t="s">
        <v>130</v>
      </c>
      <c r="D398" s="19" t="s">
        <v>134</v>
      </c>
      <c r="E398" s="21">
        <v>201306170042</v>
      </c>
      <c r="F398" s="19" t="s">
        <v>120</v>
      </c>
      <c r="G398" s="19" t="s">
        <v>1693</v>
      </c>
      <c r="H398" s="19" t="s">
        <v>103</v>
      </c>
      <c r="I398" s="20">
        <v>41442</v>
      </c>
      <c r="J398" s="19" t="s">
        <v>102</v>
      </c>
      <c r="K398" s="18">
        <v>7041.2</v>
      </c>
      <c r="L398" s="18">
        <v>7041.2</v>
      </c>
      <c r="M398" s="19" t="s">
        <v>1032</v>
      </c>
      <c r="N398" s="20">
        <v>41442</v>
      </c>
      <c r="O398" s="20">
        <v>41442</v>
      </c>
      <c r="P398" s="19" t="s">
        <v>100</v>
      </c>
      <c r="Q398" s="18"/>
      <c r="R398" s="18">
        <v>0</v>
      </c>
    </row>
    <row r="399" spans="1:18">
      <c r="A399" s="19" t="s">
        <v>110</v>
      </c>
      <c r="B399" s="19"/>
      <c r="C399" s="19" t="s">
        <v>123</v>
      </c>
      <c r="D399" s="19" t="s">
        <v>122</v>
      </c>
      <c r="E399" s="21" t="s">
        <v>106</v>
      </c>
      <c r="F399" s="19" t="s">
        <v>120</v>
      </c>
      <c r="G399" s="19" t="s">
        <v>1692</v>
      </c>
      <c r="H399" s="19" t="s">
        <v>118</v>
      </c>
      <c r="I399" s="20">
        <v>41442</v>
      </c>
      <c r="J399" s="19" t="s">
        <v>102</v>
      </c>
      <c r="K399" s="18">
        <v>107605.2</v>
      </c>
      <c r="L399" s="18">
        <v>107605.2</v>
      </c>
      <c r="M399" s="19"/>
      <c r="N399" s="20">
        <v>41442</v>
      </c>
      <c r="O399" s="20">
        <v>41442</v>
      </c>
      <c r="P399" s="19" t="s">
        <v>100</v>
      </c>
      <c r="Q399" s="18"/>
      <c r="R399" s="18">
        <v>0</v>
      </c>
    </row>
    <row r="400" spans="1:18">
      <c r="A400" s="19" t="s">
        <v>110</v>
      </c>
      <c r="B400" s="19" t="s">
        <v>447</v>
      </c>
      <c r="C400" s="19" t="s">
        <v>108</v>
      </c>
      <c r="D400" s="19" t="s">
        <v>113</v>
      </c>
      <c r="E400" s="21" t="s">
        <v>106</v>
      </c>
      <c r="F400" s="19" t="s">
        <v>120</v>
      </c>
      <c r="G400" s="19" t="s">
        <v>1691</v>
      </c>
      <c r="H400" s="19" t="s">
        <v>103</v>
      </c>
      <c r="I400" s="20">
        <v>41442</v>
      </c>
      <c r="J400" s="19" t="s">
        <v>102</v>
      </c>
      <c r="K400" s="18">
        <v>46221.1</v>
      </c>
      <c r="L400" s="18">
        <v>46221.1</v>
      </c>
      <c r="M400" s="19" t="s">
        <v>445</v>
      </c>
      <c r="N400" s="20">
        <v>41442</v>
      </c>
      <c r="O400" s="20">
        <v>41442</v>
      </c>
      <c r="P400" s="19" t="s">
        <v>100</v>
      </c>
      <c r="Q400" s="18"/>
      <c r="R400" s="18">
        <v>0</v>
      </c>
    </row>
    <row r="401" spans="1:18">
      <c r="A401" s="19" t="s">
        <v>110</v>
      </c>
      <c r="B401" s="19" t="s">
        <v>1690</v>
      </c>
      <c r="C401" s="19" t="s">
        <v>108</v>
      </c>
      <c r="D401" s="19" t="s">
        <v>113</v>
      </c>
      <c r="E401" s="21">
        <v>201306140025</v>
      </c>
      <c r="F401" s="19" t="s">
        <v>120</v>
      </c>
      <c r="G401" s="19" t="s">
        <v>1689</v>
      </c>
      <c r="H401" s="19" t="s">
        <v>103</v>
      </c>
      <c r="I401" s="20">
        <v>41442</v>
      </c>
      <c r="J401" s="19" t="s">
        <v>102</v>
      </c>
      <c r="K401" s="18">
        <v>4361.6000000000004</v>
      </c>
      <c r="L401" s="18">
        <v>4361.6000000000004</v>
      </c>
      <c r="M401" s="19" t="s">
        <v>1688</v>
      </c>
      <c r="N401" s="20">
        <v>41442</v>
      </c>
      <c r="O401" s="20">
        <v>41442</v>
      </c>
      <c r="P401" s="19" t="s">
        <v>100</v>
      </c>
      <c r="Q401" s="18"/>
      <c r="R401" s="18">
        <v>0</v>
      </c>
    </row>
    <row r="402" spans="1:18">
      <c r="A402" s="19" t="s">
        <v>110</v>
      </c>
      <c r="B402" s="19" t="s">
        <v>1687</v>
      </c>
      <c r="C402" s="19" t="s">
        <v>108</v>
      </c>
      <c r="D402" s="19" t="s">
        <v>113</v>
      </c>
      <c r="E402" s="21">
        <v>201306170030</v>
      </c>
      <c r="F402" s="19" t="s">
        <v>120</v>
      </c>
      <c r="G402" s="19" t="s">
        <v>1686</v>
      </c>
      <c r="H402" s="19" t="s">
        <v>103</v>
      </c>
      <c r="I402" s="20">
        <v>41442</v>
      </c>
      <c r="J402" s="19" t="s">
        <v>102</v>
      </c>
      <c r="K402" s="18">
        <v>3219</v>
      </c>
      <c r="L402" s="18">
        <v>3219</v>
      </c>
      <c r="M402" s="19" t="s">
        <v>1685</v>
      </c>
      <c r="N402" s="20">
        <v>41442</v>
      </c>
      <c r="O402" s="20">
        <v>41442</v>
      </c>
      <c r="P402" s="19" t="s">
        <v>100</v>
      </c>
      <c r="Q402" s="18"/>
      <c r="R402" s="18">
        <v>0</v>
      </c>
    </row>
    <row r="403" spans="1:18">
      <c r="A403" s="19" t="s">
        <v>110</v>
      </c>
      <c r="B403" s="19" t="s">
        <v>353</v>
      </c>
      <c r="C403" s="19" t="s">
        <v>173</v>
      </c>
      <c r="D403" s="19" t="s">
        <v>425</v>
      </c>
      <c r="E403" s="21">
        <v>201306180012</v>
      </c>
      <c r="F403" s="19" t="s">
        <v>105</v>
      </c>
      <c r="G403" s="19" t="s">
        <v>1684</v>
      </c>
      <c r="H403" s="19" t="s">
        <v>103</v>
      </c>
      <c r="I403" s="20">
        <v>41443</v>
      </c>
      <c r="J403" s="19" t="s">
        <v>102</v>
      </c>
      <c r="K403" s="18">
        <v>13455.1</v>
      </c>
      <c r="L403" s="18">
        <v>13455.1</v>
      </c>
      <c r="M403" s="19" t="s">
        <v>351</v>
      </c>
      <c r="N403" s="20">
        <v>41443</v>
      </c>
      <c r="O403" s="20">
        <v>41443</v>
      </c>
      <c r="P403" s="19" t="s">
        <v>100</v>
      </c>
      <c r="Q403" s="18"/>
      <c r="R403" s="18">
        <v>0</v>
      </c>
    </row>
    <row r="404" spans="1:18">
      <c r="A404" s="19" t="s">
        <v>110</v>
      </c>
      <c r="B404" s="19" t="s">
        <v>401</v>
      </c>
      <c r="C404" s="19" t="s">
        <v>173</v>
      </c>
      <c r="D404" s="19" t="s">
        <v>425</v>
      </c>
      <c r="E404" s="21">
        <v>201306180023</v>
      </c>
      <c r="F404" s="19" t="s">
        <v>105</v>
      </c>
      <c r="G404" s="19" t="s">
        <v>1683</v>
      </c>
      <c r="H404" s="19" t="s">
        <v>103</v>
      </c>
      <c r="I404" s="20">
        <v>41443</v>
      </c>
      <c r="J404" s="19" t="s">
        <v>102</v>
      </c>
      <c r="K404" s="18">
        <v>4467</v>
      </c>
      <c r="L404" s="18">
        <v>4467</v>
      </c>
      <c r="M404" s="19" t="s">
        <v>399</v>
      </c>
      <c r="N404" s="20">
        <v>41443</v>
      </c>
      <c r="O404" s="20">
        <v>41443</v>
      </c>
      <c r="P404" s="19" t="s">
        <v>100</v>
      </c>
      <c r="Q404" s="18"/>
      <c r="R404" s="18">
        <v>0</v>
      </c>
    </row>
    <row r="405" spans="1:18">
      <c r="A405" s="19" t="s">
        <v>110</v>
      </c>
      <c r="B405" s="19" t="s">
        <v>663</v>
      </c>
      <c r="C405" s="19" t="s">
        <v>173</v>
      </c>
      <c r="D405" s="19" t="s">
        <v>425</v>
      </c>
      <c r="E405" s="21">
        <v>201306180024</v>
      </c>
      <c r="F405" s="19" t="s">
        <v>120</v>
      </c>
      <c r="G405" s="19" t="s">
        <v>1682</v>
      </c>
      <c r="H405" s="19" t="s">
        <v>103</v>
      </c>
      <c r="I405" s="20">
        <v>41443</v>
      </c>
      <c r="J405" s="19" t="s">
        <v>102</v>
      </c>
      <c r="K405" s="18">
        <v>4081.3</v>
      </c>
      <c r="L405" s="18">
        <v>4081.3</v>
      </c>
      <c r="M405" s="19" t="s">
        <v>661</v>
      </c>
      <c r="N405" s="20">
        <v>41443</v>
      </c>
      <c r="O405" s="20">
        <v>41443</v>
      </c>
      <c r="P405" s="19" t="s">
        <v>100</v>
      </c>
      <c r="Q405" s="18"/>
      <c r="R405" s="18">
        <v>0</v>
      </c>
    </row>
    <row r="406" spans="1:18">
      <c r="A406" s="19" t="s">
        <v>110</v>
      </c>
      <c r="B406" s="19" t="s">
        <v>1681</v>
      </c>
      <c r="C406" s="19" t="s">
        <v>173</v>
      </c>
      <c r="D406" s="19" t="s">
        <v>425</v>
      </c>
      <c r="E406" s="21">
        <v>201306180033</v>
      </c>
      <c r="F406" s="19" t="s">
        <v>120</v>
      </c>
      <c r="G406" s="19" t="s">
        <v>1680</v>
      </c>
      <c r="H406" s="19" t="s">
        <v>103</v>
      </c>
      <c r="I406" s="20">
        <v>41443</v>
      </c>
      <c r="J406" s="19" t="s">
        <v>102</v>
      </c>
      <c r="K406" s="18">
        <v>5152</v>
      </c>
      <c r="L406" s="18">
        <v>5152</v>
      </c>
      <c r="M406" s="19" t="s">
        <v>1679</v>
      </c>
      <c r="N406" s="20">
        <v>41443</v>
      </c>
      <c r="O406" s="20">
        <v>41443</v>
      </c>
      <c r="P406" s="19" t="s">
        <v>100</v>
      </c>
      <c r="Q406" s="18"/>
      <c r="R406" s="18">
        <v>0</v>
      </c>
    </row>
    <row r="407" spans="1:18">
      <c r="A407" s="19" t="s">
        <v>110</v>
      </c>
      <c r="B407" s="19" t="s">
        <v>805</v>
      </c>
      <c r="C407" s="19" t="s">
        <v>173</v>
      </c>
      <c r="D407" s="19" t="s">
        <v>425</v>
      </c>
      <c r="E407" s="21">
        <v>201306180037</v>
      </c>
      <c r="F407" s="19" t="s">
        <v>120</v>
      </c>
      <c r="G407" s="19" t="s">
        <v>1678</v>
      </c>
      <c r="H407" s="19" t="s">
        <v>103</v>
      </c>
      <c r="I407" s="20">
        <v>41443</v>
      </c>
      <c r="J407" s="19" t="s">
        <v>102</v>
      </c>
      <c r="K407" s="18">
        <v>3780.8</v>
      </c>
      <c r="L407" s="18">
        <v>3780.8</v>
      </c>
      <c r="M407" s="19" t="s">
        <v>803</v>
      </c>
      <c r="N407" s="20">
        <v>41443</v>
      </c>
      <c r="O407" s="20">
        <v>41443</v>
      </c>
      <c r="P407" s="19" t="s">
        <v>100</v>
      </c>
      <c r="Q407" s="18"/>
      <c r="R407" s="18">
        <v>0</v>
      </c>
    </row>
    <row r="408" spans="1:18">
      <c r="A408" s="19" t="s">
        <v>110</v>
      </c>
      <c r="B408" s="19" t="s">
        <v>1091</v>
      </c>
      <c r="C408" s="19" t="s">
        <v>173</v>
      </c>
      <c r="D408" s="19" t="s">
        <v>425</v>
      </c>
      <c r="E408" s="21">
        <v>201306180041</v>
      </c>
      <c r="F408" s="19" t="s">
        <v>105</v>
      </c>
      <c r="G408" s="19" t="s">
        <v>1677</v>
      </c>
      <c r="H408" s="19" t="s">
        <v>103</v>
      </c>
      <c r="I408" s="20">
        <v>41443</v>
      </c>
      <c r="J408" s="19" t="s">
        <v>102</v>
      </c>
      <c r="K408" s="18">
        <v>9568</v>
      </c>
      <c r="L408" s="18">
        <v>9568</v>
      </c>
      <c r="M408" s="19" t="s">
        <v>1089</v>
      </c>
      <c r="N408" s="20">
        <v>41443</v>
      </c>
      <c r="O408" s="20">
        <v>41443</v>
      </c>
      <c r="P408" s="19" t="s">
        <v>100</v>
      </c>
      <c r="Q408" s="18"/>
      <c r="R408" s="18">
        <v>0</v>
      </c>
    </row>
    <row r="409" spans="1:18">
      <c r="A409" s="19" t="s">
        <v>110</v>
      </c>
      <c r="B409" s="19" t="s">
        <v>668</v>
      </c>
      <c r="C409" s="19" t="s">
        <v>173</v>
      </c>
      <c r="D409" s="19" t="s">
        <v>425</v>
      </c>
      <c r="E409" s="21">
        <v>201306180049</v>
      </c>
      <c r="F409" s="19" t="s">
        <v>120</v>
      </c>
      <c r="G409" s="19" t="s">
        <v>1676</v>
      </c>
      <c r="H409" s="19" t="s">
        <v>103</v>
      </c>
      <c r="I409" s="20">
        <v>41443</v>
      </c>
      <c r="J409" s="19" t="s">
        <v>102</v>
      </c>
      <c r="K409" s="18">
        <v>5673.3</v>
      </c>
      <c r="L409" s="18">
        <v>5673.3</v>
      </c>
      <c r="M409" s="19" t="s">
        <v>666</v>
      </c>
      <c r="N409" s="20">
        <v>41443</v>
      </c>
      <c r="O409" s="20">
        <v>41443</v>
      </c>
      <c r="P409" s="19" t="s">
        <v>100</v>
      </c>
      <c r="Q409" s="18"/>
      <c r="R409" s="18">
        <v>0</v>
      </c>
    </row>
    <row r="410" spans="1:18">
      <c r="A410" s="19" t="s">
        <v>110</v>
      </c>
      <c r="B410" s="19" t="s">
        <v>657</v>
      </c>
      <c r="C410" s="19" t="s">
        <v>173</v>
      </c>
      <c r="D410" s="19" t="s">
        <v>425</v>
      </c>
      <c r="E410" s="21">
        <v>201306170102</v>
      </c>
      <c r="F410" s="19" t="s">
        <v>120</v>
      </c>
      <c r="G410" s="19" t="s">
        <v>1675</v>
      </c>
      <c r="H410" s="19" t="s">
        <v>103</v>
      </c>
      <c r="I410" s="20">
        <v>41443</v>
      </c>
      <c r="J410" s="19" t="s">
        <v>102</v>
      </c>
      <c r="K410" s="18">
        <v>3522.1</v>
      </c>
      <c r="L410" s="18">
        <v>3522.1</v>
      </c>
      <c r="M410" s="19" t="s">
        <v>655</v>
      </c>
      <c r="N410" s="20">
        <v>41443</v>
      </c>
      <c r="O410" s="20">
        <v>41443</v>
      </c>
      <c r="P410" s="19" t="s">
        <v>100</v>
      </c>
      <c r="Q410" s="18"/>
      <c r="R410" s="18">
        <v>0</v>
      </c>
    </row>
    <row r="411" spans="1:18">
      <c r="A411" s="19" t="s">
        <v>110</v>
      </c>
      <c r="B411" s="19" t="s">
        <v>581</v>
      </c>
      <c r="C411" s="19" t="s">
        <v>173</v>
      </c>
      <c r="D411" s="19" t="s">
        <v>425</v>
      </c>
      <c r="E411" s="21">
        <v>201306180002</v>
      </c>
      <c r="F411" s="19" t="s">
        <v>120</v>
      </c>
      <c r="G411" s="19" t="s">
        <v>1674</v>
      </c>
      <c r="H411" s="19" t="s">
        <v>103</v>
      </c>
      <c r="I411" s="20">
        <v>41443</v>
      </c>
      <c r="J411" s="19" t="s">
        <v>102</v>
      </c>
      <c r="K411" s="18">
        <v>4205.5</v>
      </c>
      <c r="L411" s="18">
        <v>4205.5</v>
      </c>
      <c r="M411" s="19" t="s">
        <v>579</v>
      </c>
      <c r="N411" s="20">
        <v>41443</v>
      </c>
      <c r="O411" s="20">
        <v>41443</v>
      </c>
      <c r="P411" s="19" t="s">
        <v>100</v>
      </c>
      <c r="Q411" s="18"/>
      <c r="R411" s="18">
        <v>0</v>
      </c>
    </row>
    <row r="412" spans="1:18">
      <c r="A412" s="19" t="s">
        <v>110</v>
      </c>
      <c r="B412" s="19" t="s">
        <v>303</v>
      </c>
      <c r="C412" s="19" t="s">
        <v>173</v>
      </c>
      <c r="D412" s="19" t="s">
        <v>425</v>
      </c>
      <c r="E412" s="21">
        <v>201306180054</v>
      </c>
      <c r="F412" s="19" t="s">
        <v>105</v>
      </c>
      <c r="G412" s="19" t="s">
        <v>1673</v>
      </c>
      <c r="H412" s="19" t="s">
        <v>103</v>
      </c>
      <c r="I412" s="20">
        <v>41443</v>
      </c>
      <c r="J412" s="19" t="s">
        <v>102</v>
      </c>
      <c r="K412" s="18">
        <v>20284</v>
      </c>
      <c r="L412" s="18">
        <v>20284</v>
      </c>
      <c r="M412" s="19" t="s">
        <v>301</v>
      </c>
      <c r="N412" s="20">
        <v>41443</v>
      </c>
      <c r="O412" s="20">
        <v>41443</v>
      </c>
      <c r="P412" s="19" t="s">
        <v>100</v>
      </c>
      <c r="Q412" s="18"/>
      <c r="R412" s="18">
        <v>0</v>
      </c>
    </row>
    <row r="413" spans="1:18">
      <c r="A413" s="19" t="s">
        <v>110</v>
      </c>
      <c r="B413" s="19" t="s">
        <v>1672</v>
      </c>
      <c r="C413" s="19" t="s">
        <v>173</v>
      </c>
      <c r="D413" s="19" t="s">
        <v>425</v>
      </c>
      <c r="E413" s="21">
        <v>201306180046</v>
      </c>
      <c r="F413" s="19" t="s">
        <v>120</v>
      </c>
      <c r="G413" s="19" t="s">
        <v>1671</v>
      </c>
      <c r="H413" s="19" t="s">
        <v>103</v>
      </c>
      <c r="I413" s="20">
        <v>41443</v>
      </c>
      <c r="J413" s="19" t="s">
        <v>102</v>
      </c>
      <c r="K413" s="18">
        <v>15367.1</v>
      </c>
      <c r="L413" s="18">
        <v>15367.1</v>
      </c>
      <c r="M413" s="19" t="s">
        <v>1670</v>
      </c>
      <c r="N413" s="20">
        <v>41443</v>
      </c>
      <c r="O413" s="20">
        <v>41443</v>
      </c>
      <c r="P413" s="19" t="s">
        <v>100</v>
      </c>
      <c r="Q413" s="18"/>
      <c r="R413" s="18">
        <v>0</v>
      </c>
    </row>
    <row r="414" spans="1:18">
      <c r="A414" s="19" t="s">
        <v>110</v>
      </c>
      <c r="B414" s="19"/>
      <c r="C414" s="19" t="s">
        <v>173</v>
      </c>
      <c r="D414" s="19" t="s">
        <v>958</v>
      </c>
      <c r="E414" s="21" t="s">
        <v>106</v>
      </c>
      <c r="F414" s="19" t="s">
        <v>120</v>
      </c>
      <c r="G414" s="19" t="s">
        <v>1669</v>
      </c>
      <c r="H414" s="19" t="s">
        <v>118</v>
      </c>
      <c r="I414" s="20">
        <v>41443</v>
      </c>
      <c r="J414" s="19" t="s">
        <v>102</v>
      </c>
      <c r="K414" s="18">
        <v>41.32</v>
      </c>
      <c r="L414" s="18">
        <v>41.32</v>
      </c>
      <c r="M414" s="19"/>
      <c r="N414" s="20">
        <v>41443</v>
      </c>
      <c r="O414" s="20">
        <v>41443</v>
      </c>
      <c r="P414" s="19" t="s">
        <v>100</v>
      </c>
      <c r="Q414" s="18"/>
      <c r="R414" s="18">
        <v>0</v>
      </c>
    </row>
    <row r="415" spans="1:18">
      <c r="A415" s="19" t="s">
        <v>110</v>
      </c>
      <c r="B415" s="19" t="s">
        <v>383</v>
      </c>
      <c r="C415" s="19" t="s">
        <v>173</v>
      </c>
      <c r="D415" s="19" t="s">
        <v>172</v>
      </c>
      <c r="E415" s="21" t="s">
        <v>106</v>
      </c>
      <c r="F415" s="19" t="s">
        <v>120</v>
      </c>
      <c r="G415" s="19" t="s">
        <v>1668</v>
      </c>
      <c r="H415" s="19" t="s">
        <v>103</v>
      </c>
      <c r="I415" s="20">
        <v>41443</v>
      </c>
      <c r="J415" s="19" t="s">
        <v>102</v>
      </c>
      <c r="K415" s="18">
        <v>46212.6</v>
      </c>
      <c r="L415" s="18">
        <v>46212.6</v>
      </c>
      <c r="M415" s="19" t="s">
        <v>381</v>
      </c>
      <c r="N415" s="20">
        <v>41443</v>
      </c>
      <c r="O415" s="20">
        <v>41443</v>
      </c>
      <c r="P415" s="19" t="s">
        <v>100</v>
      </c>
      <c r="Q415" s="18"/>
      <c r="R415" s="18">
        <v>0</v>
      </c>
    </row>
    <row r="416" spans="1:18">
      <c r="A416" s="19" t="s">
        <v>110</v>
      </c>
      <c r="B416" s="19" t="s">
        <v>1667</v>
      </c>
      <c r="C416" s="19" t="s">
        <v>173</v>
      </c>
      <c r="D416" s="19" t="s">
        <v>172</v>
      </c>
      <c r="E416" s="21">
        <v>201306170083</v>
      </c>
      <c r="F416" s="19" t="s">
        <v>120</v>
      </c>
      <c r="G416" s="19" t="s">
        <v>1666</v>
      </c>
      <c r="H416" s="19" t="s">
        <v>103</v>
      </c>
      <c r="I416" s="20">
        <v>41443</v>
      </c>
      <c r="J416" s="19" t="s">
        <v>102</v>
      </c>
      <c r="K416" s="18">
        <v>3979.8</v>
      </c>
      <c r="L416" s="18">
        <v>3979.8</v>
      </c>
      <c r="M416" s="19" t="s">
        <v>1665</v>
      </c>
      <c r="N416" s="20">
        <v>41443</v>
      </c>
      <c r="O416" s="20">
        <v>41443</v>
      </c>
      <c r="P416" s="19" t="s">
        <v>100</v>
      </c>
      <c r="Q416" s="18"/>
      <c r="R416" s="18">
        <v>0</v>
      </c>
    </row>
    <row r="417" spans="1:18">
      <c r="A417" s="19" t="s">
        <v>110</v>
      </c>
      <c r="B417" s="19" t="s">
        <v>642</v>
      </c>
      <c r="C417" s="19" t="s">
        <v>173</v>
      </c>
      <c r="D417" s="19" t="s">
        <v>172</v>
      </c>
      <c r="E417" s="21">
        <v>201306170011</v>
      </c>
      <c r="F417" s="19" t="s">
        <v>120</v>
      </c>
      <c r="G417" s="19" t="s">
        <v>1664</v>
      </c>
      <c r="H417" s="19" t="s">
        <v>103</v>
      </c>
      <c r="I417" s="20">
        <v>41443</v>
      </c>
      <c r="J417" s="19" t="s">
        <v>102</v>
      </c>
      <c r="K417" s="18">
        <v>9368.4</v>
      </c>
      <c r="L417" s="18">
        <v>9368.4</v>
      </c>
      <c r="M417" s="19" t="s">
        <v>640</v>
      </c>
      <c r="N417" s="20">
        <v>41443</v>
      </c>
      <c r="O417" s="20">
        <v>41443</v>
      </c>
      <c r="P417" s="19" t="s">
        <v>100</v>
      </c>
      <c r="Q417" s="18"/>
      <c r="R417" s="18">
        <v>0</v>
      </c>
    </row>
    <row r="418" spans="1:18">
      <c r="A418" s="19" t="s">
        <v>110</v>
      </c>
      <c r="B418" s="19" t="s">
        <v>383</v>
      </c>
      <c r="C418" s="19" t="s">
        <v>173</v>
      </c>
      <c r="D418" s="19" t="s">
        <v>172</v>
      </c>
      <c r="E418" s="21">
        <v>201306180061</v>
      </c>
      <c r="F418" s="19" t="s">
        <v>120</v>
      </c>
      <c r="G418" s="19" t="s">
        <v>1663</v>
      </c>
      <c r="H418" s="19" t="s">
        <v>103</v>
      </c>
      <c r="I418" s="20">
        <v>41443</v>
      </c>
      <c r="J418" s="19" t="s">
        <v>102</v>
      </c>
      <c r="K418" s="18">
        <v>8712.6</v>
      </c>
      <c r="L418" s="18">
        <v>8712.6</v>
      </c>
      <c r="M418" s="19" t="s">
        <v>381</v>
      </c>
      <c r="N418" s="20">
        <v>41443</v>
      </c>
      <c r="O418" s="20">
        <v>41443</v>
      </c>
      <c r="P418" s="19" t="s">
        <v>100</v>
      </c>
      <c r="Q418" s="18"/>
      <c r="R418" s="18">
        <v>0</v>
      </c>
    </row>
    <row r="419" spans="1:18">
      <c r="A419" s="19" t="s">
        <v>110</v>
      </c>
      <c r="B419" s="19" t="s">
        <v>336</v>
      </c>
      <c r="C419" s="19" t="s">
        <v>173</v>
      </c>
      <c r="D419" s="19" t="s">
        <v>172</v>
      </c>
      <c r="E419" s="21">
        <v>201306180059</v>
      </c>
      <c r="F419" s="19" t="s">
        <v>120</v>
      </c>
      <c r="G419" s="19" t="s">
        <v>1662</v>
      </c>
      <c r="H419" s="19" t="s">
        <v>103</v>
      </c>
      <c r="I419" s="20">
        <v>41443</v>
      </c>
      <c r="J419" s="19" t="s">
        <v>102</v>
      </c>
      <c r="K419" s="18">
        <v>3181.3</v>
      </c>
      <c r="L419" s="18">
        <v>3181.3</v>
      </c>
      <c r="M419" s="19" t="s">
        <v>334</v>
      </c>
      <c r="N419" s="20">
        <v>41443</v>
      </c>
      <c r="O419" s="20">
        <v>41443</v>
      </c>
      <c r="P419" s="19" t="s">
        <v>100</v>
      </c>
      <c r="Q419" s="18"/>
      <c r="R419" s="18">
        <v>0</v>
      </c>
    </row>
    <row r="420" spans="1:18">
      <c r="A420" s="19" t="s">
        <v>110</v>
      </c>
      <c r="B420" s="19" t="s">
        <v>1661</v>
      </c>
      <c r="C420" s="19" t="s">
        <v>173</v>
      </c>
      <c r="D420" s="19" t="s">
        <v>172</v>
      </c>
      <c r="E420" s="21">
        <v>201306170080</v>
      </c>
      <c r="F420" s="19" t="s">
        <v>120</v>
      </c>
      <c r="G420" s="19" t="s">
        <v>1660</v>
      </c>
      <c r="H420" s="19" t="s">
        <v>103</v>
      </c>
      <c r="I420" s="20">
        <v>41443</v>
      </c>
      <c r="J420" s="19" t="s">
        <v>102</v>
      </c>
      <c r="K420" s="18">
        <v>4771.2</v>
      </c>
      <c r="L420" s="18">
        <v>4771.2</v>
      </c>
      <c r="M420" s="19" t="s">
        <v>1659</v>
      </c>
      <c r="N420" s="20">
        <v>41443</v>
      </c>
      <c r="O420" s="20">
        <v>41443</v>
      </c>
      <c r="P420" s="19" t="s">
        <v>100</v>
      </c>
      <c r="Q420" s="18"/>
      <c r="R420" s="18">
        <v>0</v>
      </c>
    </row>
    <row r="421" spans="1:18">
      <c r="A421" s="19" t="s">
        <v>110</v>
      </c>
      <c r="B421" s="19"/>
      <c r="C421" s="19" t="s">
        <v>142</v>
      </c>
      <c r="D421" s="19" t="s">
        <v>141</v>
      </c>
      <c r="E421" s="21" t="s">
        <v>106</v>
      </c>
      <c r="F421" s="19" t="s">
        <v>120</v>
      </c>
      <c r="G421" s="19" t="s">
        <v>1658</v>
      </c>
      <c r="H421" s="19" t="s">
        <v>118</v>
      </c>
      <c r="I421" s="20">
        <v>41443</v>
      </c>
      <c r="J421" s="19" t="s">
        <v>102</v>
      </c>
      <c r="K421" s="18">
        <v>4819.58</v>
      </c>
      <c r="L421" s="18">
        <v>4819.58</v>
      </c>
      <c r="M421" s="19"/>
      <c r="N421" s="20">
        <v>41443</v>
      </c>
      <c r="O421" s="20">
        <v>41443</v>
      </c>
      <c r="P421" s="19" t="s">
        <v>100</v>
      </c>
      <c r="Q421" s="18"/>
      <c r="R421" s="18">
        <v>0</v>
      </c>
    </row>
    <row r="422" spans="1:18">
      <c r="A422" s="19" t="s">
        <v>110</v>
      </c>
      <c r="B422" s="19" t="s">
        <v>1657</v>
      </c>
      <c r="C422" s="19" t="s">
        <v>142</v>
      </c>
      <c r="D422" s="19" t="s">
        <v>141</v>
      </c>
      <c r="E422" s="21">
        <v>201306170116</v>
      </c>
      <c r="F422" s="19" t="s">
        <v>105</v>
      </c>
      <c r="G422" s="19" t="s">
        <v>1656</v>
      </c>
      <c r="H422" s="19" t="s">
        <v>103</v>
      </c>
      <c r="I422" s="20">
        <v>41443</v>
      </c>
      <c r="J422" s="19" t="s">
        <v>102</v>
      </c>
      <c r="K422" s="18">
        <v>4259.5</v>
      </c>
      <c r="L422" s="18">
        <v>4259.5</v>
      </c>
      <c r="M422" s="19" t="s">
        <v>1655</v>
      </c>
      <c r="N422" s="20">
        <v>41443</v>
      </c>
      <c r="O422" s="20">
        <v>41443</v>
      </c>
      <c r="P422" s="19" t="s">
        <v>100</v>
      </c>
      <c r="Q422" s="18"/>
      <c r="R422" s="18">
        <v>0</v>
      </c>
    </row>
    <row r="423" spans="1:18">
      <c r="A423" s="19" t="s">
        <v>110</v>
      </c>
      <c r="B423" s="19" t="s">
        <v>1584</v>
      </c>
      <c r="C423" s="19" t="s">
        <v>142</v>
      </c>
      <c r="D423" s="19" t="s">
        <v>141</v>
      </c>
      <c r="E423" s="21">
        <v>201306170007</v>
      </c>
      <c r="F423" s="19" t="s">
        <v>120</v>
      </c>
      <c r="G423" s="19" t="s">
        <v>1654</v>
      </c>
      <c r="H423" s="19" t="s">
        <v>103</v>
      </c>
      <c r="I423" s="20">
        <v>41443</v>
      </c>
      <c r="J423" s="19" t="s">
        <v>102</v>
      </c>
      <c r="K423" s="18">
        <v>43971.4</v>
      </c>
      <c r="L423" s="18">
        <v>43971.4</v>
      </c>
      <c r="M423" s="19" t="s">
        <v>1582</v>
      </c>
      <c r="N423" s="20">
        <v>41443</v>
      </c>
      <c r="O423" s="20">
        <v>41443</v>
      </c>
      <c r="P423" s="19" t="s">
        <v>100</v>
      </c>
      <c r="Q423" s="18"/>
      <c r="R423" s="18">
        <v>0</v>
      </c>
    </row>
    <row r="424" spans="1:18">
      <c r="A424" s="19" t="s">
        <v>110</v>
      </c>
      <c r="B424" s="19" t="s">
        <v>276</v>
      </c>
      <c r="C424" s="19" t="s">
        <v>142</v>
      </c>
      <c r="D424" s="19" t="s">
        <v>141</v>
      </c>
      <c r="E424" s="21">
        <v>201306170015</v>
      </c>
      <c r="F424" s="19" t="s">
        <v>120</v>
      </c>
      <c r="G424" s="19" t="s">
        <v>1653</v>
      </c>
      <c r="H424" s="19" t="s">
        <v>103</v>
      </c>
      <c r="I424" s="20">
        <v>41443</v>
      </c>
      <c r="J424" s="19" t="s">
        <v>102</v>
      </c>
      <c r="K424" s="18">
        <v>5285</v>
      </c>
      <c r="L424" s="18">
        <v>5285</v>
      </c>
      <c r="M424" s="19" t="s">
        <v>274</v>
      </c>
      <c r="N424" s="20">
        <v>41443</v>
      </c>
      <c r="O424" s="20">
        <v>41443</v>
      </c>
      <c r="P424" s="19" t="s">
        <v>100</v>
      </c>
      <c r="Q424" s="18"/>
      <c r="R424" s="18">
        <v>0</v>
      </c>
    </row>
    <row r="425" spans="1:18">
      <c r="A425" s="19" t="s">
        <v>110</v>
      </c>
      <c r="B425" s="19" t="s">
        <v>1103</v>
      </c>
      <c r="C425" s="19" t="s">
        <v>142</v>
      </c>
      <c r="D425" s="19" t="s">
        <v>141</v>
      </c>
      <c r="E425" s="21">
        <v>201306170073</v>
      </c>
      <c r="F425" s="19" t="s">
        <v>120</v>
      </c>
      <c r="G425" s="19" t="s">
        <v>1652</v>
      </c>
      <c r="H425" s="19" t="s">
        <v>103</v>
      </c>
      <c r="I425" s="20">
        <v>41443</v>
      </c>
      <c r="J425" s="19" t="s">
        <v>102</v>
      </c>
      <c r="K425" s="18">
        <v>10138.799999999999</v>
      </c>
      <c r="L425" s="18">
        <v>10138.799999999999</v>
      </c>
      <c r="M425" s="19" t="s">
        <v>1101</v>
      </c>
      <c r="N425" s="20">
        <v>41443</v>
      </c>
      <c r="O425" s="20">
        <v>41443</v>
      </c>
      <c r="P425" s="19" t="s">
        <v>100</v>
      </c>
      <c r="Q425" s="18"/>
      <c r="R425" s="18">
        <v>0</v>
      </c>
    </row>
    <row r="426" spans="1:18">
      <c r="A426" s="19" t="s">
        <v>110</v>
      </c>
      <c r="B426" s="19" t="s">
        <v>891</v>
      </c>
      <c r="C426" s="19" t="s">
        <v>142</v>
      </c>
      <c r="D426" s="19" t="s">
        <v>141</v>
      </c>
      <c r="E426" s="21">
        <v>201306170058</v>
      </c>
      <c r="F426" s="19" t="s">
        <v>120</v>
      </c>
      <c r="G426" s="19" t="s">
        <v>1651</v>
      </c>
      <c r="H426" s="19" t="s">
        <v>103</v>
      </c>
      <c r="I426" s="20">
        <v>41443</v>
      </c>
      <c r="J426" s="19" t="s">
        <v>102</v>
      </c>
      <c r="K426" s="18">
        <v>13313.8</v>
      </c>
      <c r="L426" s="18">
        <v>13313.8</v>
      </c>
      <c r="M426" s="19" t="s">
        <v>889</v>
      </c>
      <c r="N426" s="20">
        <v>41443</v>
      </c>
      <c r="O426" s="20">
        <v>41443</v>
      </c>
      <c r="P426" s="19" t="s">
        <v>100</v>
      </c>
      <c r="Q426" s="18"/>
      <c r="R426" s="18">
        <v>0</v>
      </c>
    </row>
    <row r="427" spans="1:18">
      <c r="A427" s="19" t="s">
        <v>110</v>
      </c>
      <c r="B427" s="19" t="s">
        <v>1650</v>
      </c>
      <c r="C427" s="19" t="s">
        <v>142</v>
      </c>
      <c r="D427" s="19" t="s">
        <v>141</v>
      </c>
      <c r="E427" s="21">
        <v>201306180009</v>
      </c>
      <c r="F427" s="19" t="s">
        <v>120</v>
      </c>
      <c r="G427" s="19" t="s">
        <v>1649</v>
      </c>
      <c r="H427" s="19" t="s">
        <v>103</v>
      </c>
      <c r="I427" s="20">
        <v>41443</v>
      </c>
      <c r="J427" s="19" t="s">
        <v>102</v>
      </c>
      <c r="K427" s="18">
        <v>240</v>
      </c>
      <c r="L427" s="18">
        <v>240</v>
      </c>
      <c r="M427" s="19" t="s">
        <v>1648</v>
      </c>
      <c r="N427" s="20">
        <v>41443</v>
      </c>
      <c r="O427" s="20">
        <v>41443</v>
      </c>
      <c r="P427" s="19" t="s">
        <v>100</v>
      </c>
      <c r="Q427" s="18"/>
      <c r="R427" s="18">
        <v>0</v>
      </c>
    </row>
    <row r="428" spans="1:18">
      <c r="A428" s="19" t="s">
        <v>110</v>
      </c>
      <c r="B428" s="19" t="s">
        <v>745</v>
      </c>
      <c r="C428" s="19" t="s">
        <v>142</v>
      </c>
      <c r="D428" s="19" t="s">
        <v>141</v>
      </c>
      <c r="E428" s="21">
        <v>201306170087</v>
      </c>
      <c r="F428" s="19" t="s">
        <v>120</v>
      </c>
      <c r="G428" s="19" t="s">
        <v>1647</v>
      </c>
      <c r="H428" s="19" t="s">
        <v>103</v>
      </c>
      <c r="I428" s="20">
        <v>41443</v>
      </c>
      <c r="J428" s="19" t="s">
        <v>102</v>
      </c>
      <c r="K428" s="18">
        <v>38813.599999999999</v>
      </c>
      <c r="L428" s="18">
        <v>38813.599999999999</v>
      </c>
      <c r="M428" s="19" t="s">
        <v>743</v>
      </c>
      <c r="N428" s="20">
        <v>41443</v>
      </c>
      <c r="O428" s="20">
        <v>41443</v>
      </c>
      <c r="P428" s="19" t="s">
        <v>100</v>
      </c>
      <c r="Q428" s="18"/>
      <c r="R428" s="18">
        <v>0</v>
      </c>
    </row>
    <row r="429" spans="1:18">
      <c r="A429" s="19" t="s">
        <v>110</v>
      </c>
      <c r="B429" s="19" t="s">
        <v>1646</v>
      </c>
      <c r="C429" s="19" t="s">
        <v>130</v>
      </c>
      <c r="D429" s="19" t="s">
        <v>134</v>
      </c>
      <c r="E429" s="21">
        <v>201306140048</v>
      </c>
      <c r="F429" s="19" t="s">
        <v>120</v>
      </c>
      <c r="G429" s="19" t="s">
        <v>1645</v>
      </c>
      <c r="H429" s="19" t="s">
        <v>103</v>
      </c>
      <c r="I429" s="20">
        <v>41443</v>
      </c>
      <c r="J429" s="19" t="s">
        <v>102</v>
      </c>
      <c r="K429" s="18">
        <v>14917.6</v>
      </c>
      <c r="L429" s="18">
        <v>14917.6</v>
      </c>
      <c r="M429" s="19" t="s">
        <v>1644</v>
      </c>
      <c r="N429" s="20">
        <v>41443</v>
      </c>
      <c r="O429" s="20">
        <v>41443</v>
      </c>
      <c r="P429" s="19" t="s">
        <v>100</v>
      </c>
      <c r="Q429" s="18"/>
      <c r="R429" s="18">
        <v>0</v>
      </c>
    </row>
    <row r="430" spans="1:18">
      <c r="A430" s="19" t="s">
        <v>110</v>
      </c>
      <c r="B430" s="19" t="s">
        <v>1643</v>
      </c>
      <c r="C430" s="19" t="s">
        <v>130</v>
      </c>
      <c r="D430" s="19" t="s">
        <v>134</v>
      </c>
      <c r="E430" s="21">
        <v>201306170100</v>
      </c>
      <c r="F430" s="19" t="s">
        <v>120</v>
      </c>
      <c r="G430" s="19" t="s">
        <v>1642</v>
      </c>
      <c r="H430" s="19" t="s">
        <v>103</v>
      </c>
      <c r="I430" s="20">
        <v>41443</v>
      </c>
      <c r="J430" s="19" t="s">
        <v>102</v>
      </c>
      <c r="K430" s="18">
        <v>6739.2</v>
      </c>
      <c r="L430" s="18">
        <v>6739.2</v>
      </c>
      <c r="M430" s="19" t="s">
        <v>1641</v>
      </c>
      <c r="N430" s="20">
        <v>41443</v>
      </c>
      <c r="O430" s="20">
        <v>41443</v>
      </c>
      <c r="P430" s="19" t="s">
        <v>100</v>
      </c>
      <c r="Q430" s="18"/>
      <c r="R430" s="18">
        <v>0</v>
      </c>
    </row>
    <row r="431" spans="1:18">
      <c r="A431" s="19" t="s">
        <v>110</v>
      </c>
      <c r="B431" s="19" t="s">
        <v>1264</v>
      </c>
      <c r="C431" s="19" t="s">
        <v>130</v>
      </c>
      <c r="D431" s="19" t="s">
        <v>134</v>
      </c>
      <c r="E431" s="21">
        <v>201306170082</v>
      </c>
      <c r="F431" s="19" t="s">
        <v>120</v>
      </c>
      <c r="G431" s="19" t="s">
        <v>1640</v>
      </c>
      <c r="H431" s="19" t="s">
        <v>103</v>
      </c>
      <c r="I431" s="20">
        <v>41443</v>
      </c>
      <c r="J431" s="19" t="s">
        <v>102</v>
      </c>
      <c r="K431" s="18">
        <v>3522.2</v>
      </c>
      <c r="L431" s="18">
        <v>3522.2</v>
      </c>
      <c r="M431" s="19" t="s">
        <v>1262</v>
      </c>
      <c r="N431" s="20">
        <v>41443</v>
      </c>
      <c r="O431" s="20">
        <v>41443</v>
      </c>
      <c r="P431" s="19" t="s">
        <v>100</v>
      </c>
      <c r="Q431" s="18"/>
      <c r="R431" s="18">
        <v>0</v>
      </c>
    </row>
    <row r="432" spans="1:18">
      <c r="A432" s="19" t="s">
        <v>110</v>
      </c>
      <c r="B432" s="19" t="s">
        <v>1639</v>
      </c>
      <c r="C432" s="19" t="s">
        <v>130</v>
      </c>
      <c r="D432" s="19" t="s">
        <v>134</v>
      </c>
      <c r="E432" s="21">
        <v>201306170061</v>
      </c>
      <c r="F432" s="19" t="s">
        <v>120</v>
      </c>
      <c r="G432" s="19" t="s">
        <v>1638</v>
      </c>
      <c r="H432" s="19" t="s">
        <v>103</v>
      </c>
      <c r="I432" s="20">
        <v>41443</v>
      </c>
      <c r="J432" s="19" t="s">
        <v>102</v>
      </c>
      <c r="K432" s="18">
        <v>6614.4</v>
      </c>
      <c r="L432" s="18">
        <v>6614.4</v>
      </c>
      <c r="M432" s="19" t="s">
        <v>1637</v>
      </c>
      <c r="N432" s="20">
        <v>41443</v>
      </c>
      <c r="O432" s="20">
        <v>41443</v>
      </c>
      <c r="P432" s="19" t="s">
        <v>100</v>
      </c>
      <c r="Q432" s="18"/>
      <c r="R432" s="18">
        <v>0</v>
      </c>
    </row>
    <row r="433" spans="1:18">
      <c r="A433" s="19" t="s">
        <v>110</v>
      </c>
      <c r="B433" s="19" t="s">
        <v>717</v>
      </c>
      <c r="C433" s="19" t="s">
        <v>130</v>
      </c>
      <c r="D433" s="19" t="s">
        <v>134</v>
      </c>
      <c r="E433" s="21">
        <v>201306170076</v>
      </c>
      <c r="F433" s="19" t="s">
        <v>120</v>
      </c>
      <c r="G433" s="19" t="s">
        <v>1636</v>
      </c>
      <c r="H433" s="19" t="s">
        <v>103</v>
      </c>
      <c r="I433" s="20">
        <v>41443</v>
      </c>
      <c r="J433" s="19" t="s">
        <v>102</v>
      </c>
      <c r="K433" s="18">
        <v>3022.3</v>
      </c>
      <c r="L433" s="18">
        <v>3022.3</v>
      </c>
      <c r="M433" s="19" t="s">
        <v>715</v>
      </c>
      <c r="N433" s="20">
        <v>41443</v>
      </c>
      <c r="O433" s="20">
        <v>41443</v>
      </c>
      <c r="P433" s="19" t="s">
        <v>100</v>
      </c>
      <c r="Q433" s="18"/>
      <c r="R433" s="18">
        <v>0</v>
      </c>
    </row>
    <row r="434" spans="1:18">
      <c r="A434" s="19" t="s">
        <v>110</v>
      </c>
      <c r="B434" s="19" t="s">
        <v>1635</v>
      </c>
      <c r="C434" s="19" t="s">
        <v>130</v>
      </c>
      <c r="D434" s="19" t="s">
        <v>134</v>
      </c>
      <c r="E434" s="21">
        <v>201306170022</v>
      </c>
      <c r="F434" s="19" t="s">
        <v>120</v>
      </c>
      <c r="G434" s="19" t="s">
        <v>1634</v>
      </c>
      <c r="H434" s="19" t="s">
        <v>103</v>
      </c>
      <c r="I434" s="20">
        <v>41443</v>
      </c>
      <c r="J434" s="19" t="s">
        <v>102</v>
      </c>
      <c r="K434" s="18">
        <v>3716.8</v>
      </c>
      <c r="L434" s="18">
        <v>3716.8</v>
      </c>
      <c r="M434" s="19" t="s">
        <v>1633</v>
      </c>
      <c r="N434" s="20">
        <v>41443</v>
      </c>
      <c r="O434" s="20">
        <v>41443</v>
      </c>
      <c r="P434" s="19" t="s">
        <v>100</v>
      </c>
      <c r="Q434" s="18"/>
      <c r="R434" s="18">
        <v>0</v>
      </c>
    </row>
    <row r="435" spans="1:18">
      <c r="A435" s="19" t="s">
        <v>110</v>
      </c>
      <c r="B435" s="19" t="s">
        <v>213</v>
      </c>
      <c r="C435" s="19" t="s">
        <v>130</v>
      </c>
      <c r="D435" s="19" t="s">
        <v>134</v>
      </c>
      <c r="E435" s="21">
        <v>201306170095</v>
      </c>
      <c r="F435" s="19" t="s">
        <v>105</v>
      </c>
      <c r="G435" s="19" t="s">
        <v>1632</v>
      </c>
      <c r="H435" s="19" t="s">
        <v>103</v>
      </c>
      <c r="I435" s="20">
        <v>41443</v>
      </c>
      <c r="J435" s="19" t="s">
        <v>102</v>
      </c>
      <c r="K435" s="18">
        <v>11212.1</v>
      </c>
      <c r="L435" s="18">
        <v>11212.1</v>
      </c>
      <c r="M435" s="19" t="s">
        <v>211</v>
      </c>
      <c r="N435" s="20">
        <v>41443</v>
      </c>
      <c r="O435" s="20">
        <v>41443</v>
      </c>
      <c r="P435" s="19" t="s">
        <v>100</v>
      </c>
      <c r="Q435" s="18"/>
      <c r="R435" s="18">
        <v>0</v>
      </c>
    </row>
    <row r="436" spans="1:18">
      <c r="A436" s="19" t="s">
        <v>110</v>
      </c>
      <c r="B436" s="19" t="s">
        <v>1631</v>
      </c>
      <c r="C436" s="19" t="s">
        <v>130</v>
      </c>
      <c r="D436" s="19" t="s">
        <v>134</v>
      </c>
      <c r="E436" s="21">
        <v>201306170081</v>
      </c>
      <c r="F436" s="19" t="s">
        <v>120</v>
      </c>
      <c r="G436" s="19" t="s">
        <v>1630</v>
      </c>
      <c r="H436" s="19" t="s">
        <v>103</v>
      </c>
      <c r="I436" s="20">
        <v>41443</v>
      </c>
      <c r="J436" s="19" t="s">
        <v>102</v>
      </c>
      <c r="K436" s="18">
        <v>4008.1</v>
      </c>
      <c r="L436" s="18">
        <v>4008.1</v>
      </c>
      <c r="M436" s="19" t="s">
        <v>1629</v>
      </c>
      <c r="N436" s="20">
        <v>41443</v>
      </c>
      <c r="O436" s="20">
        <v>41443</v>
      </c>
      <c r="P436" s="19" t="s">
        <v>100</v>
      </c>
      <c r="Q436" s="18"/>
      <c r="R436" s="18">
        <v>0</v>
      </c>
    </row>
    <row r="437" spans="1:18">
      <c r="A437" s="19" t="s">
        <v>110</v>
      </c>
      <c r="B437" s="19" t="s">
        <v>1628</v>
      </c>
      <c r="C437" s="19" t="s">
        <v>130</v>
      </c>
      <c r="D437" s="19" t="s">
        <v>134</v>
      </c>
      <c r="E437" s="21">
        <v>201306170091</v>
      </c>
      <c r="F437" s="19" t="s">
        <v>120</v>
      </c>
      <c r="G437" s="19" t="s">
        <v>1627</v>
      </c>
      <c r="H437" s="19" t="s">
        <v>103</v>
      </c>
      <c r="I437" s="20">
        <v>41443</v>
      </c>
      <c r="J437" s="19" t="s">
        <v>102</v>
      </c>
      <c r="K437" s="18">
        <v>48797.3</v>
      </c>
      <c r="L437" s="18">
        <v>48797.3</v>
      </c>
      <c r="M437" s="19" t="s">
        <v>1626</v>
      </c>
      <c r="N437" s="20">
        <v>41443</v>
      </c>
      <c r="O437" s="20">
        <v>41443</v>
      </c>
      <c r="P437" s="19" t="s">
        <v>100</v>
      </c>
      <c r="Q437" s="18"/>
      <c r="R437" s="18">
        <v>0</v>
      </c>
    </row>
    <row r="438" spans="1:18">
      <c r="A438" s="19" t="s">
        <v>110</v>
      </c>
      <c r="B438" s="19"/>
      <c r="C438" s="19" t="s">
        <v>123</v>
      </c>
      <c r="D438" s="19" t="s">
        <v>122</v>
      </c>
      <c r="E438" s="21" t="s">
        <v>106</v>
      </c>
      <c r="F438" s="19" t="s">
        <v>120</v>
      </c>
      <c r="G438" s="19" t="s">
        <v>1625</v>
      </c>
      <c r="H438" s="19" t="s">
        <v>118</v>
      </c>
      <c r="I438" s="20">
        <v>41443</v>
      </c>
      <c r="J438" s="19" t="s">
        <v>102</v>
      </c>
      <c r="K438" s="18">
        <v>141739.9</v>
      </c>
      <c r="L438" s="18">
        <v>141739.9</v>
      </c>
      <c r="M438" s="19"/>
      <c r="N438" s="20">
        <v>41443</v>
      </c>
      <c r="O438" s="20">
        <v>41443</v>
      </c>
      <c r="P438" s="19" t="s">
        <v>100</v>
      </c>
      <c r="Q438" s="18"/>
      <c r="R438" s="18">
        <v>0</v>
      </c>
    </row>
    <row r="439" spans="1:18">
      <c r="A439" s="19" t="s">
        <v>110</v>
      </c>
      <c r="B439" s="19" t="s">
        <v>1014</v>
      </c>
      <c r="C439" s="19" t="s">
        <v>108</v>
      </c>
      <c r="D439" s="19" t="s">
        <v>113</v>
      </c>
      <c r="E439" s="21">
        <v>201306170094</v>
      </c>
      <c r="F439" s="19" t="s">
        <v>120</v>
      </c>
      <c r="G439" s="19" t="s">
        <v>1624</v>
      </c>
      <c r="H439" s="19" t="s">
        <v>103</v>
      </c>
      <c r="I439" s="20">
        <v>41443</v>
      </c>
      <c r="J439" s="19" t="s">
        <v>102</v>
      </c>
      <c r="K439" s="18">
        <v>3002.1</v>
      </c>
      <c r="L439" s="18">
        <v>3002.1</v>
      </c>
      <c r="M439" s="19" t="s">
        <v>1012</v>
      </c>
      <c r="N439" s="20">
        <v>41443</v>
      </c>
      <c r="O439" s="20">
        <v>41443</v>
      </c>
      <c r="P439" s="19" t="s">
        <v>100</v>
      </c>
      <c r="Q439" s="18"/>
      <c r="R439" s="18">
        <v>0</v>
      </c>
    </row>
    <row r="440" spans="1:18">
      <c r="A440" s="19" t="s">
        <v>110</v>
      </c>
      <c r="B440" s="19"/>
      <c r="C440" s="19" t="s">
        <v>173</v>
      </c>
      <c r="D440" s="19" t="s">
        <v>1430</v>
      </c>
      <c r="E440" s="21" t="s">
        <v>106</v>
      </c>
      <c r="F440" s="19" t="s">
        <v>120</v>
      </c>
      <c r="G440" s="19" t="s">
        <v>1623</v>
      </c>
      <c r="H440" s="19" t="s">
        <v>118</v>
      </c>
      <c r="I440" s="20">
        <v>41444</v>
      </c>
      <c r="J440" s="19" t="s">
        <v>102</v>
      </c>
      <c r="K440" s="18">
        <v>540</v>
      </c>
      <c r="L440" s="18">
        <v>540</v>
      </c>
      <c r="M440" s="19"/>
      <c r="N440" s="20">
        <v>41444</v>
      </c>
      <c r="O440" s="20">
        <v>41444</v>
      </c>
      <c r="P440" s="19" t="s">
        <v>100</v>
      </c>
      <c r="Q440" s="18"/>
      <c r="R440" s="18">
        <v>0</v>
      </c>
    </row>
    <row r="441" spans="1:18">
      <c r="A441" s="19" t="s">
        <v>110</v>
      </c>
      <c r="B441" s="19" t="s">
        <v>1118</v>
      </c>
      <c r="C441" s="19" t="s">
        <v>173</v>
      </c>
      <c r="D441" s="19" t="s">
        <v>425</v>
      </c>
      <c r="E441" s="21">
        <v>201306190009</v>
      </c>
      <c r="F441" s="19" t="s">
        <v>120</v>
      </c>
      <c r="G441" s="19" t="s">
        <v>1622</v>
      </c>
      <c r="H441" s="19" t="s">
        <v>103</v>
      </c>
      <c r="I441" s="20">
        <v>41444</v>
      </c>
      <c r="J441" s="19" t="s">
        <v>102</v>
      </c>
      <c r="K441" s="18">
        <v>3050.8</v>
      </c>
      <c r="L441" s="18">
        <v>3050.8</v>
      </c>
      <c r="M441" s="19" t="s">
        <v>1116</v>
      </c>
      <c r="N441" s="20">
        <v>41444</v>
      </c>
      <c r="O441" s="20">
        <v>41444</v>
      </c>
      <c r="P441" s="19" t="s">
        <v>100</v>
      </c>
      <c r="Q441" s="18"/>
      <c r="R441" s="18">
        <v>0</v>
      </c>
    </row>
    <row r="442" spans="1:18">
      <c r="A442" s="19" t="s">
        <v>110</v>
      </c>
      <c r="B442" s="19" t="s">
        <v>1044</v>
      </c>
      <c r="C442" s="19" t="s">
        <v>173</v>
      </c>
      <c r="D442" s="19" t="s">
        <v>425</v>
      </c>
      <c r="E442" s="21">
        <v>201306190012</v>
      </c>
      <c r="F442" s="19" t="s">
        <v>120</v>
      </c>
      <c r="G442" s="19" t="s">
        <v>1621</v>
      </c>
      <c r="H442" s="19" t="s">
        <v>103</v>
      </c>
      <c r="I442" s="20">
        <v>41444</v>
      </c>
      <c r="J442" s="19" t="s">
        <v>102</v>
      </c>
      <c r="K442" s="18">
        <v>7115.5</v>
      </c>
      <c r="L442" s="18">
        <v>7115.5</v>
      </c>
      <c r="M442" s="19" t="s">
        <v>1042</v>
      </c>
      <c r="N442" s="20">
        <v>41444</v>
      </c>
      <c r="O442" s="20">
        <v>41444</v>
      </c>
      <c r="P442" s="19" t="s">
        <v>100</v>
      </c>
      <c r="Q442" s="18"/>
      <c r="R442" s="18">
        <v>0</v>
      </c>
    </row>
    <row r="443" spans="1:18">
      <c r="A443" s="19" t="s">
        <v>110</v>
      </c>
      <c r="B443" s="19" t="s">
        <v>1620</v>
      </c>
      <c r="C443" s="19" t="s">
        <v>173</v>
      </c>
      <c r="D443" s="19" t="s">
        <v>425</v>
      </c>
      <c r="E443" s="21">
        <v>201306190028</v>
      </c>
      <c r="F443" s="19" t="s">
        <v>120</v>
      </c>
      <c r="G443" s="19" t="s">
        <v>1619</v>
      </c>
      <c r="H443" s="19" t="s">
        <v>103</v>
      </c>
      <c r="I443" s="20">
        <v>41444</v>
      </c>
      <c r="J443" s="19" t="s">
        <v>102</v>
      </c>
      <c r="K443" s="18">
        <v>3504.2</v>
      </c>
      <c r="L443" s="18">
        <v>3504.2</v>
      </c>
      <c r="M443" s="19" t="s">
        <v>1618</v>
      </c>
      <c r="N443" s="20">
        <v>41444</v>
      </c>
      <c r="O443" s="20">
        <v>41444</v>
      </c>
      <c r="P443" s="19" t="s">
        <v>100</v>
      </c>
      <c r="Q443" s="18"/>
      <c r="R443" s="18">
        <v>0</v>
      </c>
    </row>
    <row r="444" spans="1:18">
      <c r="A444" s="19" t="s">
        <v>110</v>
      </c>
      <c r="B444" s="19" t="s">
        <v>1617</v>
      </c>
      <c r="C444" s="19" t="s">
        <v>173</v>
      </c>
      <c r="D444" s="19" t="s">
        <v>425</v>
      </c>
      <c r="E444" s="21">
        <v>201306190008</v>
      </c>
      <c r="F444" s="19" t="s">
        <v>120</v>
      </c>
      <c r="G444" s="19" t="s">
        <v>1616</v>
      </c>
      <c r="H444" s="19" t="s">
        <v>103</v>
      </c>
      <c r="I444" s="20">
        <v>41444</v>
      </c>
      <c r="J444" s="19" t="s">
        <v>102</v>
      </c>
      <c r="K444" s="18">
        <v>5521.4</v>
      </c>
      <c r="L444" s="18">
        <v>5521.4</v>
      </c>
      <c r="M444" s="19" t="s">
        <v>1615</v>
      </c>
      <c r="N444" s="20">
        <v>41444</v>
      </c>
      <c r="O444" s="20">
        <v>41444</v>
      </c>
      <c r="P444" s="19" t="s">
        <v>100</v>
      </c>
      <c r="Q444" s="18"/>
      <c r="R444" s="18">
        <v>0</v>
      </c>
    </row>
    <row r="445" spans="1:18">
      <c r="A445" s="19" t="s">
        <v>110</v>
      </c>
      <c r="B445" s="19" t="s">
        <v>1614</v>
      </c>
      <c r="C445" s="19" t="s">
        <v>173</v>
      </c>
      <c r="D445" s="19" t="s">
        <v>425</v>
      </c>
      <c r="E445" s="21">
        <v>201306190039</v>
      </c>
      <c r="F445" s="19" t="s">
        <v>120</v>
      </c>
      <c r="G445" s="19" t="s">
        <v>1613</v>
      </c>
      <c r="H445" s="19" t="s">
        <v>103</v>
      </c>
      <c r="I445" s="20">
        <v>41444</v>
      </c>
      <c r="J445" s="19" t="s">
        <v>102</v>
      </c>
      <c r="K445" s="18">
        <v>5173.2</v>
      </c>
      <c r="L445" s="18">
        <v>5173.2</v>
      </c>
      <c r="M445" s="19" t="s">
        <v>1612</v>
      </c>
      <c r="N445" s="20">
        <v>41444</v>
      </c>
      <c r="O445" s="20">
        <v>41444</v>
      </c>
      <c r="P445" s="19" t="s">
        <v>100</v>
      </c>
      <c r="Q445" s="18"/>
      <c r="R445" s="18">
        <v>0</v>
      </c>
    </row>
    <row r="446" spans="1:18">
      <c r="A446" s="19" t="s">
        <v>110</v>
      </c>
      <c r="B446" s="19" t="s">
        <v>1611</v>
      </c>
      <c r="C446" s="19" t="s">
        <v>173</v>
      </c>
      <c r="D446" s="19" t="s">
        <v>425</v>
      </c>
      <c r="E446" s="21">
        <v>201306190045</v>
      </c>
      <c r="F446" s="19" t="s">
        <v>105</v>
      </c>
      <c r="G446" s="19" t="s">
        <v>1610</v>
      </c>
      <c r="H446" s="19" t="s">
        <v>103</v>
      </c>
      <c r="I446" s="20">
        <v>41444</v>
      </c>
      <c r="J446" s="19" t="s">
        <v>102</v>
      </c>
      <c r="K446" s="18">
        <v>12782.3</v>
      </c>
      <c r="L446" s="18">
        <v>12782.3</v>
      </c>
      <c r="M446" s="19" t="s">
        <v>1609</v>
      </c>
      <c r="N446" s="20">
        <v>41444</v>
      </c>
      <c r="O446" s="20">
        <v>41444</v>
      </c>
      <c r="P446" s="19" t="s">
        <v>100</v>
      </c>
      <c r="Q446" s="18"/>
      <c r="R446" s="18">
        <v>0</v>
      </c>
    </row>
    <row r="447" spans="1:18">
      <c r="A447" s="19" t="s">
        <v>110</v>
      </c>
      <c r="B447" s="19" t="s">
        <v>1608</v>
      </c>
      <c r="C447" s="19" t="s">
        <v>173</v>
      </c>
      <c r="D447" s="19" t="s">
        <v>425</v>
      </c>
      <c r="E447" s="21">
        <v>201306190036</v>
      </c>
      <c r="F447" s="19" t="s">
        <v>120</v>
      </c>
      <c r="G447" s="19" t="s">
        <v>1607</v>
      </c>
      <c r="H447" s="19" t="s">
        <v>103</v>
      </c>
      <c r="I447" s="20">
        <v>41444</v>
      </c>
      <c r="J447" s="19" t="s">
        <v>102</v>
      </c>
      <c r="K447" s="18">
        <v>13301.6</v>
      </c>
      <c r="L447" s="18">
        <v>13301.6</v>
      </c>
      <c r="M447" s="19" t="s">
        <v>1606</v>
      </c>
      <c r="N447" s="20">
        <v>41444</v>
      </c>
      <c r="O447" s="20">
        <v>41444</v>
      </c>
      <c r="P447" s="19" t="s">
        <v>100</v>
      </c>
      <c r="Q447" s="18"/>
      <c r="R447" s="18">
        <v>0</v>
      </c>
    </row>
    <row r="448" spans="1:18">
      <c r="A448" s="19" t="s">
        <v>110</v>
      </c>
      <c r="B448" s="19" t="s">
        <v>291</v>
      </c>
      <c r="C448" s="19" t="s">
        <v>173</v>
      </c>
      <c r="D448" s="19" t="s">
        <v>425</v>
      </c>
      <c r="E448" s="21">
        <v>201306190013</v>
      </c>
      <c r="F448" s="19" t="s">
        <v>105</v>
      </c>
      <c r="G448" s="19" t="s">
        <v>1605</v>
      </c>
      <c r="H448" s="19" t="s">
        <v>103</v>
      </c>
      <c r="I448" s="20">
        <v>41444</v>
      </c>
      <c r="J448" s="19" t="s">
        <v>102</v>
      </c>
      <c r="K448" s="18">
        <v>14206.4</v>
      </c>
      <c r="L448" s="18">
        <v>14206.4</v>
      </c>
      <c r="M448" s="19" t="s">
        <v>289</v>
      </c>
      <c r="N448" s="20">
        <v>41444</v>
      </c>
      <c r="O448" s="20">
        <v>41444</v>
      </c>
      <c r="P448" s="19" t="s">
        <v>100</v>
      </c>
      <c r="Q448" s="18"/>
      <c r="R448" s="18">
        <v>0</v>
      </c>
    </row>
    <row r="449" spans="1:18">
      <c r="A449" s="19" t="s">
        <v>110</v>
      </c>
      <c r="B449" s="19" t="s">
        <v>177</v>
      </c>
      <c r="C449" s="19" t="s">
        <v>173</v>
      </c>
      <c r="D449" s="19" t="s">
        <v>425</v>
      </c>
      <c r="E449" s="21">
        <v>201306190051</v>
      </c>
      <c r="F449" s="19" t="s">
        <v>120</v>
      </c>
      <c r="G449" s="19" t="s">
        <v>1604</v>
      </c>
      <c r="H449" s="19" t="s">
        <v>103</v>
      </c>
      <c r="I449" s="20">
        <v>41444</v>
      </c>
      <c r="J449" s="19" t="s">
        <v>102</v>
      </c>
      <c r="K449" s="18">
        <v>7007.6</v>
      </c>
      <c r="L449" s="18">
        <v>7007.6</v>
      </c>
      <c r="M449" s="19" t="s">
        <v>175</v>
      </c>
      <c r="N449" s="20">
        <v>41444</v>
      </c>
      <c r="O449" s="20">
        <v>41444</v>
      </c>
      <c r="P449" s="19" t="s">
        <v>100</v>
      </c>
      <c r="Q449" s="18"/>
      <c r="R449" s="18">
        <v>0</v>
      </c>
    </row>
    <row r="450" spans="1:18">
      <c r="A450" s="19" t="s">
        <v>110</v>
      </c>
      <c r="B450" s="19" t="s">
        <v>571</v>
      </c>
      <c r="C450" s="19" t="s">
        <v>173</v>
      </c>
      <c r="D450" s="19" t="s">
        <v>425</v>
      </c>
      <c r="E450" s="21">
        <v>201306190058</v>
      </c>
      <c r="F450" s="19" t="s">
        <v>120</v>
      </c>
      <c r="G450" s="19" t="s">
        <v>1603</v>
      </c>
      <c r="H450" s="19" t="s">
        <v>103</v>
      </c>
      <c r="I450" s="20">
        <v>41444</v>
      </c>
      <c r="J450" s="19" t="s">
        <v>102</v>
      </c>
      <c r="K450" s="18">
        <v>18854.599999999999</v>
      </c>
      <c r="L450" s="18">
        <v>18854.599999999999</v>
      </c>
      <c r="M450" s="19" t="s">
        <v>569</v>
      </c>
      <c r="N450" s="20">
        <v>41444</v>
      </c>
      <c r="O450" s="20">
        <v>41444</v>
      </c>
      <c r="P450" s="19" t="s">
        <v>100</v>
      </c>
      <c r="Q450" s="18"/>
      <c r="R450" s="18">
        <v>0</v>
      </c>
    </row>
    <row r="451" spans="1:18">
      <c r="A451" s="19" t="s">
        <v>110</v>
      </c>
      <c r="B451" s="19" t="s">
        <v>327</v>
      </c>
      <c r="C451" s="19" t="s">
        <v>173</v>
      </c>
      <c r="D451" s="19" t="s">
        <v>425</v>
      </c>
      <c r="E451" s="21">
        <v>201306190032</v>
      </c>
      <c r="F451" s="19" t="s">
        <v>120</v>
      </c>
      <c r="G451" s="19" t="s">
        <v>1602</v>
      </c>
      <c r="H451" s="19" t="s">
        <v>103</v>
      </c>
      <c r="I451" s="20">
        <v>41444</v>
      </c>
      <c r="J451" s="19" t="s">
        <v>102</v>
      </c>
      <c r="K451" s="18">
        <v>4884.1000000000004</v>
      </c>
      <c r="L451" s="18">
        <v>4884.1000000000004</v>
      </c>
      <c r="M451" s="19" t="s">
        <v>325</v>
      </c>
      <c r="N451" s="20">
        <v>41444</v>
      </c>
      <c r="O451" s="20">
        <v>41444</v>
      </c>
      <c r="P451" s="19" t="s">
        <v>100</v>
      </c>
      <c r="Q451" s="18"/>
      <c r="R451" s="18">
        <v>0</v>
      </c>
    </row>
    <row r="452" spans="1:18">
      <c r="A452" s="19" t="s">
        <v>110</v>
      </c>
      <c r="B452" s="19" t="s">
        <v>824</v>
      </c>
      <c r="C452" s="19" t="s">
        <v>173</v>
      </c>
      <c r="D452" s="19" t="s">
        <v>338</v>
      </c>
      <c r="E452" s="21" t="s">
        <v>106</v>
      </c>
      <c r="F452" s="19" t="s">
        <v>105</v>
      </c>
      <c r="G452" s="19" t="s">
        <v>1601</v>
      </c>
      <c r="H452" s="19" t="s">
        <v>103</v>
      </c>
      <c r="I452" s="20">
        <v>41444</v>
      </c>
      <c r="J452" s="19" t="s">
        <v>102</v>
      </c>
      <c r="K452" s="18">
        <v>10724.8</v>
      </c>
      <c r="L452" s="18">
        <v>10724.8</v>
      </c>
      <c r="M452" s="19" t="s">
        <v>822</v>
      </c>
      <c r="N452" s="20">
        <v>41444</v>
      </c>
      <c r="O452" s="20">
        <v>41444</v>
      </c>
      <c r="P452" s="19" t="s">
        <v>100</v>
      </c>
      <c r="Q452" s="18"/>
      <c r="R452" s="18">
        <v>0</v>
      </c>
    </row>
    <row r="453" spans="1:18">
      <c r="A453" s="19" t="s">
        <v>110</v>
      </c>
      <c r="B453" s="19" t="s">
        <v>374</v>
      </c>
      <c r="C453" s="19" t="s">
        <v>173</v>
      </c>
      <c r="D453" s="19" t="s">
        <v>172</v>
      </c>
      <c r="E453" s="21">
        <v>201306190014</v>
      </c>
      <c r="F453" s="19" t="s">
        <v>120</v>
      </c>
      <c r="G453" s="19" t="s">
        <v>1600</v>
      </c>
      <c r="H453" s="19" t="s">
        <v>103</v>
      </c>
      <c r="I453" s="20">
        <v>41444</v>
      </c>
      <c r="J453" s="19" t="s">
        <v>102</v>
      </c>
      <c r="K453" s="18">
        <v>3263.1</v>
      </c>
      <c r="L453" s="18">
        <v>3263.1</v>
      </c>
      <c r="M453" s="19" t="s">
        <v>372</v>
      </c>
      <c r="N453" s="20">
        <v>41444</v>
      </c>
      <c r="O453" s="20">
        <v>41444</v>
      </c>
      <c r="P453" s="19" t="s">
        <v>100</v>
      </c>
      <c r="Q453" s="18"/>
      <c r="R453" s="18">
        <v>0</v>
      </c>
    </row>
    <row r="454" spans="1:18">
      <c r="A454" s="19" t="s">
        <v>110</v>
      </c>
      <c r="B454" s="19" t="s">
        <v>177</v>
      </c>
      <c r="C454" s="19" t="s">
        <v>173</v>
      </c>
      <c r="D454" s="19" t="s">
        <v>172</v>
      </c>
      <c r="E454" s="21">
        <v>201306190034</v>
      </c>
      <c r="F454" s="19" t="s">
        <v>120</v>
      </c>
      <c r="G454" s="19" t="s">
        <v>1599</v>
      </c>
      <c r="H454" s="19" t="s">
        <v>103</v>
      </c>
      <c r="I454" s="20">
        <v>41444</v>
      </c>
      <c r="J454" s="19" t="s">
        <v>102</v>
      </c>
      <c r="K454" s="18">
        <v>3773.7</v>
      </c>
      <c r="L454" s="18">
        <v>3773.7</v>
      </c>
      <c r="M454" s="19" t="s">
        <v>175</v>
      </c>
      <c r="N454" s="20">
        <v>41444</v>
      </c>
      <c r="O454" s="20">
        <v>41444</v>
      </c>
      <c r="P454" s="19" t="s">
        <v>100</v>
      </c>
      <c r="Q454" s="18"/>
      <c r="R454" s="18">
        <v>0</v>
      </c>
    </row>
    <row r="455" spans="1:18">
      <c r="A455" s="19" t="s">
        <v>110</v>
      </c>
      <c r="B455" s="19" t="s">
        <v>1598</v>
      </c>
      <c r="C455" s="19" t="s">
        <v>173</v>
      </c>
      <c r="D455" s="19" t="s">
        <v>172</v>
      </c>
      <c r="E455" s="21">
        <v>201306180072</v>
      </c>
      <c r="F455" s="19" t="s">
        <v>120</v>
      </c>
      <c r="G455" s="19" t="s">
        <v>1597</v>
      </c>
      <c r="H455" s="19" t="s">
        <v>103</v>
      </c>
      <c r="I455" s="20">
        <v>41444</v>
      </c>
      <c r="J455" s="19" t="s">
        <v>102</v>
      </c>
      <c r="K455" s="18">
        <v>10209.700000000001</v>
      </c>
      <c r="L455" s="18">
        <v>10209.700000000001</v>
      </c>
      <c r="M455" s="19" t="s">
        <v>1596</v>
      </c>
      <c r="N455" s="20">
        <v>41444</v>
      </c>
      <c r="O455" s="20">
        <v>41444</v>
      </c>
      <c r="P455" s="19" t="s">
        <v>100</v>
      </c>
      <c r="Q455" s="18"/>
      <c r="R455" s="18">
        <v>0</v>
      </c>
    </row>
    <row r="456" spans="1:18">
      <c r="A456" s="19" t="s">
        <v>110</v>
      </c>
      <c r="B456" s="19" t="s">
        <v>1595</v>
      </c>
      <c r="C456" s="19" t="s">
        <v>173</v>
      </c>
      <c r="D456" s="19" t="s">
        <v>172</v>
      </c>
      <c r="E456" s="21">
        <v>201306190040</v>
      </c>
      <c r="F456" s="19" t="s">
        <v>120</v>
      </c>
      <c r="G456" s="19" t="s">
        <v>1594</v>
      </c>
      <c r="H456" s="19" t="s">
        <v>103</v>
      </c>
      <c r="I456" s="20">
        <v>41444</v>
      </c>
      <c r="J456" s="19" t="s">
        <v>102</v>
      </c>
      <c r="K456" s="18">
        <v>3024.3</v>
      </c>
      <c r="L456" s="18">
        <v>3024.3</v>
      </c>
      <c r="M456" s="19" t="s">
        <v>1593</v>
      </c>
      <c r="N456" s="20">
        <v>41444</v>
      </c>
      <c r="O456" s="20">
        <v>41444</v>
      </c>
      <c r="P456" s="19" t="s">
        <v>100</v>
      </c>
      <c r="Q456" s="18"/>
      <c r="R456" s="18">
        <v>0</v>
      </c>
    </row>
    <row r="457" spans="1:18">
      <c r="A457" s="19" t="s">
        <v>110</v>
      </c>
      <c r="B457" s="19" t="s">
        <v>483</v>
      </c>
      <c r="C457" s="19" t="s">
        <v>173</v>
      </c>
      <c r="D457" s="19" t="s">
        <v>172</v>
      </c>
      <c r="E457" s="21">
        <v>201306190054</v>
      </c>
      <c r="F457" s="19" t="s">
        <v>120</v>
      </c>
      <c r="G457" s="19" t="s">
        <v>1592</v>
      </c>
      <c r="H457" s="19" t="s">
        <v>103</v>
      </c>
      <c r="I457" s="20">
        <v>41444</v>
      </c>
      <c r="J457" s="19" t="s">
        <v>102</v>
      </c>
      <c r="K457" s="18">
        <v>17154.599999999999</v>
      </c>
      <c r="L457" s="18">
        <v>17154.599999999999</v>
      </c>
      <c r="M457" s="19" t="s">
        <v>481</v>
      </c>
      <c r="N457" s="20">
        <v>41444</v>
      </c>
      <c r="O457" s="20">
        <v>41444</v>
      </c>
      <c r="P457" s="19" t="s">
        <v>100</v>
      </c>
      <c r="Q457" s="18"/>
      <c r="R457" s="18">
        <v>0</v>
      </c>
    </row>
    <row r="458" spans="1:18">
      <c r="A458" s="19" t="s">
        <v>110</v>
      </c>
      <c r="B458" s="19"/>
      <c r="C458" s="19" t="s">
        <v>142</v>
      </c>
      <c r="D458" s="19" t="s">
        <v>141</v>
      </c>
      <c r="E458" s="21" t="s">
        <v>106</v>
      </c>
      <c r="F458" s="19" t="s">
        <v>120</v>
      </c>
      <c r="G458" s="19" t="s">
        <v>1591</v>
      </c>
      <c r="H458" s="19" t="s">
        <v>118</v>
      </c>
      <c r="I458" s="20">
        <v>41444</v>
      </c>
      <c r="J458" s="19" t="s">
        <v>102</v>
      </c>
      <c r="K458" s="18">
        <v>746.25</v>
      </c>
      <c r="L458" s="18">
        <v>746.25</v>
      </c>
      <c r="M458" s="19"/>
      <c r="N458" s="20">
        <v>41444</v>
      </c>
      <c r="O458" s="20">
        <v>41444</v>
      </c>
      <c r="P458" s="19" t="s">
        <v>100</v>
      </c>
      <c r="Q458" s="18"/>
      <c r="R458" s="18">
        <v>0</v>
      </c>
    </row>
    <row r="459" spans="1:18">
      <c r="A459" s="19" t="s">
        <v>110</v>
      </c>
      <c r="B459" s="19" t="s">
        <v>879</v>
      </c>
      <c r="C459" s="19" t="s">
        <v>142</v>
      </c>
      <c r="D459" s="19" t="s">
        <v>141</v>
      </c>
      <c r="E459" s="21" t="s">
        <v>106</v>
      </c>
      <c r="F459" s="19" t="s">
        <v>120</v>
      </c>
      <c r="G459" s="19" t="s">
        <v>1590</v>
      </c>
      <c r="H459" s="19" t="s">
        <v>103</v>
      </c>
      <c r="I459" s="20">
        <v>41444</v>
      </c>
      <c r="J459" s="19" t="s">
        <v>102</v>
      </c>
      <c r="K459" s="18">
        <v>46056.6</v>
      </c>
      <c r="L459" s="18">
        <v>46056.6</v>
      </c>
      <c r="M459" s="19" t="s">
        <v>877</v>
      </c>
      <c r="N459" s="20">
        <v>41444</v>
      </c>
      <c r="O459" s="20">
        <v>41444</v>
      </c>
      <c r="P459" s="19" t="s">
        <v>100</v>
      </c>
      <c r="Q459" s="18"/>
      <c r="R459" s="18">
        <v>0</v>
      </c>
    </row>
    <row r="460" spans="1:18">
      <c r="A460" s="19" t="s">
        <v>110</v>
      </c>
      <c r="B460" s="19" t="s">
        <v>612</v>
      </c>
      <c r="C460" s="19" t="s">
        <v>142</v>
      </c>
      <c r="D460" s="19" t="s">
        <v>141</v>
      </c>
      <c r="E460" s="21" t="s">
        <v>106</v>
      </c>
      <c r="F460" s="19" t="s">
        <v>120</v>
      </c>
      <c r="G460" s="19" t="s">
        <v>1589</v>
      </c>
      <c r="H460" s="19" t="s">
        <v>103</v>
      </c>
      <c r="I460" s="20">
        <v>41444</v>
      </c>
      <c r="J460" s="19" t="s">
        <v>102</v>
      </c>
      <c r="K460" s="18">
        <v>27546.2</v>
      </c>
      <c r="L460" s="18">
        <v>27546.2</v>
      </c>
      <c r="M460" s="19" t="s">
        <v>610</v>
      </c>
      <c r="N460" s="20">
        <v>41444</v>
      </c>
      <c r="O460" s="20">
        <v>41444</v>
      </c>
      <c r="P460" s="19" t="s">
        <v>100</v>
      </c>
      <c r="Q460" s="18"/>
      <c r="R460" s="18">
        <v>0</v>
      </c>
    </row>
    <row r="461" spans="1:18">
      <c r="A461" s="19" t="s">
        <v>110</v>
      </c>
      <c r="B461" s="19" t="s">
        <v>1588</v>
      </c>
      <c r="C461" s="19" t="s">
        <v>142</v>
      </c>
      <c r="D461" s="19" t="s">
        <v>141</v>
      </c>
      <c r="E461" s="21">
        <v>201306170036</v>
      </c>
      <c r="F461" s="19" t="s">
        <v>120</v>
      </c>
      <c r="G461" s="19" t="s">
        <v>1587</v>
      </c>
      <c r="H461" s="19" t="s">
        <v>103</v>
      </c>
      <c r="I461" s="20">
        <v>41444</v>
      </c>
      <c r="J461" s="19" t="s">
        <v>102</v>
      </c>
      <c r="K461" s="18">
        <v>7139.9</v>
      </c>
      <c r="L461" s="18">
        <v>7139.9</v>
      </c>
      <c r="M461" s="19" t="s">
        <v>1586</v>
      </c>
      <c r="N461" s="20">
        <v>41444</v>
      </c>
      <c r="O461" s="20">
        <v>41444</v>
      </c>
      <c r="P461" s="19" t="s">
        <v>100</v>
      </c>
      <c r="Q461" s="18"/>
      <c r="R461" s="18">
        <v>0</v>
      </c>
    </row>
    <row r="462" spans="1:18">
      <c r="A462" s="19" t="s">
        <v>110</v>
      </c>
      <c r="B462" s="19" t="s">
        <v>867</v>
      </c>
      <c r="C462" s="19" t="s">
        <v>142</v>
      </c>
      <c r="D462" s="19" t="s">
        <v>141</v>
      </c>
      <c r="E462" s="21">
        <v>201306170099</v>
      </c>
      <c r="F462" s="19" t="s">
        <v>120</v>
      </c>
      <c r="G462" s="19" t="s">
        <v>1585</v>
      </c>
      <c r="H462" s="19" t="s">
        <v>103</v>
      </c>
      <c r="I462" s="20">
        <v>41444</v>
      </c>
      <c r="J462" s="19" t="s">
        <v>102</v>
      </c>
      <c r="K462" s="18">
        <v>15404.4</v>
      </c>
      <c r="L462" s="18">
        <v>15404.4</v>
      </c>
      <c r="M462" s="19" t="s">
        <v>865</v>
      </c>
      <c r="N462" s="20">
        <v>41444</v>
      </c>
      <c r="O462" s="20">
        <v>41444</v>
      </c>
      <c r="P462" s="19" t="s">
        <v>100</v>
      </c>
      <c r="Q462" s="18"/>
      <c r="R462" s="18">
        <v>0</v>
      </c>
    </row>
    <row r="463" spans="1:18">
      <c r="A463" s="19" t="s">
        <v>110</v>
      </c>
      <c r="B463" s="19" t="s">
        <v>1584</v>
      </c>
      <c r="C463" s="19" t="s">
        <v>142</v>
      </c>
      <c r="D463" s="19" t="s">
        <v>141</v>
      </c>
      <c r="E463" s="21">
        <v>201306180004</v>
      </c>
      <c r="F463" s="19" t="s">
        <v>120</v>
      </c>
      <c r="G463" s="19" t="s">
        <v>1583</v>
      </c>
      <c r="H463" s="19" t="s">
        <v>103</v>
      </c>
      <c r="I463" s="20">
        <v>41444</v>
      </c>
      <c r="J463" s="19" t="s">
        <v>102</v>
      </c>
      <c r="K463" s="18">
        <v>10477.299999999999</v>
      </c>
      <c r="L463" s="18">
        <v>10477.299999999999</v>
      </c>
      <c r="M463" s="19" t="s">
        <v>1582</v>
      </c>
      <c r="N463" s="20">
        <v>41444</v>
      </c>
      <c r="O463" s="20">
        <v>41444</v>
      </c>
      <c r="P463" s="19" t="s">
        <v>100</v>
      </c>
      <c r="Q463" s="18"/>
      <c r="R463" s="18">
        <v>0</v>
      </c>
    </row>
    <row r="464" spans="1:18">
      <c r="A464" s="19" t="s">
        <v>110</v>
      </c>
      <c r="B464" s="19" t="s">
        <v>1581</v>
      </c>
      <c r="C464" s="19" t="s">
        <v>142</v>
      </c>
      <c r="D464" s="19" t="s">
        <v>141</v>
      </c>
      <c r="E464" s="21">
        <v>201306170049</v>
      </c>
      <c r="F464" s="19" t="s">
        <v>120</v>
      </c>
      <c r="G464" s="19" t="s">
        <v>1580</v>
      </c>
      <c r="H464" s="19" t="s">
        <v>103</v>
      </c>
      <c r="I464" s="20">
        <v>41444</v>
      </c>
      <c r="J464" s="19" t="s">
        <v>102</v>
      </c>
      <c r="K464" s="18">
        <v>12251.7</v>
      </c>
      <c r="L464" s="18">
        <v>12251.7</v>
      </c>
      <c r="M464" s="19" t="s">
        <v>1579</v>
      </c>
      <c r="N464" s="20">
        <v>41444</v>
      </c>
      <c r="O464" s="20">
        <v>41444</v>
      </c>
      <c r="P464" s="19" t="s">
        <v>100</v>
      </c>
      <c r="Q464" s="18"/>
      <c r="R464" s="18">
        <v>0</v>
      </c>
    </row>
    <row r="465" spans="1:18">
      <c r="A465" s="19" t="s">
        <v>110</v>
      </c>
      <c r="B465" s="19" t="s">
        <v>1578</v>
      </c>
      <c r="C465" s="19" t="s">
        <v>142</v>
      </c>
      <c r="D465" s="19" t="s">
        <v>141</v>
      </c>
      <c r="E465" s="21">
        <v>201306050059</v>
      </c>
      <c r="F465" s="19" t="s">
        <v>105</v>
      </c>
      <c r="G465" s="19" t="s">
        <v>1577</v>
      </c>
      <c r="H465" s="19" t="s">
        <v>103</v>
      </c>
      <c r="I465" s="20">
        <v>41444</v>
      </c>
      <c r="J465" s="19" t="s">
        <v>102</v>
      </c>
      <c r="K465" s="18">
        <v>27546.2</v>
      </c>
      <c r="L465" s="18">
        <v>27546.2</v>
      </c>
      <c r="M465" s="19" t="s">
        <v>1576</v>
      </c>
      <c r="N465" s="20">
        <v>41444</v>
      </c>
      <c r="O465" s="20">
        <v>41444</v>
      </c>
      <c r="P465" s="19" t="s">
        <v>100</v>
      </c>
      <c r="Q465" s="18"/>
      <c r="R465" s="18">
        <v>0</v>
      </c>
    </row>
    <row r="466" spans="1:18">
      <c r="A466" s="19" t="s">
        <v>110</v>
      </c>
      <c r="B466" s="19" t="s">
        <v>612</v>
      </c>
      <c r="C466" s="19" t="s">
        <v>142</v>
      </c>
      <c r="D466" s="19" t="s">
        <v>141</v>
      </c>
      <c r="E466" s="21">
        <v>201306180038</v>
      </c>
      <c r="F466" s="19" t="s">
        <v>120</v>
      </c>
      <c r="G466" s="19" t="s">
        <v>1575</v>
      </c>
      <c r="H466" s="19" t="s">
        <v>103</v>
      </c>
      <c r="I466" s="20">
        <v>41444</v>
      </c>
      <c r="J466" s="19" t="s">
        <v>102</v>
      </c>
      <c r="K466" s="18">
        <v>7507.1</v>
      </c>
      <c r="L466" s="18">
        <v>7507.1</v>
      </c>
      <c r="M466" s="19" t="s">
        <v>610</v>
      </c>
      <c r="N466" s="20">
        <v>41444</v>
      </c>
      <c r="O466" s="20">
        <v>41444</v>
      </c>
      <c r="P466" s="19" t="s">
        <v>100</v>
      </c>
      <c r="Q466" s="18"/>
      <c r="R466" s="18">
        <v>0</v>
      </c>
    </row>
    <row r="467" spans="1:18">
      <c r="A467" s="19" t="s">
        <v>110</v>
      </c>
      <c r="B467" s="19" t="s">
        <v>285</v>
      </c>
      <c r="C467" s="19" t="s">
        <v>142</v>
      </c>
      <c r="D467" s="19" t="s">
        <v>141</v>
      </c>
      <c r="E467" s="21">
        <v>201306180032</v>
      </c>
      <c r="F467" s="19" t="s">
        <v>120</v>
      </c>
      <c r="G467" s="19" t="s">
        <v>1574</v>
      </c>
      <c r="H467" s="19" t="s">
        <v>103</v>
      </c>
      <c r="I467" s="20">
        <v>41444</v>
      </c>
      <c r="J467" s="19" t="s">
        <v>102</v>
      </c>
      <c r="K467" s="18">
        <v>5338.6</v>
      </c>
      <c r="L467" s="18">
        <v>5338.6</v>
      </c>
      <c r="M467" s="19" t="s">
        <v>283</v>
      </c>
      <c r="N467" s="20">
        <v>41444</v>
      </c>
      <c r="O467" s="20">
        <v>41444</v>
      </c>
      <c r="P467" s="19" t="s">
        <v>100</v>
      </c>
      <c r="Q467" s="18"/>
      <c r="R467" s="18">
        <v>0</v>
      </c>
    </row>
    <row r="468" spans="1:18">
      <c r="A468" s="19" t="s">
        <v>110</v>
      </c>
      <c r="B468" s="19" t="s">
        <v>1573</v>
      </c>
      <c r="C468" s="19" t="s">
        <v>142</v>
      </c>
      <c r="D468" s="19" t="s">
        <v>141</v>
      </c>
      <c r="E468" s="21">
        <v>201306170111</v>
      </c>
      <c r="F468" s="19" t="s">
        <v>120</v>
      </c>
      <c r="G468" s="19" t="s">
        <v>1572</v>
      </c>
      <c r="H468" s="19" t="s">
        <v>103</v>
      </c>
      <c r="I468" s="20">
        <v>41444</v>
      </c>
      <c r="J468" s="19" t="s">
        <v>102</v>
      </c>
      <c r="K468" s="18">
        <v>4041.9</v>
      </c>
      <c r="L468" s="18">
        <v>4041.9</v>
      </c>
      <c r="M468" s="19" t="s">
        <v>1571</v>
      </c>
      <c r="N468" s="20">
        <v>41444</v>
      </c>
      <c r="O468" s="20">
        <v>41444</v>
      </c>
      <c r="P468" s="19" t="s">
        <v>100</v>
      </c>
      <c r="Q468" s="18"/>
      <c r="R468" s="18">
        <v>0</v>
      </c>
    </row>
    <row r="469" spans="1:18">
      <c r="A469" s="19" t="s">
        <v>110</v>
      </c>
      <c r="B469" s="19" t="s">
        <v>1570</v>
      </c>
      <c r="C469" s="19" t="s">
        <v>142</v>
      </c>
      <c r="D469" s="19" t="s">
        <v>141</v>
      </c>
      <c r="E469" s="21">
        <v>201306190005</v>
      </c>
      <c r="F469" s="19" t="s">
        <v>120</v>
      </c>
      <c r="G469" s="19" t="s">
        <v>1569</v>
      </c>
      <c r="H469" s="19" t="s">
        <v>103</v>
      </c>
      <c r="I469" s="20">
        <v>41444</v>
      </c>
      <c r="J469" s="19" t="s">
        <v>102</v>
      </c>
      <c r="K469" s="18">
        <v>9906.1</v>
      </c>
      <c r="L469" s="18">
        <v>9906.1</v>
      </c>
      <c r="M469" s="19" t="s">
        <v>1568</v>
      </c>
      <c r="N469" s="20">
        <v>41444</v>
      </c>
      <c r="O469" s="20">
        <v>41444</v>
      </c>
      <c r="P469" s="19" t="s">
        <v>100</v>
      </c>
      <c r="Q469" s="18"/>
      <c r="R469" s="18">
        <v>0</v>
      </c>
    </row>
    <row r="470" spans="1:18">
      <c r="A470" s="19" t="s">
        <v>110</v>
      </c>
      <c r="B470" s="19" t="s">
        <v>1567</v>
      </c>
      <c r="C470" s="19" t="s">
        <v>142</v>
      </c>
      <c r="D470" s="19" t="s">
        <v>141</v>
      </c>
      <c r="E470" s="21">
        <v>201306180065</v>
      </c>
      <c r="F470" s="19" t="s">
        <v>120</v>
      </c>
      <c r="G470" s="19" t="s">
        <v>1566</v>
      </c>
      <c r="H470" s="19" t="s">
        <v>103</v>
      </c>
      <c r="I470" s="20">
        <v>41444</v>
      </c>
      <c r="J470" s="19" t="s">
        <v>102</v>
      </c>
      <c r="K470" s="18">
        <v>4128.5</v>
      </c>
      <c r="L470" s="18">
        <v>4128.5</v>
      </c>
      <c r="M470" s="19" t="s">
        <v>1565</v>
      </c>
      <c r="N470" s="20">
        <v>41444</v>
      </c>
      <c r="O470" s="20">
        <v>41444</v>
      </c>
      <c r="P470" s="19" t="s">
        <v>100</v>
      </c>
      <c r="Q470" s="18"/>
      <c r="R470" s="18">
        <v>0</v>
      </c>
    </row>
    <row r="471" spans="1:18">
      <c r="A471" s="19" t="s">
        <v>110</v>
      </c>
      <c r="B471" s="19" t="s">
        <v>300</v>
      </c>
      <c r="C471" s="19" t="s">
        <v>142</v>
      </c>
      <c r="D471" s="19" t="s">
        <v>141</v>
      </c>
      <c r="E471" s="21">
        <v>201306190019</v>
      </c>
      <c r="F471" s="19" t="s">
        <v>120</v>
      </c>
      <c r="G471" s="19" t="s">
        <v>1564</v>
      </c>
      <c r="H471" s="19" t="s">
        <v>103</v>
      </c>
      <c r="I471" s="20">
        <v>41444</v>
      </c>
      <c r="J471" s="19" t="s">
        <v>102</v>
      </c>
      <c r="K471" s="18">
        <v>8096.3</v>
      </c>
      <c r="L471" s="18">
        <v>8096.3</v>
      </c>
      <c r="M471" s="19" t="s">
        <v>298</v>
      </c>
      <c r="N471" s="20">
        <v>41444</v>
      </c>
      <c r="O471" s="20">
        <v>41444</v>
      </c>
      <c r="P471" s="19" t="s">
        <v>100</v>
      </c>
      <c r="Q471" s="18"/>
      <c r="R471" s="18">
        <v>0</v>
      </c>
    </row>
    <row r="472" spans="1:18">
      <c r="A472" s="19" t="s">
        <v>110</v>
      </c>
      <c r="B472" s="19" t="s">
        <v>1563</v>
      </c>
      <c r="C472" s="19" t="s">
        <v>142</v>
      </c>
      <c r="D472" s="19" t="s">
        <v>141</v>
      </c>
      <c r="E472" s="21">
        <v>201306190041</v>
      </c>
      <c r="F472" s="19" t="s">
        <v>105</v>
      </c>
      <c r="G472" s="19" t="s">
        <v>1562</v>
      </c>
      <c r="H472" s="19" t="s">
        <v>103</v>
      </c>
      <c r="I472" s="20">
        <v>41444</v>
      </c>
      <c r="J472" s="19" t="s">
        <v>102</v>
      </c>
      <c r="K472" s="18">
        <v>3366.9</v>
      </c>
      <c r="L472" s="18">
        <v>3366.9</v>
      </c>
      <c r="M472" s="19" t="s">
        <v>1561</v>
      </c>
      <c r="N472" s="20">
        <v>41444</v>
      </c>
      <c r="O472" s="20">
        <v>41444</v>
      </c>
      <c r="P472" s="19" t="s">
        <v>100</v>
      </c>
      <c r="Q472" s="18"/>
      <c r="R472" s="18">
        <v>0</v>
      </c>
    </row>
    <row r="473" spans="1:18">
      <c r="A473" s="19" t="s">
        <v>110</v>
      </c>
      <c r="B473" s="19" t="s">
        <v>1560</v>
      </c>
      <c r="C473" s="19" t="s">
        <v>142</v>
      </c>
      <c r="D473" s="19" t="s">
        <v>141</v>
      </c>
      <c r="E473" s="21">
        <v>201306190050</v>
      </c>
      <c r="F473" s="19" t="s">
        <v>120</v>
      </c>
      <c r="G473" s="19" t="s">
        <v>1559</v>
      </c>
      <c r="H473" s="19" t="s">
        <v>103</v>
      </c>
      <c r="I473" s="20">
        <v>41444</v>
      </c>
      <c r="J473" s="19" t="s">
        <v>102</v>
      </c>
      <c r="K473" s="18">
        <v>23661.8</v>
      </c>
      <c r="L473" s="18">
        <v>23661.8</v>
      </c>
      <c r="M473" s="19" t="s">
        <v>1558</v>
      </c>
      <c r="N473" s="20">
        <v>41444</v>
      </c>
      <c r="O473" s="20">
        <v>41444</v>
      </c>
      <c r="P473" s="19" t="s">
        <v>100</v>
      </c>
      <c r="Q473" s="18"/>
      <c r="R473" s="18">
        <v>0</v>
      </c>
    </row>
    <row r="474" spans="1:18">
      <c r="A474" s="19" t="s">
        <v>110</v>
      </c>
      <c r="B474" s="19" t="s">
        <v>1557</v>
      </c>
      <c r="C474" s="19" t="s">
        <v>142</v>
      </c>
      <c r="D474" s="19" t="s">
        <v>141</v>
      </c>
      <c r="E474" s="21">
        <v>201306180017</v>
      </c>
      <c r="F474" s="19" t="s">
        <v>105</v>
      </c>
      <c r="G474" s="19" t="s">
        <v>1556</v>
      </c>
      <c r="H474" s="19" t="s">
        <v>103</v>
      </c>
      <c r="I474" s="20">
        <v>41444</v>
      </c>
      <c r="J474" s="19" t="s">
        <v>102</v>
      </c>
      <c r="K474" s="18">
        <v>9811.4</v>
      </c>
      <c r="L474" s="18">
        <v>9811.4</v>
      </c>
      <c r="M474" s="19" t="s">
        <v>1555</v>
      </c>
      <c r="N474" s="20">
        <v>41444</v>
      </c>
      <c r="O474" s="20">
        <v>41444</v>
      </c>
      <c r="P474" s="19" t="s">
        <v>100</v>
      </c>
      <c r="Q474" s="18"/>
      <c r="R474" s="18">
        <v>0</v>
      </c>
    </row>
    <row r="475" spans="1:18">
      <c r="A475" s="19" t="s">
        <v>110</v>
      </c>
      <c r="B475" s="19" t="s">
        <v>1344</v>
      </c>
      <c r="C475" s="19" t="s">
        <v>130</v>
      </c>
      <c r="D475" s="19" t="s">
        <v>134</v>
      </c>
      <c r="E475" s="21" t="s">
        <v>106</v>
      </c>
      <c r="F475" s="19" t="s">
        <v>120</v>
      </c>
      <c r="G475" s="19" t="s">
        <v>1554</v>
      </c>
      <c r="H475" s="19" t="s">
        <v>103</v>
      </c>
      <c r="I475" s="20">
        <v>41444</v>
      </c>
      <c r="J475" s="19" t="s">
        <v>102</v>
      </c>
      <c r="K475" s="18">
        <v>13333</v>
      </c>
      <c r="L475" s="18">
        <v>13333</v>
      </c>
      <c r="M475" s="19" t="s">
        <v>1342</v>
      </c>
      <c r="N475" s="20">
        <v>41444</v>
      </c>
      <c r="O475" s="20">
        <v>41444</v>
      </c>
      <c r="P475" s="19" t="s">
        <v>100</v>
      </c>
      <c r="Q475" s="18"/>
      <c r="R475" s="18">
        <v>0</v>
      </c>
    </row>
    <row r="476" spans="1:18">
      <c r="A476" s="19" t="s">
        <v>110</v>
      </c>
      <c r="B476" s="19" t="s">
        <v>109</v>
      </c>
      <c r="C476" s="19" t="s">
        <v>130</v>
      </c>
      <c r="D476" s="19" t="s">
        <v>534</v>
      </c>
      <c r="E476" s="21" t="s">
        <v>106</v>
      </c>
      <c r="F476" s="19" t="s">
        <v>105</v>
      </c>
      <c r="G476" s="19" t="s">
        <v>1553</v>
      </c>
      <c r="H476" s="19" t="s">
        <v>103</v>
      </c>
      <c r="I476" s="20">
        <v>41444</v>
      </c>
      <c r="J476" s="19" t="s">
        <v>102</v>
      </c>
      <c r="K476" s="18">
        <v>4800</v>
      </c>
      <c r="L476" s="18">
        <v>4800</v>
      </c>
      <c r="M476" s="19" t="s">
        <v>101</v>
      </c>
      <c r="N476" s="20">
        <v>41444</v>
      </c>
      <c r="O476" s="20">
        <v>41444</v>
      </c>
      <c r="P476" s="19" t="s">
        <v>100</v>
      </c>
      <c r="Q476" s="18"/>
      <c r="R476" s="18">
        <v>0</v>
      </c>
    </row>
    <row r="477" spans="1:18">
      <c r="A477" s="19" t="s">
        <v>110</v>
      </c>
      <c r="B477" s="19" t="s">
        <v>109</v>
      </c>
      <c r="C477" s="19" t="s">
        <v>130</v>
      </c>
      <c r="D477" s="19" t="s">
        <v>534</v>
      </c>
      <c r="E477" s="21" t="s">
        <v>106</v>
      </c>
      <c r="F477" s="19" t="s">
        <v>105</v>
      </c>
      <c r="G477" s="19" t="s">
        <v>1552</v>
      </c>
      <c r="H477" s="19" t="s">
        <v>103</v>
      </c>
      <c r="I477" s="20">
        <v>41444</v>
      </c>
      <c r="J477" s="19" t="s">
        <v>102</v>
      </c>
      <c r="K477" s="18">
        <v>4800</v>
      </c>
      <c r="L477" s="18">
        <v>4800</v>
      </c>
      <c r="M477" s="19" t="s">
        <v>101</v>
      </c>
      <c r="N477" s="20">
        <v>41444</v>
      </c>
      <c r="O477" s="20">
        <v>41444</v>
      </c>
      <c r="P477" s="19" t="s">
        <v>100</v>
      </c>
      <c r="Q477" s="18"/>
      <c r="R477" s="18">
        <v>0</v>
      </c>
    </row>
    <row r="478" spans="1:18">
      <c r="A478" s="19" t="s">
        <v>110</v>
      </c>
      <c r="B478" s="19" t="s">
        <v>1551</v>
      </c>
      <c r="C478" s="19" t="s">
        <v>130</v>
      </c>
      <c r="D478" s="19" t="s">
        <v>134</v>
      </c>
      <c r="E478" s="21">
        <v>201306170016</v>
      </c>
      <c r="F478" s="19" t="s">
        <v>120</v>
      </c>
      <c r="G478" s="19" t="s">
        <v>1550</v>
      </c>
      <c r="H478" s="19" t="s">
        <v>103</v>
      </c>
      <c r="I478" s="20">
        <v>41444</v>
      </c>
      <c r="J478" s="19" t="s">
        <v>102</v>
      </c>
      <c r="K478" s="18">
        <v>8361.4</v>
      </c>
      <c r="L478" s="18">
        <v>8361.4</v>
      </c>
      <c r="M478" s="19" t="s">
        <v>1549</v>
      </c>
      <c r="N478" s="20">
        <v>41444</v>
      </c>
      <c r="O478" s="20">
        <v>41444</v>
      </c>
      <c r="P478" s="19" t="s">
        <v>100</v>
      </c>
      <c r="Q478" s="18"/>
      <c r="R478" s="18">
        <v>0</v>
      </c>
    </row>
    <row r="479" spans="1:18">
      <c r="A479" s="19" t="s">
        <v>110</v>
      </c>
      <c r="B479" s="19" t="s">
        <v>768</v>
      </c>
      <c r="C479" s="19" t="s">
        <v>130</v>
      </c>
      <c r="D479" s="19" t="s">
        <v>134</v>
      </c>
      <c r="E479" s="21">
        <v>201306170113</v>
      </c>
      <c r="F479" s="19" t="s">
        <v>120</v>
      </c>
      <c r="G479" s="19" t="s">
        <v>1548</v>
      </c>
      <c r="H479" s="19" t="s">
        <v>103</v>
      </c>
      <c r="I479" s="20">
        <v>41444</v>
      </c>
      <c r="J479" s="19" t="s">
        <v>102</v>
      </c>
      <c r="K479" s="18">
        <v>38889</v>
      </c>
      <c r="L479" s="18">
        <v>38889</v>
      </c>
      <c r="M479" s="19" t="s">
        <v>766</v>
      </c>
      <c r="N479" s="20">
        <v>41444</v>
      </c>
      <c r="O479" s="20">
        <v>41444</v>
      </c>
      <c r="P479" s="19" t="s">
        <v>100</v>
      </c>
      <c r="Q479" s="18"/>
      <c r="R479" s="18">
        <v>0</v>
      </c>
    </row>
    <row r="480" spans="1:18">
      <c r="A480" s="19" t="s">
        <v>110</v>
      </c>
      <c r="B480" s="19" t="s">
        <v>1547</v>
      </c>
      <c r="C480" s="19" t="s">
        <v>130</v>
      </c>
      <c r="D480" s="19" t="s">
        <v>134</v>
      </c>
      <c r="E480" s="21">
        <v>201306180026</v>
      </c>
      <c r="F480" s="19" t="s">
        <v>105</v>
      </c>
      <c r="G480" s="19" t="s">
        <v>1546</v>
      </c>
      <c r="H480" s="19" t="s">
        <v>103</v>
      </c>
      <c r="I480" s="20">
        <v>41444</v>
      </c>
      <c r="J480" s="19" t="s">
        <v>102</v>
      </c>
      <c r="K480" s="18">
        <v>5037.8</v>
      </c>
      <c r="L480" s="18">
        <v>5037.8</v>
      </c>
      <c r="M480" s="19" t="s">
        <v>1545</v>
      </c>
      <c r="N480" s="20">
        <v>41444</v>
      </c>
      <c r="O480" s="20">
        <v>41444</v>
      </c>
      <c r="P480" s="19" t="s">
        <v>100</v>
      </c>
      <c r="Q480" s="18"/>
      <c r="R480" s="18">
        <v>0</v>
      </c>
    </row>
    <row r="481" spans="1:18">
      <c r="A481" s="19" t="s">
        <v>110</v>
      </c>
      <c r="B481" s="19" t="s">
        <v>1544</v>
      </c>
      <c r="C481" s="19" t="s">
        <v>130</v>
      </c>
      <c r="D481" s="19" t="s">
        <v>134</v>
      </c>
      <c r="E481" s="21">
        <v>201306170025</v>
      </c>
      <c r="F481" s="19" t="s">
        <v>120</v>
      </c>
      <c r="G481" s="19" t="s">
        <v>1543</v>
      </c>
      <c r="H481" s="19" t="s">
        <v>103</v>
      </c>
      <c r="I481" s="20">
        <v>41444</v>
      </c>
      <c r="J481" s="19" t="s">
        <v>102</v>
      </c>
      <c r="K481" s="18">
        <v>3159.2</v>
      </c>
      <c r="L481" s="18">
        <v>3159.2</v>
      </c>
      <c r="M481" s="19" t="s">
        <v>1542</v>
      </c>
      <c r="N481" s="20">
        <v>41444</v>
      </c>
      <c r="O481" s="20">
        <v>41444</v>
      </c>
      <c r="P481" s="19" t="s">
        <v>100</v>
      </c>
      <c r="Q481" s="18"/>
      <c r="R481" s="18">
        <v>0</v>
      </c>
    </row>
    <row r="482" spans="1:18">
      <c r="A482" s="19" t="s">
        <v>110</v>
      </c>
      <c r="B482" s="19" t="s">
        <v>1347</v>
      </c>
      <c r="C482" s="19" t="s">
        <v>130</v>
      </c>
      <c r="D482" s="19" t="s">
        <v>134</v>
      </c>
      <c r="E482" s="21">
        <v>201306180027</v>
      </c>
      <c r="F482" s="19" t="s">
        <v>120</v>
      </c>
      <c r="G482" s="19" t="s">
        <v>1541</v>
      </c>
      <c r="H482" s="19" t="s">
        <v>103</v>
      </c>
      <c r="I482" s="20">
        <v>41444</v>
      </c>
      <c r="J482" s="19" t="s">
        <v>102</v>
      </c>
      <c r="K482" s="18">
        <v>3097.2</v>
      </c>
      <c r="L482" s="18">
        <v>3097.2</v>
      </c>
      <c r="M482" s="19" t="s">
        <v>1345</v>
      </c>
      <c r="N482" s="20">
        <v>41444</v>
      </c>
      <c r="O482" s="20">
        <v>41444</v>
      </c>
      <c r="P482" s="19" t="s">
        <v>100</v>
      </c>
      <c r="Q482" s="18"/>
      <c r="R482" s="18">
        <v>0</v>
      </c>
    </row>
    <row r="483" spans="1:18">
      <c r="A483" s="19" t="s">
        <v>110</v>
      </c>
      <c r="B483" s="19" t="s">
        <v>754</v>
      </c>
      <c r="C483" s="19" t="s">
        <v>130</v>
      </c>
      <c r="D483" s="19" t="s">
        <v>134</v>
      </c>
      <c r="E483" s="21">
        <v>201306180015</v>
      </c>
      <c r="F483" s="19" t="s">
        <v>105</v>
      </c>
      <c r="G483" s="19" t="s">
        <v>1540</v>
      </c>
      <c r="H483" s="19" t="s">
        <v>103</v>
      </c>
      <c r="I483" s="20">
        <v>41444</v>
      </c>
      <c r="J483" s="19" t="s">
        <v>102</v>
      </c>
      <c r="K483" s="18">
        <v>6014.7</v>
      </c>
      <c r="L483" s="18">
        <v>6014.7</v>
      </c>
      <c r="M483" s="19" t="s">
        <v>752</v>
      </c>
      <c r="N483" s="20">
        <v>41444</v>
      </c>
      <c r="O483" s="20">
        <v>41444</v>
      </c>
      <c r="P483" s="19" t="s">
        <v>100</v>
      </c>
      <c r="Q483" s="18"/>
      <c r="R483" s="18">
        <v>0</v>
      </c>
    </row>
    <row r="484" spans="1:18">
      <c r="A484" s="19" t="s">
        <v>110</v>
      </c>
      <c r="B484" s="19" t="s">
        <v>1273</v>
      </c>
      <c r="C484" s="19" t="s">
        <v>130</v>
      </c>
      <c r="D484" s="19" t="s">
        <v>134</v>
      </c>
      <c r="E484" s="21">
        <v>201306180045</v>
      </c>
      <c r="F484" s="19" t="s">
        <v>120</v>
      </c>
      <c r="G484" s="19" t="s">
        <v>1539</v>
      </c>
      <c r="H484" s="19" t="s">
        <v>103</v>
      </c>
      <c r="I484" s="20">
        <v>41444</v>
      </c>
      <c r="J484" s="19" t="s">
        <v>102</v>
      </c>
      <c r="K484" s="18">
        <v>5294</v>
      </c>
      <c r="L484" s="18">
        <v>5294</v>
      </c>
      <c r="M484" s="19" t="s">
        <v>1271</v>
      </c>
      <c r="N484" s="20">
        <v>41444</v>
      </c>
      <c r="O484" s="20">
        <v>41444</v>
      </c>
      <c r="P484" s="19" t="s">
        <v>100</v>
      </c>
      <c r="Q484" s="18"/>
      <c r="R484" s="18">
        <v>0</v>
      </c>
    </row>
    <row r="485" spans="1:18">
      <c r="A485" s="19" t="s">
        <v>110</v>
      </c>
      <c r="B485" s="19" t="s">
        <v>780</v>
      </c>
      <c r="C485" s="19" t="s">
        <v>130</v>
      </c>
      <c r="D485" s="19" t="s">
        <v>134</v>
      </c>
      <c r="E485" s="21">
        <v>201306170115</v>
      </c>
      <c r="F485" s="19" t="s">
        <v>120</v>
      </c>
      <c r="G485" s="19" t="s">
        <v>1538</v>
      </c>
      <c r="H485" s="19" t="s">
        <v>103</v>
      </c>
      <c r="I485" s="20">
        <v>41444</v>
      </c>
      <c r="J485" s="19" t="s">
        <v>102</v>
      </c>
      <c r="K485" s="18">
        <v>5878.3</v>
      </c>
      <c r="L485" s="18">
        <v>5878.3</v>
      </c>
      <c r="M485" s="19" t="s">
        <v>778</v>
      </c>
      <c r="N485" s="20">
        <v>41444</v>
      </c>
      <c r="O485" s="20">
        <v>41444</v>
      </c>
      <c r="P485" s="19" t="s">
        <v>100</v>
      </c>
      <c r="Q485" s="18"/>
      <c r="R485" s="18">
        <v>0</v>
      </c>
    </row>
    <row r="486" spans="1:18">
      <c r="A486" s="19" t="s">
        <v>110</v>
      </c>
      <c r="B486" s="19" t="s">
        <v>1537</v>
      </c>
      <c r="C486" s="19" t="s">
        <v>130</v>
      </c>
      <c r="D486" s="19" t="s">
        <v>134</v>
      </c>
      <c r="E486" s="21">
        <v>201306180055</v>
      </c>
      <c r="F486" s="19" t="s">
        <v>105</v>
      </c>
      <c r="G486" s="19" t="s">
        <v>1536</v>
      </c>
      <c r="H486" s="19" t="s">
        <v>103</v>
      </c>
      <c r="I486" s="20">
        <v>41444</v>
      </c>
      <c r="J486" s="19" t="s">
        <v>102</v>
      </c>
      <c r="K486" s="18">
        <v>7834</v>
      </c>
      <c r="L486" s="18">
        <v>7834</v>
      </c>
      <c r="M486" s="19" t="s">
        <v>1535</v>
      </c>
      <c r="N486" s="20">
        <v>41444</v>
      </c>
      <c r="O486" s="20">
        <v>41444</v>
      </c>
      <c r="P486" s="19" t="s">
        <v>100</v>
      </c>
      <c r="Q486" s="18"/>
      <c r="R486" s="18">
        <v>0</v>
      </c>
    </row>
    <row r="487" spans="1:18">
      <c r="A487" s="19" t="s">
        <v>110</v>
      </c>
      <c r="B487" s="19" t="s">
        <v>1534</v>
      </c>
      <c r="C487" s="19" t="s">
        <v>130</v>
      </c>
      <c r="D487" s="19" t="s">
        <v>134</v>
      </c>
      <c r="E487" s="21">
        <v>201306180052</v>
      </c>
      <c r="F487" s="19" t="s">
        <v>120</v>
      </c>
      <c r="G487" s="19" t="s">
        <v>1533</v>
      </c>
      <c r="H487" s="19" t="s">
        <v>103</v>
      </c>
      <c r="I487" s="20">
        <v>41444</v>
      </c>
      <c r="J487" s="19" t="s">
        <v>102</v>
      </c>
      <c r="K487" s="18">
        <v>16063.8</v>
      </c>
      <c r="L487" s="18">
        <v>16063.8</v>
      </c>
      <c r="M487" s="19" t="s">
        <v>1532</v>
      </c>
      <c r="N487" s="20">
        <v>41444</v>
      </c>
      <c r="O487" s="20">
        <v>41444</v>
      </c>
      <c r="P487" s="19" t="s">
        <v>100</v>
      </c>
      <c r="Q487" s="18"/>
      <c r="R487" s="18">
        <v>0</v>
      </c>
    </row>
    <row r="488" spans="1:18">
      <c r="A488" s="19" t="s">
        <v>110</v>
      </c>
      <c r="B488" s="19" t="s">
        <v>529</v>
      </c>
      <c r="C488" s="19" t="s">
        <v>130</v>
      </c>
      <c r="D488" s="19" t="s">
        <v>134</v>
      </c>
      <c r="E488" s="21">
        <v>201306170112</v>
      </c>
      <c r="F488" s="19" t="s">
        <v>105</v>
      </c>
      <c r="G488" s="19" t="s">
        <v>1531</v>
      </c>
      <c r="H488" s="19" t="s">
        <v>103</v>
      </c>
      <c r="I488" s="20">
        <v>41444</v>
      </c>
      <c r="J488" s="19" t="s">
        <v>102</v>
      </c>
      <c r="K488" s="18">
        <v>12080</v>
      </c>
      <c r="L488" s="18">
        <v>12080</v>
      </c>
      <c r="M488" s="19" t="s">
        <v>527</v>
      </c>
      <c r="N488" s="20">
        <v>41444</v>
      </c>
      <c r="O488" s="20">
        <v>41444</v>
      </c>
      <c r="P488" s="19" t="s">
        <v>100</v>
      </c>
      <c r="Q488" s="18"/>
      <c r="R488" s="18">
        <v>0</v>
      </c>
    </row>
    <row r="489" spans="1:18">
      <c r="A489" s="19" t="s">
        <v>110</v>
      </c>
      <c r="B489" s="19" t="s">
        <v>954</v>
      </c>
      <c r="C489" s="19" t="s">
        <v>130</v>
      </c>
      <c r="D489" s="19" t="s">
        <v>134</v>
      </c>
      <c r="E489" s="21">
        <v>201306180047</v>
      </c>
      <c r="F489" s="19" t="s">
        <v>105</v>
      </c>
      <c r="G489" s="19" t="s">
        <v>1530</v>
      </c>
      <c r="H489" s="19" t="s">
        <v>103</v>
      </c>
      <c r="I489" s="20">
        <v>41444</v>
      </c>
      <c r="J489" s="19" t="s">
        <v>102</v>
      </c>
      <c r="K489" s="18">
        <v>7678.2</v>
      </c>
      <c r="L489" s="18">
        <v>7678.2</v>
      </c>
      <c r="M489" s="19" t="s">
        <v>952</v>
      </c>
      <c r="N489" s="20">
        <v>41444</v>
      </c>
      <c r="O489" s="20">
        <v>41444</v>
      </c>
      <c r="P489" s="19" t="s">
        <v>100</v>
      </c>
      <c r="Q489" s="18"/>
      <c r="R489" s="18">
        <v>0</v>
      </c>
    </row>
    <row r="490" spans="1:18">
      <c r="A490" s="19" t="s">
        <v>110</v>
      </c>
      <c r="B490" s="19" t="s">
        <v>225</v>
      </c>
      <c r="C490" s="19" t="s">
        <v>130</v>
      </c>
      <c r="D490" s="19" t="s">
        <v>134</v>
      </c>
      <c r="E490" s="21">
        <v>201306180053</v>
      </c>
      <c r="F490" s="19" t="s">
        <v>120</v>
      </c>
      <c r="G490" s="19" t="s">
        <v>1529</v>
      </c>
      <c r="H490" s="19" t="s">
        <v>103</v>
      </c>
      <c r="I490" s="20">
        <v>41444</v>
      </c>
      <c r="J490" s="19" t="s">
        <v>102</v>
      </c>
      <c r="K490" s="18">
        <v>4335.6000000000004</v>
      </c>
      <c r="L490" s="18">
        <v>4335.6000000000004</v>
      </c>
      <c r="M490" s="19" t="s">
        <v>223</v>
      </c>
      <c r="N490" s="20">
        <v>41444</v>
      </c>
      <c r="O490" s="20">
        <v>41444</v>
      </c>
      <c r="P490" s="19" t="s">
        <v>100</v>
      </c>
      <c r="Q490" s="18"/>
      <c r="R490" s="18">
        <v>0</v>
      </c>
    </row>
    <row r="491" spans="1:18">
      <c r="A491" s="19" t="s">
        <v>110</v>
      </c>
      <c r="B491" s="19" t="s">
        <v>557</v>
      </c>
      <c r="C491" s="19" t="s">
        <v>130</v>
      </c>
      <c r="D491" s="19" t="s">
        <v>134</v>
      </c>
      <c r="E491" s="21">
        <v>201306170056</v>
      </c>
      <c r="F491" s="19" t="s">
        <v>120</v>
      </c>
      <c r="G491" s="19" t="s">
        <v>1528</v>
      </c>
      <c r="H491" s="19" t="s">
        <v>103</v>
      </c>
      <c r="I491" s="20">
        <v>41444</v>
      </c>
      <c r="J491" s="19" t="s">
        <v>102</v>
      </c>
      <c r="K491" s="18">
        <v>3404.5</v>
      </c>
      <c r="L491" s="18">
        <v>3404.5</v>
      </c>
      <c r="M491" s="19" t="s">
        <v>555</v>
      </c>
      <c r="N491" s="20">
        <v>41444</v>
      </c>
      <c r="O491" s="20">
        <v>41444</v>
      </c>
      <c r="P491" s="19" t="s">
        <v>100</v>
      </c>
      <c r="Q491" s="18"/>
      <c r="R491" s="18">
        <v>0</v>
      </c>
    </row>
    <row r="492" spans="1:18">
      <c r="A492" s="19" t="s">
        <v>110</v>
      </c>
      <c r="B492" s="19" t="s">
        <v>708</v>
      </c>
      <c r="C492" s="19" t="s">
        <v>130</v>
      </c>
      <c r="D492" s="19" t="s">
        <v>134</v>
      </c>
      <c r="E492" s="21">
        <v>201306180068</v>
      </c>
      <c r="F492" s="19" t="s">
        <v>120</v>
      </c>
      <c r="G492" s="19" t="s">
        <v>1527</v>
      </c>
      <c r="H492" s="19" t="s">
        <v>103</v>
      </c>
      <c r="I492" s="20">
        <v>41444</v>
      </c>
      <c r="J492" s="19" t="s">
        <v>102</v>
      </c>
      <c r="K492" s="18">
        <v>3268.3</v>
      </c>
      <c r="L492" s="18">
        <v>3268.3</v>
      </c>
      <c r="M492" s="19" t="s">
        <v>706</v>
      </c>
      <c r="N492" s="20">
        <v>41444</v>
      </c>
      <c r="O492" s="20">
        <v>41444</v>
      </c>
      <c r="P492" s="19" t="s">
        <v>100</v>
      </c>
      <c r="Q492" s="18"/>
      <c r="R492" s="18">
        <v>0</v>
      </c>
    </row>
    <row r="493" spans="1:18">
      <c r="A493" s="19" t="s">
        <v>110</v>
      </c>
      <c r="B493" s="19" t="s">
        <v>1526</v>
      </c>
      <c r="C493" s="19" t="s">
        <v>130</v>
      </c>
      <c r="D493" s="19" t="s">
        <v>134</v>
      </c>
      <c r="E493" s="21">
        <v>201306190022</v>
      </c>
      <c r="F493" s="19" t="s">
        <v>120</v>
      </c>
      <c r="G493" s="19" t="s">
        <v>1525</v>
      </c>
      <c r="H493" s="19" t="s">
        <v>103</v>
      </c>
      <c r="I493" s="20">
        <v>41444</v>
      </c>
      <c r="J493" s="19" t="s">
        <v>102</v>
      </c>
      <c r="K493" s="18">
        <v>5034.8</v>
      </c>
      <c r="L493" s="18">
        <v>5034.8</v>
      </c>
      <c r="M493" s="19" t="s">
        <v>1524</v>
      </c>
      <c r="N493" s="20">
        <v>41444</v>
      </c>
      <c r="O493" s="20">
        <v>41444</v>
      </c>
      <c r="P493" s="19" t="s">
        <v>100</v>
      </c>
      <c r="Q493" s="18"/>
      <c r="R493" s="18">
        <v>0</v>
      </c>
    </row>
    <row r="494" spans="1:18">
      <c r="A494" s="19" t="s">
        <v>110</v>
      </c>
      <c r="B494" s="19" t="s">
        <v>1523</v>
      </c>
      <c r="C494" s="19" t="s">
        <v>130</v>
      </c>
      <c r="D494" s="19" t="s">
        <v>134</v>
      </c>
      <c r="E494" s="21">
        <v>201306180039</v>
      </c>
      <c r="F494" s="19" t="s">
        <v>105</v>
      </c>
      <c r="G494" s="19" t="s">
        <v>1522</v>
      </c>
      <c r="H494" s="19" t="s">
        <v>103</v>
      </c>
      <c r="I494" s="20">
        <v>41444</v>
      </c>
      <c r="J494" s="19" t="s">
        <v>102</v>
      </c>
      <c r="K494" s="18">
        <v>18636.3</v>
      </c>
      <c r="L494" s="18">
        <v>18636.3</v>
      </c>
      <c r="M494" s="19" t="s">
        <v>1521</v>
      </c>
      <c r="N494" s="20">
        <v>41444</v>
      </c>
      <c r="O494" s="20">
        <v>41444</v>
      </c>
      <c r="P494" s="19" t="s">
        <v>100</v>
      </c>
      <c r="Q494" s="18"/>
      <c r="R494" s="18">
        <v>0</v>
      </c>
    </row>
    <row r="495" spans="1:18">
      <c r="A495" s="19" t="s">
        <v>110</v>
      </c>
      <c r="B495" s="19" t="s">
        <v>554</v>
      </c>
      <c r="C495" s="19" t="s">
        <v>130</v>
      </c>
      <c r="D495" s="19" t="s">
        <v>134</v>
      </c>
      <c r="E495" s="21">
        <v>201306180042</v>
      </c>
      <c r="F495" s="19" t="s">
        <v>105</v>
      </c>
      <c r="G495" s="19" t="s">
        <v>1520</v>
      </c>
      <c r="H495" s="19" t="s">
        <v>103</v>
      </c>
      <c r="I495" s="20">
        <v>41444</v>
      </c>
      <c r="J495" s="19" t="s">
        <v>102</v>
      </c>
      <c r="K495" s="18">
        <v>5079.3999999999996</v>
      </c>
      <c r="L495" s="18">
        <v>5079.3999999999996</v>
      </c>
      <c r="M495" s="19" t="s">
        <v>552</v>
      </c>
      <c r="N495" s="20">
        <v>41444</v>
      </c>
      <c r="O495" s="20">
        <v>41444</v>
      </c>
      <c r="P495" s="19" t="s">
        <v>100</v>
      </c>
      <c r="Q495" s="18"/>
      <c r="R495" s="18">
        <v>0</v>
      </c>
    </row>
    <row r="496" spans="1:18">
      <c r="A496" s="19" t="s">
        <v>110</v>
      </c>
      <c r="B496" s="19" t="s">
        <v>234</v>
      </c>
      <c r="C496" s="19" t="s">
        <v>130</v>
      </c>
      <c r="D496" s="19" t="s">
        <v>134</v>
      </c>
      <c r="E496" s="21">
        <v>201306190030</v>
      </c>
      <c r="F496" s="19" t="s">
        <v>120</v>
      </c>
      <c r="G496" s="19" t="s">
        <v>1519</v>
      </c>
      <c r="H496" s="19" t="s">
        <v>103</v>
      </c>
      <c r="I496" s="20">
        <v>41444</v>
      </c>
      <c r="J496" s="19" t="s">
        <v>102</v>
      </c>
      <c r="K496" s="18">
        <v>4857.8999999999996</v>
      </c>
      <c r="L496" s="18">
        <v>4857.8999999999996</v>
      </c>
      <c r="M496" s="19" t="s">
        <v>232</v>
      </c>
      <c r="N496" s="20">
        <v>41444</v>
      </c>
      <c r="O496" s="20">
        <v>41444</v>
      </c>
      <c r="P496" s="19" t="s">
        <v>100</v>
      </c>
      <c r="Q496" s="18"/>
      <c r="R496" s="18">
        <v>0</v>
      </c>
    </row>
    <row r="497" spans="1:18">
      <c r="A497" s="19" t="s">
        <v>110</v>
      </c>
      <c r="B497" s="19" t="s">
        <v>249</v>
      </c>
      <c r="C497" s="19" t="s">
        <v>130</v>
      </c>
      <c r="D497" s="19" t="s">
        <v>134</v>
      </c>
      <c r="E497" s="21">
        <v>201306190033</v>
      </c>
      <c r="F497" s="19" t="s">
        <v>120</v>
      </c>
      <c r="G497" s="19" t="s">
        <v>1518</v>
      </c>
      <c r="H497" s="19" t="s">
        <v>103</v>
      </c>
      <c r="I497" s="20">
        <v>41444</v>
      </c>
      <c r="J497" s="19" t="s">
        <v>102</v>
      </c>
      <c r="K497" s="18">
        <v>9794.7999999999993</v>
      </c>
      <c r="L497" s="18">
        <v>9794.7999999999993</v>
      </c>
      <c r="M497" s="19" t="s">
        <v>247</v>
      </c>
      <c r="N497" s="20">
        <v>41444</v>
      </c>
      <c r="O497" s="20">
        <v>41444</v>
      </c>
      <c r="P497" s="19" t="s">
        <v>100</v>
      </c>
      <c r="Q497" s="18"/>
      <c r="R497" s="18">
        <v>0</v>
      </c>
    </row>
    <row r="498" spans="1:18">
      <c r="A498" s="19" t="s">
        <v>110</v>
      </c>
      <c r="B498" s="19"/>
      <c r="C498" s="19" t="s">
        <v>123</v>
      </c>
      <c r="D498" s="19" t="s">
        <v>122</v>
      </c>
      <c r="E498" s="21" t="s">
        <v>106</v>
      </c>
      <c r="F498" s="19" t="s">
        <v>120</v>
      </c>
      <c r="G498" s="19" t="s">
        <v>1517</v>
      </c>
      <c r="H498" s="19" t="s">
        <v>118</v>
      </c>
      <c r="I498" s="20">
        <v>41444</v>
      </c>
      <c r="J498" s="19" t="s">
        <v>102</v>
      </c>
      <c r="K498" s="18">
        <v>163544.70000000001</v>
      </c>
      <c r="L498" s="18">
        <v>163544.70000000001</v>
      </c>
      <c r="M498" s="19"/>
      <c r="N498" s="20">
        <v>41444</v>
      </c>
      <c r="O498" s="20">
        <v>41444</v>
      </c>
      <c r="P498" s="19" t="s">
        <v>100</v>
      </c>
      <c r="Q498" s="18"/>
      <c r="R498" s="18">
        <v>0</v>
      </c>
    </row>
    <row r="499" spans="1:18">
      <c r="A499" s="19" t="s">
        <v>110</v>
      </c>
      <c r="B499" s="19" t="s">
        <v>1516</v>
      </c>
      <c r="C499" s="19" t="s">
        <v>108</v>
      </c>
      <c r="D499" s="19" t="s">
        <v>113</v>
      </c>
      <c r="E499" s="21">
        <v>201306050047</v>
      </c>
      <c r="F499" s="19" t="s">
        <v>120</v>
      </c>
      <c r="G499" s="19" t="s">
        <v>1515</v>
      </c>
      <c r="H499" s="19" t="s">
        <v>103</v>
      </c>
      <c r="I499" s="20">
        <v>41444</v>
      </c>
      <c r="J499" s="19" t="s">
        <v>102</v>
      </c>
      <c r="K499" s="18">
        <v>48797.3</v>
      </c>
      <c r="L499" s="18">
        <v>48797.3</v>
      </c>
      <c r="M499" s="19" t="s">
        <v>1514</v>
      </c>
      <c r="N499" s="20">
        <v>41444</v>
      </c>
      <c r="O499" s="20">
        <v>41444</v>
      </c>
      <c r="P499" s="19" t="s">
        <v>100</v>
      </c>
      <c r="Q499" s="18"/>
      <c r="R499" s="18">
        <v>0</v>
      </c>
    </row>
    <row r="500" spans="1:18">
      <c r="A500" s="19" t="s">
        <v>110</v>
      </c>
      <c r="B500" s="19" t="s">
        <v>114</v>
      </c>
      <c r="C500" s="19" t="s">
        <v>108</v>
      </c>
      <c r="D500" s="19" t="s">
        <v>113</v>
      </c>
      <c r="E500" s="21">
        <v>201306170096</v>
      </c>
      <c r="F500" s="19" t="s">
        <v>120</v>
      </c>
      <c r="G500" s="19" t="s">
        <v>1513</v>
      </c>
      <c r="H500" s="19" t="s">
        <v>103</v>
      </c>
      <c r="I500" s="20">
        <v>41444</v>
      </c>
      <c r="J500" s="19" t="s">
        <v>102</v>
      </c>
      <c r="K500" s="18">
        <v>3596</v>
      </c>
      <c r="L500" s="18">
        <v>3596</v>
      </c>
      <c r="M500" s="19" t="s">
        <v>111</v>
      </c>
      <c r="N500" s="20">
        <v>41444</v>
      </c>
      <c r="O500" s="20">
        <v>41444</v>
      </c>
      <c r="P500" s="19" t="s">
        <v>100</v>
      </c>
      <c r="Q500" s="18"/>
      <c r="R500" s="18">
        <v>0</v>
      </c>
    </row>
    <row r="501" spans="1:18">
      <c r="A501" s="19" t="s">
        <v>110</v>
      </c>
      <c r="B501" s="19" t="s">
        <v>1512</v>
      </c>
      <c r="C501" s="19" t="s">
        <v>108</v>
      </c>
      <c r="D501" s="19" t="s">
        <v>113</v>
      </c>
      <c r="E501" s="21">
        <v>201306170105</v>
      </c>
      <c r="F501" s="19" t="s">
        <v>120</v>
      </c>
      <c r="G501" s="19" t="s">
        <v>1511</v>
      </c>
      <c r="H501" s="19" t="s">
        <v>103</v>
      </c>
      <c r="I501" s="20">
        <v>41444</v>
      </c>
      <c r="J501" s="19" t="s">
        <v>102</v>
      </c>
      <c r="K501" s="18">
        <v>7028.5</v>
      </c>
      <c r="L501" s="18">
        <v>7028.5</v>
      </c>
      <c r="M501" s="19" t="s">
        <v>1510</v>
      </c>
      <c r="N501" s="20">
        <v>41444</v>
      </c>
      <c r="O501" s="20">
        <v>41444</v>
      </c>
      <c r="P501" s="19" t="s">
        <v>100</v>
      </c>
      <c r="Q501" s="18"/>
      <c r="R501" s="18">
        <v>0</v>
      </c>
    </row>
    <row r="502" spans="1:18">
      <c r="A502" s="19" t="s">
        <v>110</v>
      </c>
      <c r="B502" s="19" t="s">
        <v>827</v>
      </c>
      <c r="C502" s="19" t="s">
        <v>108</v>
      </c>
      <c r="D502" s="19" t="s">
        <v>113</v>
      </c>
      <c r="E502" s="21">
        <v>201306170059</v>
      </c>
      <c r="F502" s="19" t="s">
        <v>105</v>
      </c>
      <c r="G502" s="19" t="s">
        <v>1509</v>
      </c>
      <c r="H502" s="19" t="s">
        <v>103</v>
      </c>
      <c r="I502" s="20">
        <v>41444</v>
      </c>
      <c r="J502" s="19" t="s">
        <v>102</v>
      </c>
      <c r="K502" s="18">
        <v>49620.800000000003</v>
      </c>
      <c r="L502" s="18">
        <v>49620.800000000003</v>
      </c>
      <c r="M502" s="19" t="s">
        <v>825</v>
      </c>
      <c r="N502" s="20">
        <v>41444</v>
      </c>
      <c r="O502" s="20">
        <v>41444</v>
      </c>
      <c r="P502" s="19" t="s">
        <v>100</v>
      </c>
      <c r="Q502" s="18"/>
      <c r="R502" s="18">
        <v>0</v>
      </c>
    </row>
    <row r="503" spans="1:18">
      <c r="A503" s="19" t="s">
        <v>110</v>
      </c>
      <c r="B503" s="19" t="s">
        <v>1508</v>
      </c>
      <c r="C503" s="19" t="s">
        <v>108</v>
      </c>
      <c r="D503" s="19" t="s">
        <v>113</v>
      </c>
      <c r="E503" s="21">
        <v>201306050042</v>
      </c>
      <c r="F503" s="19" t="s">
        <v>105</v>
      </c>
      <c r="G503" s="19" t="s">
        <v>1507</v>
      </c>
      <c r="H503" s="19" t="s">
        <v>103</v>
      </c>
      <c r="I503" s="20">
        <v>41444</v>
      </c>
      <c r="J503" s="19" t="s">
        <v>102</v>
      </c>
      <c r="K503" s="18">
        <v>8355.2999999999993</v>
      </c>
      <c r="L503" s="18">
        <v>8355.2999999999993</v>
      </c>
      <c r="M503" s="19" t="s">
        <v>1506</v>
      </c>
      <c r="N503" s="20">
        <v>41444</v>
      </c>
      <c r="O503" s="20">
        <v>41444</v>
      </c>
      <c r="P503" s="19" t="s">
        <v>100</v>
      </c>
      <c r="Q503" s="18"/>
      <c r="R503" s="18">
        <v>0</v>
      </c>
    </row>
    <row r="504" spans="1:18">
      <c r="A504" s="19" t="s">
        <v>110</v>
      </c>
      <c r="B504" s="19" t="s">
        <v>1008</v>
      </c>
      <c r="C504" s="19" t="s">
        <v>108</v>
      </c>
      <c r="D504" s="19" t="s">
        <v>113</v>
      </c>
      <c r="E504" s="21">
        <v>201306170001</v>
      </c>
      <c r="F504" s="19" t="s">
        <v>120</v>
      </c>
      <c r="G504" s="19" t="s">
        <v>1505</v>
      </c>
      <c r="H504" s="19" t="s">
        <v>103</v>
      </c>
      <c r="I504" s="20">
        <v>41444</v>
      </c>
      <c r="J504" s="19" t="s">
        <v>102</v>
      </c>
      <c r="K504" s="18">
        <v>8422.7999999999993</v>
      </c>
      <c r="L504" s="18">
        <v>8422.7999999999993</v>
      </c>
      <c r="M504" s="19" t="s">
        <v>1006</v>
      </c>
      <c r="N504" s="20">
        <v>41444</v>
      </c>
      <c r="O504" s="20">
        <v>41444</v>
      </c>
      <c r="P504" s="19" t="s">
        <v>100</v>
      </c>
      <c r="Q504" s="18"/>
      <c r="R504" s="18">
        <v>0</v>
      </c>
    </row>
    <row r="505" spans="1:18">
      <c r="A505" s="19" t="s">
        <v>110</v>
      </c>
      <c r="B505" s="19" t="s">
        <v>453</v>
      </c>
      <c r="C505" s="19" t="s">
        <v>108</v>
      </c>
      <c r="D505" s="19" t="s">
        <v>113</v>
      </c>
      <c r="E505" s="21">
        <v>201306170029</v>
      </c>
      <c r="F505" s="19" t="s">
        <v>120</v>
      </c>
      <c r="G505" s="19" t="s">
        <v>1504</v>
      </c>
      <c r="H505" s="19" t="s">
        <v>103</v>
      </c>
      <c r="I505" s="20">
        <v>41444</v>
      </c>
      <c r="J505" s="19" t="s">
        <v>102</v>
      </c>
      <c r="K505" s="18">
        <v>6095.8</v>
      </c>
      <c r="L505" s="18">
        <v>6095.8</v>
      </c>
      <c r="M505" s="19" t="s">
        <v>451</v>
      </c>
      <c r="N505" s="20">
        <v>41444</v>
      </c>
      <c r="O505" s="20">
        <v>41444</v>
      </c>
      <c r="P505" s="19" t="s">
        <v>100</v>
      </c>
      <c r="Q505" s="18"/>
      <c r="R505" s="18">
        <v>0</v>
      </c>
    </row>
    <row r="506" spans="1:18">
      <c r="A506" s="19" t="s">
        <v>110</v>
      </c>
      <c r="B506" s="19" t="s">
        <v>1456</v>
      </c>
      <c r="C506" s="19" t="s">
        <v>108</v>
      </c>
      <c r="D506" s="19" t="s">
        <v>113</v>
      </c>
      <c r="E506" s="21">
        <v>201306170033</v>
      </c>
      <c r="F506" s="19" t="s">
        <v>120</v>
      </c>
      <c r="G506" s="19" t="s">
        <v>1503</v>
      </c>
      <c r="H506" s="19" t="s">
        <v>103</v>
      </c>
      <c r="I506" s="20">
        <v>41444</v>
      </c>
      <c r="J506" s="19" t="s">
        <v>102</v>
      </c>
      <c r="K506" s="18">
        <v>9627.1</v>
      </c>
      <c r="L506" s="18">
        <v>9627.1</v>
      </c>
      <c r="M506" s="19" t="s">
        <v>1454</v>
      </c>
      <c r="N506" s="20">
        <v>41444</v>
      </c>
      <c r="O506" s="20">
        <v>41444</v>
      </c>
      <c r="P506" s="19" t="s">
        <v>100</v>
      </c>
      <c r="Q506" s="18"/>
      <c r="R506" s="18">
        <v>0</v>
      </c>
    </row>
    <row r="507" spans="1:18">
      <c r="A507" s="19" t="s">
        <v>110</v>
      </c>
      <c r="B507" s="19" t="s">
        <v>1502</v>
      </c>
      <c r="C507" s="19" t="s">
        <v>108</v>
      </c>
      <c r="D507" s="19" t="s">
        <v>113</v>
      </c>
      <c r="E507" s="21">
        <v>201306180011</v>
      </c>
      <c r="F507" s="19" t="s">
        <v>120</v>
      </c>
      <c r="G507" s="19" t="s">
        <v>1501</v>
      </c>
      <c r="H507" s="19" t="s">
        <v>103</v>
      </c>
      <c r="I507" s="20">
        <v>41444</v>
      </c>
      <c r="J507" s="19" t="s">
        <v>102</v>
      </c>
      <c r="K507" s="18">
        <v>3021.7</v>
      </c>
      <c r="L507" s="18">
        <v>3021.7</v>
      </c>
      <c r="M507" s="19" t="s">
        <v>1500</v>
      </c>
      <c r="N507" s="20">
        <v>41444</v>
      </c>
      <c r="O507" s="20">
        <v>41444</v>
      </c>
      <c r="P507" s="19" t="s">
        <v>100</v>
      </c>
      <c r="Q507" s="18"/>
      <c r="R507" s="18">
        <v>0</v>
      </c>
    </row>
    <row r="508" spans="1:18">
      <c r="A508" s="19" t="s">
        <v>110</v>
      </c>
      <c r="B508" s="19" t="s">
        <v>189</v>
      </c>
      <c r="C508" s="19" t="s">
        <v>108</v>
      </c>
      <c r="D508" s="19" t="s">
        <v>113</v>
      </c>
      <c r="E508" s="21">
        <v>201306190044</v>
      </c>
      <c r="F508" s="19" t="s">
        <v>120</v>
      </c>
      <c r="G508" s="19" t="s">
        <v>1499</v>
      </c>
      <c r="H508" s="19" t="s">
        <v>103</v>
      </c>
      <c r="I508" s="20">
        <v>41444</v>
      </c>
      <c r="J508" s="19" t="s">
        <v>102</v>
      </c>
      <c r="K508" s="18">
        <v>8892.6</v>
      </c>
      <c r="L508" s="18">
        <v>8892.6</v>
      </c>
      <c r="M508" s="19" t="s">
        <v>187</v>
      </c>
      <c r="N508" s="20">
        <v>41444</v>
      </c>
      <c r="O508" s="20">
        <v>41444</v>
      </c>
      <c r="P508" s="19" t="s">
        <v>100</v>
      </c>
      <c r="Q508" s="18"/>
      <c r="R508" s="18">
        <v>0</v>
      </c>
    </row>
    <row r="509" spans="1:18">
      <c r="A509" s="19" t="s">
        <v>110</v>
      </c>
      <c r="B509" s="19" t="s">
        <v>1498</v>
      </c>
      <c r="C509" s="19" t="s">
        <v>108</v>
      </c>
      <c r="D509" s="19" t="s">
        <v>113</v>
      </c>
      <c r="E509" s="21">
        <v>201306170118</v>
      </c>
      <c r="F509" s="19" t="s">
        <v>105</v>
      </c>
      <c r="G509" s="19" t="s">
        <v>1497</v>
      </c>
      <c r="H509" s="19" t="s">
        <v>103</v>
      </c>
      <c r="I509" s="20">
        <v>41444</v>
      </c>
      <c r="J509" s="19" t="s">
        <v>102</v>
      </c>
      <c r="K509" s="18">
        <v>28994.2</v>
      </c>
      <c r="L509" s="18">
        <v>28994.2</v>
      </c>
      <c r="M509" s="19" t="s">
        <v>1496</v>
      </c>
      <c r="N509" s="20">
        <v>41444</v>
      </c>
      <c r="O509" s="20">
        <v>41444</v>
      </c>
      <c r="P509" s="19" t="s">
        <v>100</v>
      </c>
      <c r="Q509" s="18"/>
      <c r="R509" s="18">
        <v>0</v>
      </c>
    </row>
    <row r="510" spans="1:18">
      <c r="A510" s="19" t="s">
        <v>110</v>
      </c>
      <c r="B510" s="19" t="s">
        <v>1445</v>
      </c>
      <c r="C510" s="19" t="s">
        <v>173</v>
      </c>
      <c r="D510" s="19" t="s">
        <v>1444</v>
      </c>
      <c r="E510" s="21">
        <v>201306200020</v>
      </c>
      <c r="F510" s="19" t="s">
        <v>120</v>
      </c>
      <c r="G510" s="19" t="s">
        <v>1495</v>
      </c>
      <c r="H510" s="19" t="s">
        <v>103</v>
      </c>
      <c r="I510" s="20">
        <v>41445</v>
      </c>
      <c r="J510" s="19" t="s">
        <v>102</v>
      </c>
      <c r="K510" s="18">
        <v>17261.400000000001</v>
      </c>
      <c r="L510" s="18">
        <v>17209.62</v>
      </c>
      <c r="M510" s="19" t="s">
        <v>1442</v>
      </c>
      <c r="N510" s="20">
        <v>41445</v>
      </c>
      <c r="O510" s="20">
        <v>41445</v>
      </c>
      <c r="P510" s="19" t="s">
        <v>100</v>
      </c>
      <c r="Q510" s="18">
        <v>51.78</v>
      </c>
      <c r="R510" s="18">
        <v>0</v>
      </c>
    </row>
    <row r="511" spans="1:18">
      <c r="A511" s="19" t="s">
        <v>110</v>
      </c>
      <c r="B511" s="19" t="s">
        <v>684</v>
      </c>
      <c r="C511" s="19" t="s">
        <v>173</v>
      </c>
      <c r="D511" s="19" t="s">
        <v>443</v>
      </c>
      <c r="E511" s="21">
        <v>201306200040</v>
      </c>
      <c r="F511" s="19" t="s">
        <v>120</v>
      </c>
      <c r="G511" s="19" t="s">
        <v>1494</v>
      </c>
      <c r="H511" s="19" t="s">
        <v>103</v>
      </c>
      <c r="I511" s="20">
        <v>41445</v>
      </c>
      <c r="J511" s="19" t="s">
        <v>102</v>
      </c>
      <c r="K511" s="18">
        <v>3829.9</v>
      </c>
      <c r="L511" s="18">
        <v>3829.9</v>
      </c>
      <c r="M511" s="19" t="s">
        <v>682</v>
      </c>
      <c r="N511" s="20">
        <v>41445</v>
      </c>
      <c r="O511" s="20">
        <v>41445</v>
      </c>
      <c r="P511" s="19" t="s">
        <v>100</v>
      </c>
      <c r="Q511" s="18">
        <v>0</v>
      </c>
      <c r="R511" s="18">
        <v>0</v>
      </c>
    </row>
    <row r="512" spans="1:18">
      <c r="A512" s="19" t="s">
        <v>110</v>
      </c>
      <c r="B512" s="19" t="s">
        <v>663</v>
      </c>
      <c r="C512" s="19" t="s">
        <v>173</v>
      </c>
      <c r="D512" s="19" t="s">
        <v>425</v>
      </c>
      <c r="E512" s="21">
        <v>201306200001</v>
      </c>
      <c r="F512" s="19" t="s">
        <v>120</v>
      </c>
      <c r="G512" s="19" t="s">
        <v>1493</v>
      </c>
      <c r="H512" s="19" t="s">
        <v>103</v>
      </c>
      <c r="I512" s="20">
        <v>41445</v>
      </c>
      <c r="J512" s="19" t="s">
        <v>102</v>
      </c>
      <c r="K512" s="18">
        <v>5012.7</v>
      </c>
      <c r="L512" s="18">
        <v>5012.7</v>
      </c>
      <c r="M512" s="19" t="s">
        <v>661</v>
      </c>
      <c r="N512" s="20">
        <v>41445</v>
      </c>
      <c r="O512" s="20">
        <v>41445</v>
      </c>
      <c r="P512" s="19" t="s">
        <v>100</v>
      </c>
      <c r="Q512" s="18"/>
      <c r="R512" s="18">
        <v>0</v>
      </c>
    </row>
    <row r="513" spans="1:18">
      <c r="A513" s="19" t="s">
        <v>110</v>
      </c>
      <c r="B513" s="19" t="s">
        <v>1078</v>
      </c>
      <c r="C513" s="19" t="s">
        <v>173</v>
      </c>
      <c r="D513" s="19" t="s">
        <v>425</v>
      </c>
      <c r="E513" s="21">
        <v>201306200011</v>
      </c>
      <c r="F513" s="19" t="s">
        <v>120</v>
      </c>
      <c r="G513" s="19" t="s">
        <v>1492</v>
      </c>
      <c r="H513" s="19" t="s">
        <v>103</v>
      </c>
      <c r="I513" s="20">
        <v>41445</v>
      </c>
      <c r="J513" s="19" t="s">
        <v>102</v>
      </c>
      <c r="K513" s="18">
        <v>3007.2</v>
      </c>
      <c r="L513" s="18">
        <v>3007.2</v>
      </c>
      <c r="M513" s="19" t="s">
        <v>1076</v>
      </c>
      <c r="N513" s="20">
        <v>41445</v>
      </c>
      <c r="O513" s="20">
        <v>41445</v>
      </c>
      <c r="P513" s="19" t="s">
        <v>100</v>
      </c>
      <c r="Q513" s="18"/>
      <c r="R513" s="18">
        <v>0</v>
      </c>
    </row>
    <row r="514" spans="1:18">
      <c r="A514" s="19" t="s">
        <v>110</v>
      </c>
      <c r="B514" s="19" t="s">
        <v>1295</v>
      </c>
      <c r="C514" s="19" t="s">
        <v>173</v>
      </c>
      <c r="D514" s="19" t="s">
        <v>425</v>
      </c>
      <c r="E514" s="21">
        <v>201306200033</v>
      </c>
      <c r="F514" s="19" t="s">
        <v>120</v>
      </c>
      <c r="G514" s="19" t="s">
        <v>1491</v>
      </c>
      <c r="H514" s="19" t="s">
        <v>103</v>
      </c>
      <c r="I514" s="20">
        <v>41445</v>
      </c>
      <c r="J514" s="19" t="s">
        <v>102</v>
      </c>
      <c r="K514" s="18">
        <v>3228.2</v>
      </c>
      <c r="L514" s="18">
        <v>3228.2</v>
      </c>
      <c r="M514" s="19" t="s">
        <v>1293</v>
      </c>
      <c r="N514" s="20">
        <v>41445</v>
      </c>
      <c r="O514" s="20">
        <v>41445</v>
      </c>
      <c r="P514" s="19" t="s">
        <v>100</v>
      </c>
      <c r="Q514" s="18"/>
      <c r="R514" s="18">
        <v>0</v>
      </c>
    </row>
    <row r="515" spans="1:18">
      <c r="A515" s="19" t="s">
        <v>110</v>
      </c>
      <c r="B515" s="19" t="s">
        <v>674</v>
      </c>
      <c r="C515" s="19" t="s">
        <v>173</v>
      </c>
      <c r="D515" s="19" t="s">
        <v>425</v>
      </c>
      <c r="E515" s="21">
        <v>201306200052</v>
      </c>
      <c r="F515" s="19" t="s">
        <v>120</v>
      </c>
      <c r="G515" s="19" t="s">
        <v>1490</v>
      </c>
      <c r="H515" s="19" t="s">
        <v>103</v>
      </c>
      <c r="I515" s="20">
        <v>41445</v>
      </c>
      <c r="J515" s="19" t="s">
        <v>102</v>
      </c>
      <c r="K515" s="18">
        <v>9945.6</v>
      </c>
      <c r="L515" s="18">
        <v>9945.6</v>
      </c>
      <c r="M515" s="19" t="s">
        <v>672</v>
      </c>
      <c r="N515" s="20">
        <v>41445</v>
      </c>
      <c r="O515" s="20">
        <v>41445</v>
      </c>
      <c r="P515" s="19" t="s">
        <v>100</v>
      </c>
      <c r="Q515" s="18"/>
      <c r="R515" s="18">
        <v>0</v>
      </c>
    </row>
    <row r="516" spans="1:18">
      <c r="A516" s="19" t="s">
        <v>110</v>
      </c>
      <c r="B516" s="19" t="s">
        <v>356</v>
      </c>
      <c r="C516" s="19" t="s">
        <v>173</v>
      </c>
      <c r="D516" s="19" t="s">
        <v>425</v>
      </c>
      <c r="E516" s="21">
        <v>201306200045</v>
      </c>
      <c r="F516" s="19" t="s">
        <v>120</v>
      </c>
      <c r="G516" s="19" t="s">
        <v>1489</v>
      </c>
      <c r="H516" s="19" t="s">
        <v>103</v>
      </c>
      <c r="I516" s="20">
        <v>41445</v>
      </c>
      <c r="J516" s="19" t="s">
        <v>102</v>
      </c>
      <c r="K516" s="18">
        <v>8366.6</v>
      </c>
      <c r="L516" s="18">
        <v>8366.6</v>
      </c>
      <c r="M516" s="19" t="s">
        <v>354</v>
      </c>
      <c r="N516" s="20">
        <v>41445</v>
      </c>
      <c r="O516" s="20">
        <v>41445</v>
      </c>
      <c r="P516" s="19" t="s">
        <v>100</v>
      </c>
      <c r="Q516" s="18"/>
      <c r="R516" s="18">
        <v>0</v>
      </c>
    </row>
    <row r="517" spans="1:18">
      <c r="A517" s="19" t="s">
        <v>110</v>
      </c>
      <c r="B517" s="19" t="s">
        <v>404</v>
      </c>
      <c r="C517" s="19" t="s">
        <v>173</v>
      </c>
      <c r="D517" s="19" t="s">
        <v>425</v>
      </c>
      <c r="E517" s="21">
        <v>201306200038</v>
      </c>
      <c r="F517" s="19" t="s">
        <v>120</v>
      </c>
      <c r="G517" s="19" t="s">
        <v>1488</v>
      </c>
      <c r="H517" s="19" t="s">
        <v>103</v>
      </c>
      <c r="I517" s="20">
        <v>41445</v>
      </c>
      <c r="J517" s="19" t="s">
        <v>102</v>
      </c>
      <c r="K517" s="18">
        <v>3487</v>
      </c>
      <c r="L517" s="18">
        <v>3487</v>
      </c>
      <c r="M517" s="19" t="s">
        <v>402</v>
      </c>
      <c r="N517" s="20">
        <v>41445</v>
      </c>
      <c r="O517" s="20">
        <v>41445</v>
      </c>
      <c r="P517" s="19" t="s">
        <v>100</v>
      </c>
      <c r="Q517" s="18"/>
      <c r="R517" s="18">
        <v>0</v>
      </c>
    </row>
    <row r="518" spans="1:18">
      <c r="A518" s="19" t="s">
        <v>110</v>
      </c>
      <c r="B518" s="19" t="s">
        <v>1487</v>
      </c>
      <c r="C518" s="19" t="s">
        <v>173</v>
      </c>
      <c r="D518" s="19" t="s">
        <v>425</v>
      </c>
      <c r="E518" s="21">
        <v>201306200049</v>
      </c>
      <c r="F518" s="19" t="s">
        <v>120</v>
      </c>
      <c r="G518" s="19" t="s">
        <v>1486</v>
      </c>
      <c r="H518" s="19" t="s">
        <v>103</v>
      </c>
      <c r="I518" s="20">
        <v>41445</v>
      </c>
      <c r="J518" s="19" t="s">
        <v>102</v>
      </c>
      <c r="K518" s="18">
        <v>3686.6</v>
      </c>
      <c r="L518" s="18">
        <v>3686.6</v>
      </c>
      <c r="M518" s="19" t="s">
        <v>1485</v>
      </c>
      <c r="N518" s="20">
        <v>41445</v>
      </c>
      <c r="O518" s="20">
        <v>41445</v>
      </c>
      <c r="P518" s="19" t="s">
        <v>100</v>
      </c>
      <c r="Q518" s="18"/>
      <c r="R518" s="18">
        <v>0</v>
      </c>
    </row>
    <row r="519" spans="1:18">
      <c r="A519" s="19" t="s">
        <v>110</v>
      </c>
      <c r="B519" s="19"/>
      <c r="C519" s="19" t="s">
        <v>173</v>
      </c>
      <c r="D519" s="19" t="s">
        <v>958</v>
      </c>
      <c r="E519" s="21" t="s">
        <v>106</v>
      </c>
      <c r="F519" s="19" t="s">
        <v>120</v>
      </c>
      <c r="G519" s="19" t="s">
        <v>1484</v>
      </c>
      <c r="H519" s="19" t="s">
        <v>118</v>
      </c>
      <c r="I519" s="20">
        <v>41445</v>
      </c>
      <c r="J519" s="19" t="s">
        <v>102</v>
      </c>
      <c r="K519" s="18">
        <v>60.62</v>
      </c>
      <c r="L519" s="18">
        <v>60.62</v>
      </c>
      <c r="M519" s="19"/>
      <c r="N519" s="20">
        <v>41445</v>
      </c>
      <c r="O519" s="20">
        <v>41445</v>
      </c>
      <c r="P519" s="19" t="s">
        <v>100</v>
      </c>
      <c r="Q519" s="18"/>
      <c r="R519" s="18">
        <v>0</v>
      </c>
    </row>
    <row r="520" spans="1:18">
      <c r="A520" s="19" t="s">
        <v>110</v>
      </c>
      <c r="B520" s="19" t="s">
        <v>183</v>
      </c>
      <c r="C520" s="19" t="s">
        <v>173</v>
      </c>
      <c r="D520" s="19" t="s">
        <v>172</v>
      </c>
      <c r="E520" s="21">
        <v>201306180064</v>
      </c>
      <c r="F520" s="19" t="s">
        <v>120</v>
      </c>
      <c r="G520" s="19" t="s">
        <v>1483</v>
      </c>
      <c r="H520" s="19" t="s">
        <v>103</v>
      </c>
      <c r="I520" s="20">
        <v>41445</v>
      </c>
      <c r="J520" s="19" t="s">
        <v>102</v>
      </c>
      <c r="K520" s="18">
        <v>6290.1</v>
      </c>
      <c r="L520" s="18">
        <v>6290.1</v>
      </c>
      <c r="M520" s="19" t="s">
        <v>181</v>
      </c>
      <c r="N520" s="20">
        <v>41445</v>
      </c>
      <c r="O520" s="20">
        <v>41445</v>
      </c>
      <c r="P520" s="19" t="s">
        <v>100</v>
      </c>
      <c r="Q520" s="18"/>
      <c r="R520" s="18">
        <v>0</v>
      </c>
    </row>
    <row r="521" spans="1:18">
      <c r="A521" s="19" t="s">
        <v>110</v>
      </c>
      <c r="B521" s="19" t="s">
        <v>642</v>
      </c>
      <c r="C521" s="19" t="s">
        <v>173</v>
      </c>
      <c r="D521" s="19" t="s">
        <v>172</v>
      </c>
      <c r="E521" s="21">
        <v>201306200005</v>
      </c>
      <c r="F521" s="19" t="s">
        <v>120</v>
      </c>
      <c r="G521" s="19" t="s">
        <v>1482</v>
      </c>
      <c r="H521" s="19" t="s">
        <v>103</v>
      </c>
      <c r="I521" s="20">
        <v>41445</v>
      </c>
      <c r="J521" s="19" t="s">
        <v>102</v>
      </c>
      <c r="K521" s="18">
        <v>11976.1</v>
      </c>
      <c r="L521" s="18">
        <v>11976.1</v>
      </c>
      <c r="M521" s="19" t="s">
        <v>640</v>
      </c>
      <c r="N521" s="20">
        <v>41445</v>
      </c>
      <c r="O521" s="20">
        <v>41445</v>
      </c>
      <c r="P521" s="19" t="s">
        <v>100</v>
      </c>
      <c r="Q521" s="18"/>
      <c r="R521" s="18">
        <v>0</v>
      </c>
    </row>
    <row r="522" spans="1:18">
      <c r="A522" s="19" t="s">
        <v>110</v>
      </c>
      <c r="B522" s="19"/>
      <c r="C522" s="19" t="s">
        <v>142</v>
      </c>
      <c r="D522" s="19" t="s">
        <v>141</v>
      </c>
      <c r="E522" s="21" t="s">
        <v>106</v>
      </c>
      <c r="F522" s="19" t="s">
        <v>120</v>
      </c>
      <c r="G522" s="19" t="s">
        <v>1481</v>
      </c>
      <c r="H522" s="19" t="s">
        <v>118</v>
      </c>
      <c r="I522" s="20">
        <v>41445</v>
      </c>
      <c r="J522" s="19" t="s">
        <v>102</v>
      </c>
      <c r="K522" s="18">
        <v>7071.48</v>
      </c>
      <c r="L522" s="18">
        <v>7071.48</v>
      </c>
      <c r="M522" s="19"/>
      <c r="N522" s="20">
        <v>41445</v>
      </c>
      <c r="O522" s="20">
        <v>41445</v>
      </c>
      <c r="P522" s="19" t="s">
        <v>100</v>
      </c>
      <c r="Q522" s="18"/>
      <c r="R522" s="18">
        <v>0</v>
      </c>
    </row>
    <row r="523" spans="1:18">
      <c r="A523" s="19" t="s">
        <v>110</v>
      </c>
      <c r="B523" s="19" t="s">
        <v>1480</v>
      </c>
      <c r="C523" s="19" t="s">
        <v>142</v>
      </c>
      <c r="D523" s="19" t="s">
        <v>141</v>
      </c>
      <c r="E523" s="21">
        <v>201306200022</v>
      </c>
      <c r="F523" s="19" t="s">
        <v>120</v>
      </c>
      <c r="G523" s="19" t="s">
        <v>1479</v>
      </c>
      <c r="H523" s="19" t="s">
        <v>103</v>
      </c>
      <c r="I523" s="20">
        <v>41445</v>
      </c>
      <c r="J523" s="19" t="s">
        <v>102</v>
      </c>
      <c r="K523" s="18">
        <v>696.3</v>
      </c>
      <c r="L523" s="18">
        <v>696.3</v>
      </c>
      <c r="M523" s="19" t="s">
        <v>1478</v>
      </c>
      <c r="N523" s="20">
        <v>41445</v>
      </c>
      <c r="O523" s="20">
        <v>41445</v>
      </c>
      <c r="P523" s="19" t="s">
        <v>100</v>
      </c>
      <c r="Q523" s="18"/>
      <c r="R523" s="18">
        <v>0</v>
      </c>
    </row>
    <row r="524" spans="1:18">
      <c r="A524" s="19" t="s">
        <v>110</v>
      </c>
      <c r="B524" s="19" t="s">
        <v>297</v>
      </c>
      <c r="C524" s="19" t="s">
        <v>142</v>
      </c>
      <c r="D524" s="19" t="s">
        <v>141</v>
      </c>
      <c r="E524" s="21">
        <v>201306200009</v>
      </c>
      <c r="F524" s="19" t="s">
        <v>120</v>
      </c>
      <c r="G524" s="19" t="s">
        <v>1477</v>
      </c>
      <c r="H524" s="19" t="s">
        <v>103</v>
      </c>
      <c r="I524" s="20">
        <v>41445</v>
      </c>
      <c r="J524" s="19" t="s">
        <v>102</v>
      </c>
      <c r="K524" s="18">
        <v>5033.2</v>
      </c>
      <c r="L524" s="18">
        <v>5033.2</v>
      </c>
      <c r="M524" s="19" t="s">
        <v>295</v>
      </c>
      <c r="N524" s="20">
        <v>41445</v>
      </c>
      <c r="O524" s="20">
        <v>41445</v>
      </c>
      <c r="P524" s="19" t="s">
        <v>100</v>
      </c>
      <c r="Q524" s="18"/>
      <c r="R524" s="18">
        <v>0</v>
      </c>
    </row>
    <row r="525" spans="1:18">
      <c r="A525" s="19" t="s">
        <v>110</v>
      </c>
      <c r="B525" s="19" t="s">
        <v>523</v>
      </c>
      <c r="C525" s="19" t="s">
        <v>142</v>
      </c>
      <c r="D525" s="19" t="s">
        <v>141</v>
      </c>
      <c r="E525" s="21">
        <v>201306200034</v>
      </c>
      <c r="F525" s="19" t="s">
        <v>120</v>
      </c>
      <c r="G525" s="19" t="s">
        <v>1476</v>
      </c>
      <c r="H525" s="19" t="s">
        <v>103</v>
      </c>
      <c r="I525" s="20">
        <v>41445</v>
      </c>
      <c r="J525" s="19" t="s">
        <v>102</v>
      </c>
      <c r="K525" s="18">
        <v>9977</v>
      </c>
      <c r="L525" s="18">
        <v>9977</v>
      </c>
      <c r="M525" s="19" t="s">
        <v>521</v>
      </c>
      <c r="N525" s="20">
        <v>41445</v>
      </c>
      <c r="O525" s="20">
        <v>41445</v>
      </c>
      <c r="P525" s="19" t="s">
        <v>100</v>
      </c>
      <c r="Q525" s="18"/>
      <c r="R525" s="18">
        <v>0</v>
      </c>
    </row>
    <row r="526" spans="1:18">
      <c r="A526" s="19" t="s">
        <v>110</v>
      </c>
      <c r="B526" s="19" t="s">
        <v>537</v>
      </c>
      <c r="C526" s="19" t="s">
        <v>130</v>
      </c>
      <c r="D526" s="19" t="s">
        <v>134</v>
      </c>
      <c r="E526" s="21" t="s">
        <v>106</v>
      </c>
      <c r="F526" s="19" t="s">
        <v>120</v>
      </c>
      <c r="G526" s="19" t="s">
        <v>1475</v>
      </c>
      <c r="H526" s="19" t="s">
        <v>103</v>
      </c>
      <c r="I526" s="20">
        <v>41445</v>
      </c>
      <c r="J526" s="19" t="s">
        <v>102</v>
      </c>
      <c r="K526" s="18">
        <v>46171.6</v>
      </c>
      <c r="L526" s="18">
        <v>46171.6</v>
      </c>
      <c r="M526" s="19" t="s">
        <v>535</v>
      </c>
      <c r="N526" s="20">
        <v>41445</v>
      </c>
      <c r="O526" s="20">
        <v>41445</v>
      </c>
      <c r="P526" s="19" t="s">
        <v>100</v>
      </c>
      <c r="Q526" s="18"/>
      <c r="R526" s="18">
        <v>0</v>
      </c>
    </row>
    <row r="527" spans="1:18">
      <c r="A527" s="19" t="s">
        <v>110</v>
      </c>
      <c r="B527" s="19" t="s">
        <v>783</v>
      </c>
      <c r="C527" s="19" t="s">
        <v>130</v>
      </c>
      <c r="D527" s="19" t="s">
        <v>134</v>
      </c>
      <c r="E527" s="21">
        <v>201306190047</v>
      </c>
      <c r="F527" s="19" t="s">
        <v>120</v>
      </c>
      <c r="G527" s="19" t="s">
        <v>1474</v>
      </c>
      <c r="H527" s="19" t="s">
        <v>103</v>
      </c>
      <c r="I527" s="20">
        <v>41445</v>
      </c>
      <c r="J527" s="19" t="s">
        <v>102</v>
      </c>
      <c r="K527" s="18">
        <v>6825.7</v>
      </c>
      <c r="L527" s="18">
        <v>6825.7</v>
      </c>
      <c r="M527" s="19" t="s">
        <v>781</v>
      </c>
      <c r="N527" s="20">
        <v>41445</v>
      </c>
      <c r="O527" s="20">
        <v>41445</v>
      </c>
      <c r="P527" s="19" t="s">
        <v>100</v>
      </c>
      <c r="Q527" s="18"/>
      <c r="R527" s="18">
        <v>0</v>
      </c>
    </row>
    <row r="528" spans="1:18">
      <c r="A528" s="19" t="s">
        <v>110</v>
      </c>
      <c r="B528" s="19" t="s">
        <v>1473</v>
      </c>
      <c r="C528" s="19" t="s">
        <v>130</v>
      </c>
      <c r="D528" s="19" t="s">
        <v>134</v>
      </c>
      <c r="E528" s="21">
        <v>201306190057</v>
      </c>
      <c r="F528" s="19" t="s">
        <v>120</v>
      </c>
      <c r="G528" s="19" t="s">
        <v>1472</v>
      </c>
      <c r="H528" s="19" t="s">
        <v>103</v>
      </c>
      <c r="I528" s="20">
        <v>41445</v>
      </c>
      <c r="J528" s="19" t="s">
        <v>102</v>
      </c>
      <c r="K528" s="18">
        <v>8045.2</v>
      </c>
      <c r="L528" s="18">
        <v>8045.2</v>
      </c>
      <c r="M528" s="19" t="s">
        <v>1471</v>
      </c>
      <c r="N528" s="20">
        <v>41445</v>
      </c>
      <c r="O528" s="20">
        <v>41445</v>
      </c>
      <c r="P528" s="19" t="s">
        <v>100</v>
      </c>
      <c r="Q528" s="18"/>
      <c r="R528" s="18">
        <v>0</v>
      </c>
    </row>
    <row r="529" spans="1:18">
      <c r="A529" s="19" t="s">
        <v>110</v>
      </c>
      <c r="B529" s="19" t="s">
        <v>1063</v>
      </c>
      <c r="C529" s="19" t="s">
        <v>130</v>
      </c>
      <c r="D529" s="19" t="s">
        <v>134</v>
      </c>
      <c r="E529" s="21">
        <v>201306190049</v>
      </c>
      <c r="F529" s="19" t="s">
        <v>120</v>
      </c>
      <c r="G529" s="19" t="s">
        <v>1470</v>
      </c>
      <c r="H529" s="19" t="s">
        <v>103</v>
      </c>
      <c r="I529" s="20">
        <v>41445</v>
      </c>
      <c r="J529" s="19" t="s">
        <v>102</v>
      </c>
      <c r="K529" s="18">
        <v>8422.7999999999993</v>
      </c>
      <c r="L529" s="18">
        <v>8422.7999999999993</v>
      </c>
      <c r="M529" s="19" t="s">
        <v>1061</v>
      </c>
      <c r="N529" s="20">
        <v>41445</v>
      </c>
      <c r="O529" s="20">
        <v>41445</v>
      </c>
      <c r="P529" s="19" t="s">
        <v>100</v>
      </c>
      <c r="Q529" s="18"/>
      <c r="R529" s="18">
        <v>0</v>
      </c>
    </row>
    <row r="530" spans="1:18">
      <c r="A530" s="19" t="s">
        <v>110</v>
      </c>
      <c r="B530" s="19" t="s">
        <v>1469</v>
      </c>
      <c r="C530" s="19" t="s">
        <v>130</v>
      </c>
      <c r="D530" s="19" t="s">
        <v>134</v>
      </c>
      <c r="E530" s="21">
        <v>201306200012</v>
      </c>
      <c r="F530" s="19" t="s">
        <v>120</v>
      </c>
      <c r="G530" s="19" t="s">
        <v>1468</v>
      </c>
      <c r="H530" s="19" t="s">
        <v>103</v>
      </c>
      <c r="I530" s="20">
        <v>41445</v>
      </c>
      <c r="J530" s="19" t="s">
        <v>102</v>
      </c>
      <c r="K530" s="18">
        <v>4730.7</v>
      </c>
      <c r="L530" s="18">
        <v>4730.7</v>
      </c>
      <c r="M530" s="19" t="s">
        <v>1467</v>
      </c>
      <c r="N530" s="20">
        <v>41445</v>
      </c>
      <c r="O530" s="20">
        <v>41445</v>
      </c>
      <c r="P530" s="19" t="s">
        <v>100</v>
      </c>
      <c r="Q530" s="18"/>
      <c r="R530" s="18">
        <v>0</v>
      </c>
    </row>
    <row r="531" spans="1:18">
      <c r="A531" s="19" t="s">
        <v>110</v>
      </c>
      <c r="B531" s="19" t="s">
        <v>780</v>
      </c>
      <c r="C531" s="19" t="s">
        <v>130</v>
      </c>
      <c r="D531" s="19" t="s">
        <v>134</v>
      </c>
      <c r="E531" s="21">
        <v>201306190029</v>
      </c>
      <c r="F531" s="19" t="s">
        <v>120</v>
      </c>
      <c r="G531" s="19" t="s">
        <v>1466</v>
      </c>
      <c r="H531" s="19" t="s">
        <v>103</v>
      </c>
      <c r="I531" s="20">
        <v>41445</v>
      </c>
      <c r="J531" s="19" t="s">
        <v>102</v>
      </c>
      <c r="K531" s="18">
        <v>4080.8</v>
      </c>
      <c r="L531" s="18">
        <v>4080.8</v>
      </c>
      <c r="M531" s="19" t="s">
        <v>778</v>
      </c>
      <c r="N531" s="20">
        <v>41445</v>
      </c>
      <c r="O531" s="20">
        <v>41445</v>
      </c>
      <c r="P531" s="19" t="s">
        <v>100</v>
      </c>
      <c r="Q531" s="18"/>
      <c r="R531" s="18">
        <v>0</v>
      </c>
    </row>
    <row r="532" spans="1:18">
      <c r="A532" s="19" t="s">
        <v>110</v>
      </c>
      <c r="B532" s="19" t="s">
        <v>1465</v>
      </c>
      <c r="C532" s="19" t="s">
        <v>130</v>
      </c>
      <c r="D532" s="19" t="s">
        <v>134</v>
      </c>
      <c r="E532" s="21">
        <v>201306200013</v>
      </c>
      <c r="F532" s="19" t="s">
        <v>120</v>
      </c>
      <c r="G532" s="19" t="s">
        <v>1464</v>
      </c>
      <c r="H532" s="19" t="s">
        <v>103</v>
      </c>
      <c r="I532" s="20">
        <v>41445</v>
      </c>
      <c r="J532" s="19" t="s">
        <v>102</v>
      </c>
      <c r="K532" s="18">
        <v>3288.3</v>
      </c>
      <c r="L532" s="18">
        <v>3288.3</v>
      </c>
      <c r="M532" s="19" t="s">
        <v>1463</v>
      </c>
      <c r="N532" s="20">
        <v>41445</v>
      </c>
      <c r="O532" s="20">
        <v>41445</v>
      </c>
      <c r="P532" s="19" t="s">
        <v>100</v>
      </c>
      <c r="Q532" s="18"/>
      <c r="R532" s="18">
        <v>0</v>
      </c>
    </row>
    <row r="533" spans="1:18">
      <c r="A533" s="19" t="s">
        <v>110</v>
      </c>
      <c r="B533" s="19"/>
      <c r="C533" s="19" t="s">
        <v>123</v>
      </c>
      <c r="D533" s="19" t="s">
        <v>122</v>
      </c>
      <c r="E533" s="21" t="s">
        <v>106</v>
      </c>
      <c r="F533" s="19" t="s">
        <v>120</v>
      </c>
      <c r="G533" s="19" t="s">
        <v>1462</v>
      </c>
      <c r="H533" s="19" t="s">
        <v>118</v>
      </c>
      <c r="I533" s="20">
        <v>41445</v>
      </c>
      <c r="J533" s="19" t="s">
        <v>102</v>
      </c>
      <c r="K533" s="18">
        <v>89556.2</v>
      </c>
      <c r="L533" s="18">
        <v>89556.2</v>
      </c>
      <c r="M533" s="19"/>
      <c r="N533" s="20">
        <v>41445</v>
      </c>
      <c r="O533" s="20">
        <v>41445</v>
      </c>
      <c r="P533" s="19" t="s">
        <v>100</v>
      </c>
      <c r="Q533" s="18"/>
      <c r="R533" s="18">
        <v>0</v>
      </c>
    </row>
    <row r="534" spans="1:18">
      <c r="A534" s="19" t="s">
        <v>110</v>
      </c>
      <c r="B534" s="19"/>
      <c r="C534" s="19" t="s">
        <v>123</v>
      </c>
      <c r="D534" s="19" t="s">
        <v>122</v>
      </c>
      <c r="E534" s="21" t="s">
        <v>106</v>
      </c>
      <c r="F534" s="19" t="s">
        <v>120</v>
      </c>
      <c r="G534" s="19" t="s">
        <v>1461</v>
      </c>
      <c r="H534" s="19" t="s">
        <v>118</v>
      </c>
      <c r="I534" s="20">
        <v>41445</v>
      </c>
      <c r="J534" s="19" t="s">
        <v>102</v>
      </c>
      <c r="K534" s="18">
        <v>95401.7</v>
      </c>
      <c r="L534" s="18">
        <v>95401.7</v>
      </c>
      <c r="M534" s="19"/>
      <c r="N534" s="20">
        <v>41445</v>
      </c>
      <c r="O534" s="20">
        <v>41445</v>
      </c>
      <c r="P534" s="19" t="s">
        <v>100</v>
      </c>
      <c r="Q534" s="18"/>
      <c r="R534" s="18">
        <v>0</v>
      </c>
    </row>
    <row r="535" spans="1:18">
      <c r="A535" s="19" t="s">
        <v>110</v>
      </c>
      <c r="B535" s="19" t="s">
        <v>1460</v>
      </c>
      <c r="C535" s="19" t="s">
        <v>108</v>
      </c>
      <c r="D535" s="19" t="s">
        <v>113</v>
      </c>
      <c r="E535" s="21">
        <v>201306180060</v>
      </c>
      <c r="F535" s="19" t="s">
        <v>120</v>
      </c>
      <c r="G535" s="19" t="s">
        <v>1459</v>
      </c>
      <c r="H535" s="19" t="s">
        <v>103</v>
      </c>
      <c r="I535" s="20">
        <v>41445</v>
      </c>
      <c r="J535" s="19" t="s">
        <v>102</v>
      </c>
      <c r="K535" s="18">
        <v>3929.8</v>
      </c>
      <c r="L535" s="18">
        <v>3929.8</v>
      </c>
      <c r="M535" s="19" t="s">
        <v>1458</v>
      </c>
      <c r="N535" s="20">
        <v>41445</v>
      </c>
      <c r="O535" s="20">
        <v>41445</v>
      </c>
      <c r="P535" s="19" t="s">
        <v>100</v>
      </c>
      <c r="Q535" s="18"/>
      <c r="R535" s="18">
        <v>0</v>
      </c>
    </row>
    <row r="536" spans="1:18">
      <c r="A536" s="19" t="s">
        <v>110</v>
      </c>
      <c r="B536" s="19" t="s">
        <v>1253</v>
      </c>
      <c r="C536" s="19" t="s">
        <v>108</v>
      </c>
      <c r="D536" s="19" t="s">
        <v>113</v>
      </c>
      <c r="E536" s="21">
        <v>201306200010</v>
      </c>
      <c r="F536" s="19" t="s">
        <v>120</v>
      </c>
      <c r="G536" s="19" t="s">
        <v>1457</v>
      </c>
      <c r="H536" s="19" t="s">
        <v>103</v>
      </c>
      <c r="I536" s="20">
        <v>41445</v>
      </c>
      <c r="J536" s="19" t="s">
        <v>102</v>
      </c>
      <c r="K536" s="18">
        <v>4118.7</v>
      </c>
      <c r="L536" s="18">
        <v>4118.7</v>
      </c>
      <c r="M536" s="19" t="s">
        <v>1251</v>
      </c>
      <c r="N536" s="20">
        <v>41445</v>
      </c>
      <c r="O536" s="20">
        <v>41445</v>
      </c>
      <c r="P536" s="19" t="s">
        <v>100</v>
      </c>
      <c r="Q536" s="18"/>
      <c r="R536" s="18">
        <v>0</v>
      </c>
    </row>
    <row r="537" spans="1:18">
      <c r="A537" s="19" t="s">
        <v>110</v>
      </c>
      <c r="B537" s="19" t="s">
        <v>1456</v>
      </c>
      <c r="C537" s="19" t="s">
        <v>108</v>
      </c>
      <c r="D537" s="19" t="s">
        <v>113</v>
      </c>
      <c r="E537" s="21">
        <v>201306200004</v>
      </c>
      <c r="F537" s="19" t="s">
        <v>105</v>
      </c>
      <c r="G537" s="19" t="s">
        <v>1455</v>
      </c>
      <c r="H537" s="19" t="s">
        <v>103</v>
      </c>
      <c r="I537" s="20">
        <v>41445</v>
      </c>
      <c r="J537" s="19" t="s">
        <v>102</v>
      </c>
      <c r="K537" s="18">
        <v>9910.4</v>
      </c>
      <c r="L537" s="18">
        <v>9910.4</v>
      </c>
      <c r="M537" s="19" t="s">
        <v>1454</v>
      </c>
      <c r="N537" s="20">
        <v>41445</v>
      </c>
      <c r="O537" s="20">
        <v>41445</v>
      </c>
      <c r="P537" s="19" t="s">
        <v>100</v>
      </c>
      <c r="Q537" s="18"/>
      <c r="R537" s="18">
        <v>0</v>
      </c>
    </row>
    <row r="538" spans="1:18">
      <c r="A538" s="19" t="s">
        <v>110</v>
      </c>
      <c r="B538" s="19" t="s">
        <v>1453</v>
      </c>
      <c r="C538" s="19" t="s">
        <v>108</v>
      </c>
      <c r="D538" s="19" t="s">
        <v>113</v>
      </c>
      <c r="E538" s="21">
        <v>201306170020</v>
      </c>
      <c r="F538" s="19" t="s">
        <v>120</v>
      </c>
      <c r="G538" s="19" t="s">
        <v>1452</v>
      </c>
      <c r="H538" s="19" t="s">
        <v>103</v>
      </c>
      <c r="I538" s="20">
        <v>41445</v>
      </c>
      <c r="J538" s="19" t="s">
        <v>102</v>
      </c>
      <c r="K538" s="18">
        <v>10911.5</v>
      </c>
      <c r="L538" s="18">
        <v>10911.5</v>
      </c>
      <c r="M538" s="19" t="s">
        <v>1451</v>
      </c>
      <c r="N538" s="20">
        <v>41445</v>
      </c>
      <c r="O538" s="20">
        <v>41445</v>
      </c>
      <c r="P538" s="19" t="s">
        <v>100</v>
      </c>
      <c r="Q538" s="18"/>
      <c r="R538" s="18">
        <v>0</v>
      </c>
    </row>
    <row r="539" spans="1:18">
      <c r="A539" s="19" t="s">
        <v>110</v>
      </c>
      <c r="B539" s="19" t="s">
        <v>468</v>
      </c>
      <c r="C539" s="19" t="s">
        <v>108</v>
      </c>
      <c r="D539" s="19" t="s">
        <v>113</v>
      </c>
      <c r="E539" s="21">
        <v>201306180036</v>
      </c>
      <c r="F539" s="19" t="s">
        <v>120</v>
      </c>
      <c r="G539" s="19" t="s">
        <v>1450</v>
      </c>
      <c r="H539" s="19" t="s">
        <v>103</v>
      </c>
      <c r="I539" s="20">
        <v>41445</v>
      </c>
      <c r="J539" s="19" t="s">
        <v>102</v>
      </c>
      <c r="K539" s="18">
        <v>9850</v>
      </c>
      <c r="L539" s="18">
        <v>9850</v>
      </c>
      <c r="M539" s="19" t="s">
        <v>466</v>
      </c>
      <c r="N539" s="20">
        <v>41445</v>
      </c>
      <c r="O539" s="20">
        <v>41445</v>
      </c>
      <c r="P539" s="19" t="s">
        <v>100</v>
      </c>
      <c r="Q539" s="18"/>
      <c r="R539" s="18">
        <v>0</v>
      </c>
    </row>
    <row r="540" spans="1:18">
      <c r="A540" s="19" t="s">
        <v>110</v>
      </c>
      <c r="B540" s="19" t="s">
        <v>1449</v>
      </c>
      <c r="C540" s="19" t="s">
        <v>108</v>
      </c>
      <c r="D540" s="19" t="s">
        <v>113</v>
      </c>
      <c r="E540" s="21">
        <v>201306190006</v>
      </c>
      <c r="F540" s="19" t="s">
        <v>120</v>
      </c>
      <c r="G540" s="19" t="s">
        <v>1448</v>
      </c>
      <c r="H540" s="19" t="s">
        <v>103</v>
      </c>
      <c r="I540" s="20">
        <v>41445</v>
      </c>
      <c r="J540" s="19" t="s">
        <v>102</v>
      </c>
      <c r="K540" s="18">
        <v>1285.2</v>
      </c>
      <c r="L540" s="18">
        <v>1285.2</v>
      </c>
      <c r="M540" s="19" t="s">
        <v>1447</v>
      </c>
      <c r="N540" s="20">
        <v>41445</v>
      </c>
      <c r="O540" s="20">
        <v>41445</v>
      </c>
      <c r="P540" s="19" t="s">
        <v>100</v>
      </c>
      <c r="Q540" s="18"/>
      <c r="R540" s="18">
        <v>0</v>
      </c>
    </row>
    <row r="541" spans="1:18">
      <c r="A541" s="19" t="s">
        <v>110</v>
      </c>
      <c r="B541" s="19" t="s">
        <v>474</v>
      </c>
      <c r="C541" s="19" t="s">
        <v>108</v>
      </c>
      <c r="D541" s="19" t="s">
        <v>113</v>
      </c>
      <c r="E541" s="21">
        <v>201306190037</v>
      </c>
      <c r="F541" s="19" t="s">
        <v>105</v>
      </c>
      <c r="G541" s="19" t="s">
        <v>1446</v>
      </c>
      <c r="H541" s="19" t="s">
        <v>103</v>
      </c>
      <c r="I541" s="20">
        <v>41445</v>
      </c>
      <c r="J541" s="19" t="s">
        <v>102</v>
      </c>
      <c r="K541" s="18">
        <v>29294.2</v>
      </c>
      <c r="L541" s="18">
        <v>29294.2</v>
      </c>
      <c r="M541" s="19" t="s">
        <v>472</v>
      </c>
      <c r="N541" s="20">
        <v>41445</v>
      </c>
      <c r="O541" s="20">
        <v>41445</v>
      </c>
      <c r="P541" s="19" t="s">
        <v>100</v>
      </c>
      <c r="Q541" s="18"/>
      <c r="R541" s="18">
        <v>0</v>
      </c>
    </row>
    <row r="542" spans="1:18">
      <c r="A542" s="19" t="s">
        <v>110</v>
      </c>
      <c r="B542" s="19" t="s">
        <v>1445</v>
      </c>
      <c r="C542" s="19" t="s">
        <v>173</v>
      </c>
      <c r="D542" s="19" t="s">
        <v>1444</v>
      </c>
      <c r="E542" s="21">
        <v>201306210006</v>
      </c>
      <c r="F542" s="19" t="s">
        <v>120</v>
      </c>
      <c r="G542" s="19" t="s">
        <v>1443</v>
      </c>
      <c r="H542" s="19" t="s">
        <v>103</v>
      </c>
      <c r="I542" s="20">
        <v>41446</v>
      </c>
      <c r="J542" s="19" t="s">
        <v>102</v>
      </c>
      <c r="K542" s="18">
        <v>22885.1</v>
      </c>
      <c r="L542" s="18">
        <v>22816.44</v>
      </c>
      <c r="M542" s="19" t="s">
        <v>1442</v>
      </c>
      <c r="N542" s="20">
        <v>41446</v>
      </c>
      <c r="O542" s="20">
        <v>41446</v>
      </c>
      <c r="P542" s="19" t="s">
        <v>100</v>
      </c>
      <c r="Q542" s="18">
        <v>68.66</v>
      </c>
      <c r="R542" s="18">
        <v>0</v>
      </c>
    </row>
    <row r="543" spans="1:18">
      <c r="A543" s="19" t="s">
        <v>110</v>
      </c>
      <c r="B543" s="19" t="s">
        <v>1329</v>
      </c>
      <c r="C543" s="19" t="s">
        <v>173</v>
      </c>
      <c r="D543" s="19" t="s">
        <v>425</v>
      </c>
      <c r="E543" s="21">
        <v>201306200055</v>
      </c>
      <c r="F543" s="19" t="s">
        <v>120</v>
      </c>
      <c r="G543" s="19" t="s">
        <v>1441</v>
      </c>
      <c r="H543" s="19" t="s">
        <v>103</v>
      </c>
      <c r="I543" s="20">
        <v>41446</v>
      </c>
      <c r="J543" s="19" t="s">
        <v>102</v>
      </c>
      <c r="K543" s="18">
        <v>7261.6</v>
      </c>
      <c r="L543" s="18">
        <v>7261.6</v>
      </c>
      <c r="M543" s="19" t="s">
        <v>1327</v>
      </c>
      <c r="N543" s="20">
        <v>41446</v>
      </c>
      <c r="O543" s="20">
        <v>41446</v>
      </c>
      <c r="P543" s="19" t="s">
        <v>100</v>
      </c>
      <c r="Q543" s="18"/>
      <c r="R543" s="18">
        <v>0</v>
      </c>
    </row>
    <row r="544" spans="1:18">
      <c r="A544" s="19" t="s">
        <v>110</v>
      </c>
      <c r="B544" s="19" t="s">
        <v>433</v>
      </c>
      <c r="C544" s="19" t="s">
        <v>173</v>
      </c>
      <c r="D544" s="19" t="s">
        <v>425</v>
      </c>
      <c r="E544" s="21">
        <v>201306200039</v>
      </c>
      <c r="F544" s="19" t="s">
        <v>120</v>
      </c>
      <c r="G544" s="19" t="s">
        <v>1440</v>
      </c>
      <c r="H544" s="19" t="s">
        <v>103</v>
      </c>
      <c r="I544" s="20">
        <v>41446</v>
      </c>
      <c r="J544" s="19" t="s">
        <v>102</v>
      </c>
      <c r="K544" s="18">
        <v>21541.599999999999</v>
      </c>
      <c r="L544" s="18">
        <v>21541.599999999999</v>
      </c>
      <c r="M544" s="19" t="s">
        <v>431</v>
      </c>
      <c r="N544" s="20">
        <v>41446</v>
      </c>
      <c r="O544" s="20">
        <v>41446</v>
      </c>
      <c r="P544" s="19" t="s">
        <v>100</v>
      </c>
      <c r="Q544" s="18"/>
      <c r="R544" s="18">
        <v>0</v>
      </c>
    </row>
    <row r="545" spans="1:18">
      <c r="A545" s="19" t="s">
        <v>110</v>
      </c>
      <c r="B545" s="19" t="s">
        <v>663</v>
      </c>
      <c r="C545" s="19" t="s">
        <v>173</v>
      </c>
      <c r="D545" s="19" t="s">
        <v>425</v>
      </c>
      <c r="E545" s="21">
        <v>201306210008</v>
      </c>
      <c r="F545" s="19" t="s">
        <v>120</v>
      </c>
      <c r="G545" s="19" t="s">
        <v>1439</v>
      </c>
      <c r="H545" s="19" t="s">
        <v>103</v>
      </c>
      <c r="I545" s="20">
        <v>41446</v>
      </c>
      <c r="J545" s="19" t="s">
        <v>102</v>
      </c>
      <c r="K545" s="18">
        <v>3183.8</v>
      </c>
      <c r="L545" s="18">
        <v>3183.8</v>
      </c>
      <c r="M545" s="19" t="s">
        <v>661</v>
      </c>
      <c r="N545" s="20">
        <v>41446</v>
      </c>
      <c r="O545" s="20">
        <v>41446</v>
      </c>
      <c r="P545" s="19" t="s">
        <v>100</v>
      </c>
      <c r="Q545" s="18"/>
      <c r="R545" s="18">
        <v>0</v>
      </c>
    </row>
    <row r="546" spans="1:18">
      <c r="A546" s="19" t="s">
        <v>110</v>
      </c>
      <c r="B546" s="19" t="s">
        <v>1438</v>
      </c>
      <c r="C546" s="19" t="s">
        <v>173</v>
      </c>
      <c r="D546" s="19" t="s">
        <v>425</v>
      </c>
      <c r="E546" s="21">
        <v>201306210021</v>
      </c>
      <c r="F546" s="19" t="s">
        <v>120</v>
      </c>
      <c r="G546" s="19" t="s">
        <v>1437</v>
      </c>
      <c r="H546" s="19" t="s">
        <v>103</v>
      </c>
      <c r="I546" s="20">
        <v>41446</v>
      </c>
      <c r="J546" s="19" t="s">
        <v>102</v>
      </c>
      <c r="K546" s="18">
        <v>4112.2</v>
      </c>
      <c r="L546" s="18">
        <v>4112.2</v>
      </c>
      <c r="M546" s="19" t="s">
        <v>1436</v>
      </c>
      <c r="N546" s="20">
        <v>41446</v>
      </c>
      <c r="O546" s="20">
        <v>41446</v>
      </c>
      <c r="P546" s="19" t="s">
        <v>100</v>
      </c>
      <c r="Q546" s="18"/>
      <c r="R546" s="18">
        <v>0</v>
      </c>
    </row>
    <row r="547" spans="1:18">
      <c r="A547" s="19" t="s">
        <v>110</v>
      </c>
      <c r="B547" s="19" t="s">
        <v>1435</v>
      </c>
      <c r="C547" s="19" t="s">
        <v>173</v>
      </c>
      <c r="D547" s="19" t="s">
        <v>425</v>
      </c>
      <c r="E547" s="21">
        <v>201306210048</v>
      </c>
      <c r="F547" s="19" t="s">
        <v>120</v>
      </c>
      <c r="G547" s="19" t="s">
        <v>1434</v>
      </c>
      <c r="H547" s="19" t="s">
        <v>103</v>
      </c>
      <c r="I547" s="20">
        <v>41446</v>
      </c>
      <c r="J547" s="19" t="s">
        <v>102</v>
      </c>
      <c r="K547" s="18">
        <v>3013.1</v>
      </c>
      <c r="L547" s="18">
        <v>3013.1</v>
      </c>
      <c r="M547" s="19" t="s">
        <v>1433</v>
      </c>
      <c r="N547" s="20">
        <v>41446</v>
      </c>
      <c r="O547" s="20">
        <v>41446</v>
      </c>
      <c r="P547" s="19" t="s">
        <v>100</v>
      </c>
      <c r="Q547" s="18"/>
      <c r="R547" s="18">
        <v>0</v>
      </c>
    </row>
    <row r="548" spans="1:18">
      <c r="A548" s="19" t="s">
        <v>110</v>
      </c>
      <c r="B548" s="19" t="s">
        <v>1337</v>
      </c>
      <c r="C548" s="19" t="s">
        <v>173</v>
      </c>
      <c r="D548" s="19" t="s">
        <v>425</v>
      </c>
      <c r="E548" s="21">
        <v>201306210058</v>
      </c>
      <c r="F548" s="19" t="s">
        <v>120</v>
      </c>
      <c r="G548" s="19" t="s">
        <v>1432</v>
      </c>
      <c r="H548" s="19" t="s">
        <v>103</v>
      </c>
      <c r="I548" s="20">
        <v>41446</v>
      </c>
      <c r="J548" s="19" t="s">
        <v>102</v>
      </c>
      <c r="K548" s="18">
        <v>16162.4</v>
      </c>
      <c r="L548" s="18">
        <v>16162.4</v>
      </c>
      <c r="M548" s="19" t="s">
        <v>1335</v>
      </c>
      <c r="N548" s="20">
        <v>41446</v>
      </c>
      <c r="O548" s="20">
        <v>41446</v>
      </c>
      <c r="P548" s="19" t="s">
        <v>100</v>
      </c>
      <c r="Q548" s="18"/>
      <c r="R548" s="18">
        <v>0</v>
      </c>
    </row>
    <row r="549" spans="1:18">
      <c r="A549" s="19" t="s">
        <v>110</v>
      </c>
      <c r="B549" s="19" t="s">
        <v>1431</v>
      </c>
      <c r="C549" s="19" t="s">
        <v>173</v>
      </c>
      <c r="D549" s="19" t="s">
        <v>1430</v>
      </c>
      <c r="E549" s="21">
        <v>201306210001</v>
      </c>
      <c r="F549" s="19" t="s">
        <v>120</v>
      </c>
      <c r="G549" s="19" t="s">
        <v>1429</v>
      </c>
      <c r="H549" s="19" t="s">
        <v>103</v>
      </c>
      <c r="I549" s="20">
        <v>41446</v>
      </c>
      <c r="J549" s="19" t="s">
        <v>102</v>
      </c>
      <c r="K549" s="18">
        <v>6413.2</v>
      </c>
      <c r="L549" s="18">
        <v>6413.2</v>
      </c>
      <c r="M549" s="19" t="s">
        <v>1428</v>
      </c>
      <c r="N549" s="20">
        <v>41446</v>
      </c>
      <c r="O549" s="20">
        <v>41446</v>
      </c>
      <c r="P549" s="19" t="s">
        <v>100</v>
      </c>
      <c r="Q549" s="18"/>
      <c r="R549" s="18">
        <v>0</v>
      </c>
    </row>
    <row r="550" spans="1:18">
      <c r="A550" s="19" t="s">
        <v>110</v>
      </c>
      <c r="B550" s="19" t="s">
        <v>407</v>
      </c>
      <c r="C550" s="19" t="s">
        <v>173</v>
      </c>
      <c r="D550" s="19" t="s">
        <v>172</v>
      </c>
      <c r="E550" s="21">
        <v>201306200031</v>
      </c>
      <c r="F550" s="19" t="s">
        <v>120</v>
      </c>
      <c r="G550" s="19" t="s">
        <v>1427</v>
      </c>
      <c r="H550" s="19" t="s">
        <v>103</v>
      </c>
      <c r="I550" s="20">
        <v>41446</v>
      </c>
      <c r="J550" s="19" t="s">
        <v>102</v>
      </c>
      <c r="K550" s="18">
        <v>8374</v>
      </c>
      <c r="L550" s="18">
        <v>8374</v>
      </c>
      <c r="M550" s="19" t="s">
        <v>405</v>
      </c>
      <c r="N550" s="20">
        <v>41446</v>
      </c>
      <c r="O550" s="20">
        <v>41446</v>
      </c>
      <c r="P550" s="19" t="s">
        <v>100</v>
      </c>
      <c r="Q550" s="18"/>
      <c r="R550" s="18">
        <v>0</v>
      </c>
    </row>
    <row r="551" spans="1:18">
      <c r="A551" s="19" t="s">
        <v>110</v>
      </c>
      <c r="B551" s="19" t="s">
        <v>1384</v>
      </c>
      <c r="C551" s="19" t="s">
        <v>142</v>
      </c>
      <c r="D551" s="19" t="s">
        <v>141</v>
      </c>
      <c r="E551" s="21">
        <v>201306210012</v>
      </c>
      <c r="F551" s="19" t="s">
        <v>120</v>
      </c>
      <c r="G551" s="19" t="s">
        <v>1426</v>
      </c>
      <c r="H551" s="19" t="s">
        <v>103</v>
      </c>
      <c r="I551" s="20">
        <v>41446</v>
      </c>
      <c r="J551" s="19" t="s">
        <v>102</v>
      </c>
      <c r="K551" s="18">
        <v>20364.599999999999</v>
      </c>
      <c r="L551" s="18">
        <v>20364.599999999999</v>
      </c>
      <c r="M551" s="19" t="s">
        <v>1382</v>
      </c>
      <c r="N551" s="20">
        <v>41446</v>
      </c>
      <c r="O551" s="20">
        <v>41446</v>
      </c>
      <c r="P551" s="19" t="s">
        <v>100</v>
      </c>
      <c r="Q551" s="18"/>
      <c r="R551" s="18">
        <v>0</v>
      </c>
    </row>
    <row r="552" spans="1:18">
      <c r="A552" s="19" t="s">
        <v>110</v>
      </c>
      <c r="B552" s="19" t="s">
        <v>1380</v>
      </c>
      <c r="C552" s="19" t="s">
        <v>142</v>
      </c>
      <c r="D552" s="19" t="s">
        <v>141</v>
      </c>
      <c r="E552" s="21">
        <v>201306210024</v>
      </c>
      <c r="F552" s="19" t="s">
        <v>120</v>
      </c>
      <c r="G552" s="19" t="s">
        <v>1425</v>
      </c>
      <c r="H552" s="19" t="s">
        <v>103</v>
      </c>
      <c r="I552" s="20">
        <v>41446</v>
      </c>
      <c r="J552" s="19" t="s">
        <v>102</v>
      </c>
      <c r="K552" s="18">
        <v>20548.8</v>
      </c>
      <c r="L552" s="18">
        <v>20548.8</v>
      </c>
      <c r="M552" s="19" t="s">
        <v>1378</v>
      </c>
      <c r="N552" s="20">
        <v>41446</v>
      </c>
      <c r="O552" s="20">
        <v>41446</v>
      </c>
      <c r="P552" s="19" t="s">
        <v>100</v>
      </c>
      <c r="Q552" s="18"/>
      <c r="R552" s="18">
        <v>0</v>
      </c>
    </row>
    <row r="553" spans="1:18">
      <c r="A553" s="19" t="s">
        <v>110</v>
      </c>
      <c r="B553" s="19" t="s">
        <v>243</v>
      </c>
      <c r="C553" s="19" t="s">
        <v>130</v>
      </c>
      <c r="D553" s="19" t="s">
        <v>134</v>
      </c>
      <c r="E553" s="21">
        <v>201306210009</v>
      </c>
      <c r="F553" s="19" t="s">
        <v>120</v>
      </c>
      <c r="G553" s="19" t="s">
        <v>1424</v>
      </c>
      <c r="H553" s="19" t="s">
        <v>103</v>
      </c>
      <c r="I553" s="20">
        <v>41446</v>
      </c>
      <c r="J553" s="19" t="s">
        <v>102</v>
      </c>
      <c r="K553" s="18">
        <v>106092.5</v>
      </c>
      <c r="L553" s="18">
        <v>106092.5</v>
      </c>
      <c r="M553" s="19" t="s">
        <v>241</v>
      </c>
      <c r="N553" s="20">
        <v>41446</v>
      </c>
      <c r="O553" s="20">
        <v>41446</v>
      </c>
      <c r="P553" s="19" t="s">
        <v>100</v>
      </c>
      <c r="Q553" s="18"/>
      <c r="R553" s="18">
        <v>0</v>
      </c>
    </row>
    <row r="554" spans="1:18">
      <c r="A554" s="19" t="s">
        <v>110</v>
      </c>
      <c r="B554" s="19" t="s">
        <v>760</v>
      </c>
      <c r="C554" s="19" t="s">
        <v>130</v>
      </c>
      <c r="D554" s="19" t="s">
        <v>134</v>
      </c>
      <c r="E554" s="21">
        <v>201306210007</v>
      </c>
      <c r="F554" s="19" t="s">
        <v>120</v>
      </c>
      <c r="G554" s="19" t="s">
        <v>1423</v>
      </c>
      <c r="H554" s="19" t="s">
        <v>103</v>
      </c>
      <c r="I554" s="20">
        <v>41446</v>
      </c>
      <c r="J554" s="19" t="s">
        <v>102</v>
      </c>
      <c r="K554" s="18">
        <v>29342.9</v>
      </c>
      <c r="L554" s="18">
        <v>29342.9</v>
      </c>
      <c r="M554" s="19" t="s">
        <v>758</v>
      </c>
      <c r="N554" s="20">
        <v>41446</v>
      </c>
      <c r="O554" s="20">
        <v>41446</v>
      </c>
      <c r="P554" s="19" t="s">
        <v>100</v>
      </c>
      <c r="Q554" s="18"/>
      <c r="R554" s="18">
        <v>0</v>
      </c>
    </row>
    <row r="555" spans="1:18">
      <c r="A555" s="19" t="s">
        <v>110</v>
      </c>
      <c r="B555" s="19" t="s">
        <v>760</v>
      </c>
      <c r="C555" s="19" t="s">
        <v>130</v>
      </c>
      <c r="D555" s="19" t="s">
        <v>134</v>
      </c>
      <c r="E555" s="21">
        <v>201306210010</v>
      </c>
      <c r="F555" s="19" t="s">
        <v>120</v>
      </c>
      <c r="G555" s="19" t="s">
        <v>1422</v>
      </c>
      <c r="H555" s="19" t="s">
        <v>103</v>
      </c>
      <c r="I555" s="20">
        <v>41446</v>
      </c>
      <c r="J555" s="19" t="s">
        <v>102</v>
      </c>
      <c r="K555" s="18">
        <v>3095.8</v>
      </c>
      <c r="L555" s="18">
        <v>3095.8</v>
      </c>
      <c r="M555" s="19" t="s">
        <v>758</v>
      </c>
      <c r="N555" s="20">
        <v>41446</v>
      </c>
      <c r="O555" s="20">
        <v>41446</v>
      </c>
      <c r="P555" s="19" t="s">
        <v>100</v>
      </c>
      <c r="Q555" s="18"/>
      <c r="R555" s="18">
        <v>0</v>
      </c>
    </row>
    <row r="556" spans="1:18">
      <c r="A556" s="19" t="s">
        <v>110</v>
      </c>
      <c r="B556" s="19" t="s">
        <v>1344</v>
      </c>
      <c r="C556" s="19" t="s">
        <v>130</v>
      </c>
      <c r="D556" s="19" t="s">
        <v>134</v>
      </c>
      <c r="E556" s="21">
        <v>201306210050</v>
      </c>
      <c r="F556" s="19" t="s">
        <v>120</v>
      </c>
      <c r="G556" s="19" t="s">
        <v>1421</v>
      </c>
      <c r="H556" s="19" t="s">
        <v>103</v>
      </c>
      <c r="I556" s="20">
        <v>41446</v>
      </c>
      <c r="J556" s="19" t="s">
        <v>102</v>
      </c>
      <c r="K556" s="18">
        <v>11020.8</v>
      </c>
      <c r="L556" s="18">
        <v>11020.8</v>
      </c>
      <c r="M556" s="19" t="s">
        <v>1342</v>
      </c>
      <c r="N556" s="20">
        <v>41446</v>
      </c>
      <c r="O556" s="20">
        <v>41446</v>
      </c>
      <c r="P556" s="19" t="s">
        <v>100</v>
      </c>
      <c r="Q556" s="18"/>
      <c r="R556" s="18">
        <v>0</v>
      </c>
    </row>
    <row r="557" spans="1:18">
      <c r="A557" s="19" t="s">
        <v>110</v>
      </c>
      <c r="B557" s="19" t="s">
        <v>1354</v>
      </c>
      <c r="C557" s="19" t="s">
        <v>130</v>
      </c>
      <c r="D557" s="19" t="s">
        <v>134</v>
      </c>
      <c r="E557" s="21">
        <v>201306210029</v>
      </c>
      <c r="F557" s="19" t="s">
        <v>120</v>
      </c>
      <c r="G557" s="19" t="s">
        <v>1420</v>
      </c>
      <c r="H557" s="19" t="s">
        <v>103</v>
      </c>
      <c r="I557" s="20">
        <v>41446</v>
      </c>
      <c r="J557" s="19" t="s">
        <v>102</v>
      </c>
      <c r="K557" s="18">
        <v>49944.7</v>
      </c>
      <c r="L557" s="18">
        <v>49944.7</v>
      </c>
      <c r="M557" s="19" t="s">
        <v>1352</v>
      </c>
      <c r="N557" s="20">
        <v>41446</v>
      </c>
      <c r="O557" s="20">
        <v>41446</v>
      </c>
      <c r="P557" s="19" t="s">
        <v>100</v>
      </c>
      <c r="Q557" s="18"/>
      <c r="R557" s="18">
        <v>0</v>
      </c>
    </row>
    <row r="558" spans="1:18">
      <c r="A558" s="19" t="s">
        <v>110</v>
      </c>
      <c r="B558" s="19" t="s">
        <v>1350</v>
      </c>
      <c r="C558" s="19" t="s">
        <v>130</v>
      </c>
      <c r="D558" s="19" t="s">
        <v>134</v>
      </c>
      <c r="E558" s="21">
        <v>201306210032</v>
      </c>
      <c r="F558" s="19" t="s">
        <v>120</v>
      </c>
      <c r="G558" s="19" t="s">
        <v>1419</v>
      </c>
      <c r="H558" s="19" t="s">
        <v>103</v>
      </c>
      <c r="I558" s="20">
        <v>41446</v>
      </c>
      <c r="J558" s="19" t="s">
        <v>102</v>
      </c>
      <c r="K558" s="18">
        <v>14162.5</v>
      </c>
      <c r="L558" s="18">
        <v>14162.5</v>
      </c>
      <c r="M558" s="19" t="s">
        <v>1348</v>
      </c>
      <c r="N558" s="20">
        <v>41446</v>
      </c>
      <c r="O558" s="20">
        <v>41446</v>
      </c>
      <c r="P558" s="19" t="s">
        <v>100</v>
      </c>
      <c r="Q558" s="18"/>
      <c r="R558" s="18">
        <v>0</v>
      </c>
    </row>
    <row r="559" spans="1:18">
      <c r="A559" s="19" t="s">
        <v>110</v>
      </c>
      <c r="B559" s="19" t="s">
        <v>1347</v>
      </c>
      <c r="C559" s="19" t="s">
        <v>130</v>
      </c>
      <c r="D559" s="19" t="s">
        <v>134</v>
      </c>
      <c r="E559" s="21">
        <v>201306210051</v>
      </c>
      <c r="F559" s="19" t="s">
        <v>120</v>
      </c>
      <c r="G559" s="19" t="s">
        <v>1418</v>
      </c>
      <c r="H559" s="19" t="s">
        <v>103</v>
      </c>
      <c r="I559" s="20">
        <v>41446</v>
      </c>
      <c r="J559" s="19" t="s">
        <v>102</v>
      </c>
      <c r="K559" s="18">
        <v>23652.2</v>
      </c>
      <c r="L559" s="18">
        <v>23652.2</v>
      </c>
      <c r="M559" s="19" t="s">
        <v>1345</v>
      </c>
      <c r="N559" s="20">
        <v>41446</v>
      </c>
      <c r="O559" s="20">
        <v>41446</v>
      </c>
      <c r="P559" s="19" t="s">
        <v>100</v>
      </c>
      <c r="Q559" s="18"/>
      <c r="R559" s="18">
        <v>0</v>
      </c>
    </row>
    <row r="560" spans="1:18">
      <c r="A560" s="19" t="s">
        <v>110</v>
      </c>
      <c r="B560" s="19" t="s">
        <v>450</v>
      </c>
      <c r="C560" s="19" t="s">
        <v>108</v>
      </c>
      <c r="D560" s="19" t="s">
        <v>113</v>
      </c>
      <c r="E560" s="21">
        <v>201306200051</v>
      </c>
      <c r="F560" s="19" t="s">
        <v>120</v>
      </c>
      <c r="G560" s="19" t="s">
        <v>1417</v>
      </c>
      <c r="H560" s="19" t="s">
        <v>103</v>
      </c>
      <c r="I560" s="20">
        <v>41446</v>
      </c>
      <c r="J560" s="19" t="s">
        <v>102</v>
      </c>
      <c r="K560" s="18">
        <v>14515.7</v>
      </c>
      <c r="L560" s="18">
        <v>14515.7</v>
      </c>
      <c r="M560" s="19" t="s">
        <v>448</v>
      </c>
      <c r="N560" s="20">
        <v>41446</v>
      </c>
      <c r="O560" s="20">
        <v>41446</v>
      </c>
      <c r="P560" s="19" t="s">
        <v>100</v>
      </c>
      <c r="Q560" s="18"/>
      <c r="R560" s="18">
        <v>0</v>
      </c>
    </row>
    <row r="561" spans="1:18">
      <c r="A561" s="19" t="s">
        <v>110</v>
      </c>
      <c r="B561" s="19" t="s">
        <v>444</v>
      </c>
      <c r="C561" s="19" t="s">
        <v>173</v>
      </c>
      <c r="D561" s="19" t="s">
        <v>443</v>
      </c>
      <c r="E561" s="21">
        <v>201306230001</v>
      </c>
      <c r="F561" s="19" t="s">
        <v>120</v>
      </c>
      <c r="G561" s="19" t="s">
        <v>1416</v>
      </c>
      <c r="H561" s="19" t="s">
        <v>103</v>
      </c>
      <c r="I561" s="20">
        <v>41448</v>
      </c>
      <c r="J561" s="19" t="s">
        <v>102</v>
      </c>
      <c r="K561" s="18">
        <v>4661.1000000000004</v>
      </c>
      <c r="L561" s="18">
        <v>4661.1000000000004</v>
      </c>
      <c r="M561" s="19" t="s">
        <v>441</v>
      </c>
      <c r="N561" s="20">
        <v>41448</v>
      </c>
      <c r="O561" s="20">
        <v>41448</v>
      </c>
      <c r="P561" s="19" t="s">
        <v>100</v>
      </c>
      <c r="Q561" s="18">
        <v>0</v>
      </c>
      <c r="R561" s="18">
        <v>0</v>
      </c>
    </row>
    <row r="562" spans="1:18">
      <c r="A562" s="19" t="s">
        <v>110</v>
      </c>
      <c r="B562" s="19" t="s">
        <v>962</v>
      </c>
      <c r="C562" s="19" t="s">
        <v>173</v>
      </c>
      <c r="D562" s="19" t="s">
        <v>425</v>
      </c>
      <c r="E562" s="21">
        <v>201306210025</v>
      </c>
      <c r="F562" s="19" t="s">
        <v>120</v>
      </c>
      <c r="G562" s="19" t="s">
        <v>1415</v>
      </c>
      <c r="H562" s="19" t="s">
        <v>103</v>
      </c>
      <c r="I562" s="20">
        <v>41448</v>
      </c>
      <c r="J562" s="19" t="s">
        <v>102</v>
      </c>
      <c r="K562" s="18">
        <v>3016</v>
      </c>
      <c r="L562" s="18">
        <v>3016</v>
      </c>
      <c r="M562" s="19" t="s">
        <v>960</v>
      </c>
      <c r="N562" s="20">
        <v>41448</v>
      </c>
      <c r="O562" s="20">
        <v>41448</v>
      </c>
      <c r="P562" s="19" t="s">
        <v>100</v>
      </c>
      <c r="Q562" s="18"/>
      <c r="R562" s="18">
        <v>0</v>
      </c>
    </row>
    <row r="563" spans="1:18">
      <c r="A563" s="19" t="s">
        <v>110</v>
      </c>
      <c r="B563" s="19" t="s">
        <v>684</v>
      </c>
      <c r="C563" s="19" t="s">
        <v>173</v>
      </c>
      <c r="D563" s="19" t="s">
        <v>443</v>
      </c>
      <c r="E563" s="21">
        <v>201306240010</v>
      </c>
      <c r="F563" s="19" t="s">
        <v>120</v>
      </c>
      <c r="G563" s="19" t="s">
        <v>1414</v>
      </c>
      <c r="H563" s="19" t="s">
        <v>103</v>
      </c>
      <c r="I563" s="20">
        <v>41449</v>
      </c>
      <c r="J563" s="19" t="s">
        <v>102</v>
      </c>
      <c r="K563" s="18">
        <v>8192.7999999999993</v>
      </c>
      <c r="L563" s="18">
        <v>8192.7999999999993</v>
      </c>
      <c r="M563" s="19" t="s">
        <v>682</v>
      </c>
      <c r="N563" s="20">
        <v>41449</v>
      </c>
      <c r="O563" s="20">
        <v>41449</v>
      </c>
      <c r="P563" s="19" t="s">
        <v>100</v>
      </c>
      <c r="Q563" s="18">
        <v>0</v>
      </c>
      <c r="R563" s="18">
        <v>0</v>
      </c>
    </row>
    <row r="564" spans="1:18">
      <c r="A564" s="19" t="s">
        <v>110</v>
      </c>
      <c r="B564" s="19" t="s">
        <v>422</v>
      </c>
      <c r="C564" s="19" t="s">
        <v>173</v>
      </c>
      <c r="D564" s="19" t="s">
        <v>425</v>
      </c>
      <c r="E564" s="21">
        <v>201306240045</v>
      </c>
      <c r="F564" s="19" t="s">
        <v>120</v>
      </c>
      <c r="G564" s="19" t="s">
        <v>1413</v>
      </c>
      <c r="H564" s="19" t="s">
        <v>103</v>
      </c>
      <c r="I564" s="20">
        <v>41449</v>
      </c>
      <c r="J564" s="19" t="s">
        <v>102</v>
      </c>
      <c r="K564" s="18">
        <v>24783.200000000001</v>
      </c>
      <c r="L564" s="18">
        <v>24783.200000000001</v>
      </c>
      <c r="M564" s="19" t="s">
        <v>420</v>
      </c>
      <c r="N564" s="20">
        <v>41449</v>
      </c>
      <c r="O564" s="20">
        <v>41449</v>
      </c>
      <c r="P564" s="19" t="s">
        <v>100</v>
      </c>
      <c r="Q564" s="18"/>
      <c r="R564" s="18">
        <v>0</v>
      </c>
    </row>
    <row r="565" spans="1:18">
      <c r="A565" s="19" t="s">
        <v>110</v>
      </c>
      <c r="B565" s="19" t="s">
        <v>1376</v>
      </c>
      <c r="C565" s="19" t="s">
        <v>173</v>
      </c>
      <c r="D565" s="19" t="s">
        <v>425</v>
      </c>
      <c r="E565" s="21">
        <v>201306240029</v>
      </c>
      <c r="F565" s="19" t="s">
        <v>120</v>
      </c>
      <c r="G565" s="19" t="s">
        <v>1412</v>
      </c>
      <c r="H565" s="19" t="s">
        <v>103</v>
      </c>
      <c r="I565" s="20">
        <v>41449</v>
      </c>
      <c r="J565" s="19" t="s">
        <v>102</v>
      </c>
      <c r="K565" s="18">
        <v>34838.300000000003</v>
      </c>
      <c r="L565" s="18">
        <v>34838.300000000003</v>
      </c>
      <c r="M565" s="19" t="s">
        <v>1374</v>
      </c>
      <c r="N565" s="20">
        <v>41449</v>
      </c>
      <c r="O565" s="20">
        <v>41449</v>
      </c>
      <c r="P565" s="19" t="s">
        <v>100</v>
      </c>
      <c r="Q565" s="18"/>
      <c r="R565" s="18">
        <v>0</v>
      </c>
    </row>
    <row r="566" spans="1:18">
      <c r="A566" s="19" t="s">
        <v>110</v>
      </c>
      <c r="B566" s="19" t="s">
        <v>1369</v>
      </c>
      <c r="C566" s="19" t="s">
        <v>173</v>
      </c>
      <c r="D566" s="19" t="s">
        <v>425</v>
      </c>
      <c r="E566" s="21">
        <v>201306240019</v>
      </c>
      <c r="F566" s="19" t="s">
        <v>120</v>
      </c>
      <c r="G566" s="19" t="s">
        <v>1411</v>
      </c>
      <c r="H566" s="19" t="s">
        <v>103</v>
      </c>
      <c r="I566" s="20">
        <v>41449</v>
      </c>
      <c r="J566" s="19" t="s">
        <v>102</v>
      </c>
      <c r="K566" s="18">
        <v>16867.599999999999</v>
      </c>
      <c r="L566" s="18">
        <v>16867.599999999999</v>
      </c>
      <c r="M566" s="19" t="s">
        <v>1367</v>
      </c>
      <c r="N566" s="20">
        <v>41449</v>
      </c>
      <c r="O566" s="20">
        <v>41449</v>
      </c>
      <c r="P566" s="19" t="s">
        <v>100</v>
      </c>
      <c r="Q566" s="18"/>
      <c r="R566" s="18">
        <v>0</v>
      </c>
    </row>
    <row r="567" spans="1:18">
      <c r="A567" s="19" t="s">
        <v>110</v>
      </c>
      <c r="B567" s="19" t="s">
        <v>1410</v>
      </c>
      <c r="C567" s="19" t="s">
        <v>173</v>
      </c>
      <c r="D567" s="19" t="s">
        <v>425</v>
      </c>
      <c r="E567" s="21">
        <v>201306240111</v>
      </c>
      <c r="F567" s="19" t="s">
        <v>120</v>
      </c>
      <c r="G567" s="19" t="s">
        <v>1409</v>
      </c>
      <c r="H567" s="19" t="s">
        <v>103</v>
      </c>
      <c r="I567" s="20">
        <v>41449</v>
      </c>
      <c r="J567" s="19" t="s">
        <v>102</v>
      </c>
      <c r="K567" s="18">
        <v>13173.6</v>
      </c>
      <c r="L567" s="18">
        <v>13173.6</v>
      </c>
      <c r="M567" s="19" t="s">
        <v>1408</v>
      </c>
      <c r="N567" s="20">
        <v>41449</v>
      </c>
      <c r="O567" s="20">
        <v>41449</v>
      </c>
      <c r="P567" s="19" t="s">
        <v>100</v>
      </c>
      <c r="Q567" s="18"/>
      <c r="R567" s="18">
        <v>0</v>
      </c>
    </row>
    <row r="568" spans="1:18">
      <c r="A568" s="19" t="s">
        <v>110</v>
      </c>
      <c r="B568" s="19" t="s">
        <v>663</v>
      </c>
      <c r="C568" s="19" t="s">
        <v>173</v>
      </c>
      <c r="D568" s="19" t="s">
        <v>425</v>
      </c>
      <c r="E568" s="21">
        <v>201306240090</v>
      </c>
      <c r="F568" s="19" t="s">
        <v>120</v>
      </c>
      <c r="G568" s="19" t="s">
        <v>1407</v>
      </c>
      <c r="H568" s="19" t="s">
        <v>103</v>
      </c>
      <c r="I568" s="20">
        <v>41449</v>
      </c>
      <c r="J568" s="19" t="s">
        <v>102</v>
      </c>
      <c r="K568" s="18">
        <v>24230.3</v>
      </c>
      <c r="L568" s="18">
        <v>24230.3</v>
      </c>
      <c r="M568" s="19" t="s">
        <v>661</v>
      </c>
      <c r="N568" s="20">
        <v>41449</v>
      </c>
      <c r="O568" s="20">
        <v>41449</v>
      </c>
      <c r="P568" s="19" t="s">
        <v>100</v>
      </c>
      <c r="Q568" s="18"/>
      <c r="R568" s="18">
        <v>0</v>
      </c>
    </row>
    <row r="569" spans="1:18">
      <c r="A569" s="19" t="s">
        <v>110</v>
      </c>
      <c r="B569" s="19" t="s">
        <v>1333</v>
      </c>
      <c r="C569" s="19" t="s">
        <v>173</v>
      </c>
      <c r="D569" s="19" t="s">
        <v>425</v>
      </c>
      <c r="E569" s="21">
        <v>201306240097</v>
      </c>
      <c r="F569" s="19" t="s">
        <v>120</v>
      </c>
      <c r="G569" s="19" t="s">
        <v>1406</v>
      </c>
      <c r="H569" s="19" t="s">
        <v>103</v>
      </c>
      <c r="I569" s="20">
        <v>41449</v>
      </c>
      <c r="J569" s="19" t="s">
        <v>102</v>
      </c>
      <c r="K569" s="18">
        <v>19350.3</v>
      </c>
      <c r="L569" s="18">
        <v>19350.3</v>
      </c>
      <c r="M569" s="19" t="s">
        <v>1331</v>
      </c>
      <c r="N569" s="20">
        <v>41449</v>
      </c>
      <c r="O569" s="20">
        <v>41449</v>
      </c>
      <c r="P569" s="19" t="s">
        <v>100</v>
      </c>
      <c r="Q569" s="18"/>
      <c r="R569" s="18">
        <v>0</v>
      </c>
    </row>
    <row r="570" spans="1:18">
      <c r="A570" s="19" t="s">
        <v>110</v>
      </c>
      <c r="B570" s="19" t="s">
        <v>1405</v>
      </c>
      <c r="C570" s="19" t="s">
        <v>173</v>
      </c>
      <c r="D570" s="19" t="s">
        <v>425</v>
      </c>
      <c r="E570" s="21">
        <v>201306240049</v>
      </c>
      <c r="F570" s="19" t="s">
        <v>120</v>
      </c>
      <c r="G570" s="19" t="s">
        <v>1404</v>
      </c>
      <c r="H570" s="19" t="s">
        <v>103</v>
      </c>
      <c r="I570" s="20">
        <v>41449</v>
      </c>
      <c r="J570" s="19" t="s">
        <v>102</v>
      </c>
      <c r="K570" s="18">
        <v>7998.2</v>
      </c>
      <c r="L570" s="18">
        <v>7998.2</v>
      </c>
      <c r="M570" s="19" t="s">
        <v>1403</v>
      </c>
      <c r="N570" s="20">
        <v>41449</v>
      </c>
      <c r="O570" s="20">
        <v>41449</v>
      </c>
      <c r="P570" s="19" t="s">
        <v>100</v>
      </c>
      <c r="Q570" s="18"/>
      <c r="R570" s="18">
        <v>0</v>
      </c>
    </row>
    <row r="571" spans="1:18">
      <c r="A571" s="19" t="s">
        <v>110</v>
      </c>
      <c r="B571" s="19" t="s">
        <v>1329</v>
      </c>
      <c r="C571" s="19" t="s">
        <v>173</v>
      </c>
      <c r="D571" s="19" t="s">
        <v>425</v>
      </c>
      <c r="E571" s="21">
        <v>201306240110</v>
      </c>
      <c r="F571" s="19" t="s">
        <v>120</v>
      </c>
      <c r="G571" s="19" t="s">
        <v>1402</v>
      </c>
      <c r="H571" s="19" t="s">
        <v>103</v>
      </c>
      <c r="I571" s="20">
        <v>41449</v>
      </c>
      <c r="J571" s="19" t="s">
        <v>102</v>
      </c>
      <c r="K571" s="18">
        <v>35215</v>
      </c>
      <c r="L571" s="18">
        <v>35215</v>
      </c>
      <c r="M571" s="19" t="s">
        <v>1327</v>
      </c>
      <c r="N571" s="20">
        <v>41449</v>
      </c>
      <c r="O571" s="20">
        <v>41449</v>
      </c>
      <c r="P571" s="19" t="s">
        <v>100</v>
      </c>
      <c r="Q571" s="18"/>
      <c r="R571" s="18">
        <v>0</v>
      </c>
    </row>
    <row r="572" spans="1:18">
      <c r="A572" s="19" t="s">
        <v>110</v>
      </c>
      <c r="B572" s="19" t="s">
        <v>660</v>
      </c>
      <c r="C572" s="19" t="s">
        <v>173</v>
      </c>
      <c r="D572" s="19" t="s">
        <v>425</v>
      </c>
      <c r="E572" s="21">
        <v>201306240138</v>
      </c>
      <c r="F572" s="19" t="s">
        <v>120</v>
      </c>
      <c r="G572" s="19" t="s">
        <v>1401</v>
      </c>
      <c r="H572" s="19" t="s">
        <v>103</v>
      </c>
      <c r="I572" s="20">
        <v>41449</v>
      </c>
      <c r="J572" s="19" t="s">
        <v>102</v>
      </c>
      <c r="K572" s="18">
        <v>23421.8</v>
      </c>
      <c r="L572" s="18">
        <v>23421.8</v>
      </c>
      <c r="M572" s="19" t="s">
        <v>658</v>
      </c>
      <c r="N572" s="20">
        <v>41449</v>
      </c>
      <c r="O572" s="20">
        <v>41449</v>
      </c>
      <c r="P572" s="19" t="s">
        <v>100</v>
      </c>
      <c r="Q572" s="18"/>
      <c r="R572" s="18">
        <v>0</v>
      </c>
    </row>
    <row r="573" spans="1:18">
      <c r="A573" s="19" t="s">
        <v>110</v>
      </c>
      <c r="B573" s="19" t="s">
        <v>1188</v>
      </c>
      <c r="C573" s="19" t="s">
        <v>173</v>
      </c>
      <c r="D573" s="19" t="s">
        <v>425</v>
      </c>
      <c r="E573" s="21">
        <v>201306240106</v>
      </c>
      <c r="F573" s="19" t="s">
        <v>120</v>
      </c>
      <c r="G573" s="19" t="s">
        <v>1400</v>
      </c>
      <c r="H573" s="19" t="s">
        <v>103</v>
      </c>
      <c r="I573" s="20">
        <v>41449</v>
      </c>
      <c r="J573" s="19" t="s">
        <v>102</v>
      </c>
      <c r="K573" s="18">
        <v>32074.3</v>
      </c>
      <c r="L573" s="18">
        <v>32074.3</v>
      </c>
      <c r="M573" s="19" t="s">
        <v>1186</v>
      </c>
      <c r="N573" s="20">
        <v>41449</v>
      </c>
      <c r="O573" s="20">
        <v>41449</v>
      </c>
      <c r="P573" s="19" t="s">
        <v>100</v>
      </c>
      <c r="Q573" s="18"/>
      <c r="R573" s="18">
        <v>0</v>
      </c>
    </row>
    <row r="574" spans="1:18">
      <c r="A574" s="19" t="s">
        <v>110</v>
      </c>
      <c r="B574" s="19" t="s">
        <v>1399</v>
      </c>
      <c r="C574" s="19" t="s">
        <v>173</v>
      </c>
      <c r="D574" s="19" t="s">
        <v>172</v>
      </c>
      <c r="E574" s="21" t="s">
        <v>106</v>
      </c>
      <c r="F574" s="19" t="s">
        <v>120</v>
      </c>
      <c r="G574" s="19" t="s">
        <v>1398</v>
      </c>
      <c r="H574" s="19" t="s">
        <v>103</v>
      </c>
      <c r="I574" s="20">
        <v>41449</v>
      </c>
      <c r="J574" s="19" t="s">
        <v>102</v>
      </c>
      <c r="K574" s="18">
        <v>50000</v>
      </c>
      <c r="L574" s="18">
        <v>50000</v>
      </c>
      <c r="M574" s="19" t="s">
        <v>1397</v>
      </c>
      <c r="N574" s="20">
        <v>41449</v>
      </c>
      <c r="O574" s="20">
        <v>41449</v>
      </c>
      <c r="P574" s="19" t="s">
        <v>100</v>
      </c>
      <c r="Q574" s="18"/>
      <c r="R574" s="18">
        <v>0</v>
      </c>
    </row>
    <row r="575" spans="1:18">
      <c r="A575" s="19" t="s">
        <v>110</v>
      </c>
      <c r="B575" s="19" t="s">
        <v>1396</v>
      </c>
      <c r="C575" s="19" t="s">
        <v>173</v>
      </c>
      <c r="D575" s="19" t="s">
        <v>172</v>
      </c>
      <c r="E575" s="21" t="s">
        <v>106</v>
      </c>
      <c r="F575" s="19" t="s">
        <v>120</v>
      </c>
      <c r="G575" s="19" t="s">
        <v>1395</v>
      </c>
      <c r="H575" s="19" t="s">
        <v>103</v>
      </c>
      <c r="I575" s="20">
        <v>41449</v>
      </c>
      <c r="J575" s="19" t="s">
        <v>102</v>
      </c>
      <c r="K575" s="18">
        <v>108000</v>
      </c>
      <c r="L575" s="18">
        <v>108000</v>
      </c>
      <c r="M575" s="19" t="s">
        <v>1394</v>
      </c>
      <c r="N575" s="20">
        <v>41449</v>
      </c>
      <c r="O575" s="20">
        <v>41449</v>
      </c>
      <c r="P575" s="19" t="s">
        <v>100</v>
      </c>
      <c r="Q575" s="18"/>
      <c r="R575" s="18">
        <v>0</v>
      </c>
    </row>
    <row r="576" spans="1:18">
      <c r="A576" s="19" t="s">
        <v>110</v>
      </c>
      <c r="B576" s="19"/>
      <c r="C576" s="19" t="s">
        <v>173</v>
      </c>
      <c r="D576" s="19" t="s">
        <v>958</v>
      </c>
      <c r="E576" s="21" t="s">
        <v>106</v>
      </c>
      <c r="F576" s="19" t="s">
        <v>120</v>
      </c>
      <c r="G576" s="19" t="s">
        <v>1393</v>
      </c>
      <c r="H576" s="19" t="s">
        <v>118</v>
      </c>
      <c r="I576" s="20">
        <v>41449</v>
      </c>
      <c r="J576" s="19" t="s">
        <v>102</v>
      </c>
      <c r="K576" s="18">
        <v>32.549999999999997</v>
      </c>
      <c r="L576" s="18">
        <v>32.549999999999997</v>
      </c>
      <c r="M576" s="19"/>
      <c r="N576" s="20">
        <v>41449</v>
      </c>
      <c r="O576" s="20">
        <v>41449</v>
      </c>
      <c r="P576" s="19" t="s">
        <v>100</v>
      </c>
      <c r="Q576" s="18"/>
      <c r="R576" s="18">
        <v>0</v>
      </c>
    </row>
    <row r="577" spans="1:18">
      <c r="A577" s="19" t="s">
        <v>110</v>
      </c>
      <c r="B577" s="19" t="s">
        <v>336</v>
      </c>
      <c r="C577" s="19" t="s">
        <v>173</v>
      </c>
      <c r="D577" s="19" t="s">
        <v>172</v>
      </c>
      <c r="E577" s="21">
        <v>201306240015</v>
      </c>
      <c r="F577" s="19" t="s">
        <v>120</v>
      </c>
      <c r="G577" s="19" t="s">
        <v>1392</v>
      </c>
      <c r="H577" s="19" t="s">
        <v>103</v>
      </c>
      <c r="I577" s="20">
        <v>41449</v>
      </c>
      <c r="J577" s="19" t="s">
        <v>102</v>
      </c>
      <c r="K577" s="18">
        <v>8662.2000000000007</v>
      </c>
      <c r="L577" s="18">
        <v>8662.2000000000007</v>
      </c>
      <c r="M577" s="19" t="s">
        <v>334</v>
      </c>
      <c r="N577" s="20">
        <v>41449</v>
      </c>
      <c r="O577" s="20">
        <v>41449</v>
      </c>
      <c r="P577" s="19" t="s">
        <v>100</v>
      </c>
      <c r="Q577" s="18"/>
      <c r="R577" s="18">
        <v>0</v>
      </c>
    </row>
    <row r="578" spans="1:18">
      <c r="A578" s="19" t="s">
        <v>110</v>
      </c>
      <c r="B578" s="19" t="s">
        <v>642</v>
      </c>
      <c r="C578" s="19" t="s">
        <v>173</v>
      </c>
      <c r="D578" s="19" t="s">
        <v>172</v>
      </c>
      <c r="E578" s="21">
        <v>201306240001</v>
      </c>
      <c r="F578" s="19" t="s">
        <v>120</v>
      </c>
      <c r="G578" s="19" t="s">
        <v>1391</v>
      </c>
      <c r="H578" s="19" t="s">
        <v>103</v>
      </c>
      <c r="I578" s="20">
        <v>41449</v>
      </c>
      <c r="J578" s="19" t="s">
        <v>102</v>
      </c>
      <c r="K578" s="18">
        <v>6700.2</v>
      </c>
      <c r="L578" s="18">
        <v>6700.2</v>
      </c>
      <c r="M578" s="19" t="s">
        <v>640</v>
      </c>
      <c r="N578" s="20">
        <v>41449</v>
      </c>
      <c r="O578" s="20">
        <v>41449</v>
      </c>
      <c r="P578" s="19" t="s">
        <v>100</v>
      </c>
      <c r="Q578" s="18"/>
      <c r="R578" s="18">
        <v>0</v>
      </c>
    </row>
    <row r="579" spans="1:18">
      <c r="A579" s="19" t="s">
        <v>110</v>
      </c>
      <c r="B579" s="19" t="s">
        <v>419</v>
      </c>
      <c r="C579" s="19" t="s">
        <v>173</v>
      </c>
      <c r="D579" s="19" t="s">
        <v>172</v>
      </c>
      <c r="E579" s="21">
        <v>201306240076</v>
      </c>
      <c r="F579" s="19" t="s">
        <v>120</v>
      </c>
      <c r="G579" s="19" t="s">
        <v>1390</v>
      </c>
      <c r="H579" s="19" t="s">
        <v>103</v>
      </c>
      <c r="I579" s="20">
        <v>41449</v>
      </c>
      <c r="J579" s="19" t="s">
        <v>102</v>
      </c>
      <c r="K579" s="18">
        <v>14802.2</v>
      </c>
      <c r="L579" s="18">
        <v>14802.2</v>
      </c>
      <c r="M579" s="19" t="s">
        <v>417</v>
      </c>
      <c r="N579" s="20">
        <v>41449</v>
      </c>
      <c r="O579" s="20">
        <v>41449</v>
      </c>
      <c r="P579" s="19" t="s">
        <v>100</v>
      </c>
      <c r="Q579" s="18"/>
      <c r="R579" s="18">
        <v>0</v>
      </c>
    </row>
    <row r="580" spans="1:18">
      <c r="A580" s="19" t="s">
        <v>110</v>
      </c>
      <c r="B580" s="19" t="s">
        <v>416</v>
      </c>
      <c r="C580" s="19" t="s">
        <v>173</v>
      </c>
      <c r="D580" s="19" t="s">
        <v>172</v>
      </c>
      <c r="E580" s="21">
        <v>201306240071</v>
      </c>
      <c r="F580" s="19" t="s">
        <v>120</v>
      </c>
      <c r="G580" s="19" t="s">
        <v>1389</v>
      </c>
      <c r="H580" s="19" t="s">
        <v>103</v>
      </c>
      <c r="I580" s="20">
        <v>41449</v>
      </c>
      <c r="J580" s="19" t="s">
        <v>102</v>
      </c>
      <c r="K580" s="18">
        <v>9471.7000000000007</v>
      </c>
      <c r="L580" s="18">
        <v>9471.7000000000007</v>
      </c>
      <c r="M580" s="19" t="s">
        <v>414</v>
      </c>
      <c r="N580" s="20">
        <v>41449</v>
      </c>
      <c r="O580" s="20">
        <v>41449</v>
      </c>
      <c r="P580" s="19" t="s">
        <v>100</v>
      </c>
      <c r="Q580" s="18"/>
      <c r="R580" s="18">
        <v>0</v>
      </c>
    </row>
    <row r="581" spans="1:18">
      <c r="A581" s="19" t="s">
        <v>110</v>
      </c>
      <c r="B581" s="19" t="s">
        <v>413</v>
      </c>
      <c r="C581" s="19" t="s">
        <v>173</v>
      </c>
      <c r="D581" s="19" t="s">
        <v>172</v>
      </c>
      <c r="E581" s="21">
        <v>201306240056</v>
      </c>
      <c r="F581" s="19" t="s">
        <v>105</v>
      </c>
      <c r="G581" s="19" t="s">
        <v>1388</v>
      </c>
      <c r="H581" s="19" t="s">
        <v>103</v>
      </c>
      <c r="I581" s="20">
        <v>41449</v>
      </c>
      <c r="J581" s="19" t="s">
        <v>102</v>
      </c>
      <c r="K581" s="18">
        <v>7586.8</v>
      </c>
      <c r="L581" s="18">
        <v>7586.8</v>
      </c>
      <c r="M581" s="19" t="s">
        <v>411</v>
      </c>
      <c r="N581" s="20">
        <v>41449</v>
      </c>
      <c r="O581" s="20">
        <v>41449</v>
      </c>
      <c r="P581" s="19" t="s">
        <v>100</v>
      </c>
      <c r="Q581" s="18"/>
      <c r="R581" s="18">
        <v>0</v>
      </c>
    </row>
    <row r="582" spans="1:18">
      <c r="A582" s="19" t="s">
        <v>110</v>
      </c>
      <c r="B582" s="19" t="s">
        <v>1387</v>
      </c>
      <c r="C582" s="19" t="s">
        <v>173</v>
      </c>
      <c r="D582" s="19" t="s">
        <v>172</v>
      </c>
      <c r="E582" s="21">
        <v>201306240027</v>
      </c>
      <c r="F582" s="19" t="s">
        <v>120</v>
      </c>
      <c r="G582" s="19" t="s">
        <v>1386</v>
      </c>
      <c r="H582" s="19" t="s">
        <v>103</v>
      </c>
      <c r="I582" s="20">
        <v>41449</v>
      </c>
      <c r="J582" s="19" t="s">
        <v>102</v>
      </c>
      <c r="K582" s="18">
        <v>3642.9</v>
      </c>
      <c r="L582" s="18">
        <v>3642.9</v>
      </c>
      <c r="M582" s="19" t="s">
        <v>1385</v>
      </c>
      <c r="N582" s="20">
        <v>41449</v>
      </c>
      <c r="O582" s="20">
        <v>41449</v>
      </c>
      <c r="P582" s="19" t="s">
        <v>100</v>
      </c>
      <c r="Q582" s="18"/>
      <c r="R582" s="18">
        <v>0</v>
      </c>
    </row>
    <row r="583" spans="1:18">
      <c r="A583" s="19" t="s">
        <v>110</v>
      </c>
      <c r="B583" s="19" t="s">
        <v>1384</v>
      </c>
      <c r="C583" s="19" t="s">
        <v>142</v>
      </c>
      <c r="D583" s="19" t="s">
        <v>141</v>
      </c>
      <c r="E583" s="21" t="s">
        <v>106</v>
      </c>
      <c r="F583" s="19" t="s">
        <v>105</v>
      </c>
      <c r="G583" s="19" t="s">
        <v>1383</v>
      </c>
      <c r="H583" s="19" t="s">
        <v>103</v>
      </c>
      <c r="I583" s="20">
        <v>41449</v>
      </c>
      <c r="J583" s="19" t="s">
        <v>102</v>
      </c>
      <c r="K583" s="18">
        <v>1805</v>
      </c>
      <c r="L583" s="18">
        <v>1805</v>
      </c>
      <c r="M583" s="19" t="s">
        <v>1382</v>
      </c>
      <c r="N583" s="20">
        <v>41449</v>
      </c>
      <c r="O583" s="20">
        <v>41449</v>
      </c>
      <c r="P583" s="19" t="s">
        <v>100</v>
      </c>
      <c r="Q583" s="18"/>
      <c r="R583" s="18">
        <v>0</v>
      </c>
    </row>
    <row r="584" spans="1:18">
      <c r="A584" s="19" t="s">
        <v>110</v>
      </c>
      <c r="B584" s="19"/>
      <c r="C584" s="19" t="s">
        <v>142</v>
      </c>
      <c r="D584" s="19" t="s">
        <v>141</v>
      </c>
      <c r="E584" s="21" t="s">
        <v>106</v>
      </c>
      <c r="F584" s="19" t="s">
        <v>120</v>
      </c>
      <c r="G584" s="19" t="s">
        <v>1381</v>
      </c>
      <c r="H584" s="19" t="s">
        <v>118</v>
      </c>
      <c r="I584" s="20">
        <v>41449</v>
      </c>
      <c r="J584" s="19" t="s">
        <v>102</v>
      </c>
      <c r="K584" s="18">
        <v>17209.62</v>
      </c>
      <c r="L584" s="18">
        <v>17209.62</v>
      </c>
      <c r="M584" s="19"/>
      <c r="N584" s="20">
        <v>41449</v>
      </c>
      <c r="O584" s="20">
        <v>41449</v>
      </c>
      <c r="P584" s="19" t="s">
        <v>100</v>
      </c>
      <c r="Q584" s="18"/>
      <c r="R584" s="18">
        <v>0</v>
      </c>
    </row>
    <row r="585" spans="1:18">
      <c r="A585" s="19" t="s">
        <v>110</v>
      </c>
      <c r="B585" s="19" t="s">
        <v>1380</v>
      </c>
      <c r="C585" s="19" t="s">
        <v>142</v>
      </c>
      <c r="D585" s="19" t="s">
        <v>141</v>
      </c>
      <c r="E585" s="21" t="s">
        <v>106</v>
      </c>
      <c r="F585" s="19" t="s">
        <v>105</v>
      </c>
      <c r="G585" s="19" t="s">
        <v>1379</v>
      </c>
      <c r="H585" s="19" t="s">
        <v>103</v>
      </c>
      <c r="I585" s="20">
        <v>41449</v>
      </c>
      <c r="J585" s="19" t="s">
        <v>102</v>
      </c>
      <c r="K585" s="18">
        <v>1396</v>
      </c>
      <c r="L585" s="18">
        <v>1396</v>
      </c>
      <c r="M585" s="19" t="s">
        <v>1378</v>
      </c>
      <c r="N585" s="20">
        <v>41449</v>
      </c>
      <c r="O585" s="20">
        <v>41449</v>
      </c>
      <c r="P585" s="19" t="s">
        <v>100</v>
      </c>
      <c r="Q585" s="18"/>
      <c r="R585" s="18">
        <v>0</v>
      </c>
    </row>
    <row r="586" spans="1:18">
      <c r="A586" s="19" t="s">
        <v>110</v>
      </c>
      <c r="B586" s="19" t="s">
        <v>1366</v>
      </c>
      <c r="C586" s="19" t="s">
        <v>142</v>
      </c>
      <c r="D586" s="19" t="s">
        <v>141</v>
      </c>
      <c r="E586" s="21" t="s">
        <v>106</v>
      </c>
      <c r="F586" s="19" t="s">
        <v>105</v>
      </c>
      <c r="G586" s="19" t="s">
        <v>1377</v>
      </c>
      <c r="H586" s="19" t="s">
        <v>103</v>
      </c>
      <c r="I586" s="20">
        <v>41449</v>
      </c>
      <c r="J586" s="19" t="s">
        <v>102</v>
      </c>
      <c r="K586" s="18">
        <v>554</v>
      </c>
      <c r="L586" s="18">
        <v>554</v>
      </c>
      <c r="M586" s="19" t="s">
        <v>1364</v>
      </c>
      <c r="N586" s="20">
        <v>41449</v>
      </c>
      <c r="O586" s="20">
        <v>41449</v>
      </c>
      <c r="P586" s="19" t="s">
        <v>100</v>
      </c>
      <c r="Q586" s="18"/>
      <c r="R586" s="18">
        <v>0</v>
      </c>
    </row>
    <row r="587" spans="1:18">
      <c r="A587" s="19" t="s">
        <v>110</v>
      </c>
      <c r="B587" s="19" t="s">
        <v>1376</v>
      </c>
      <c r="C587" s="19" t="s">
        <v>142</v>
      </c>
      <c r="D587" s="19" t="s">
        <v>141</v>
      </c>
      <c r="E587" s="21" t="s">
        <v>106</v>
      </c>
      <c r="F587" s="19" t="s">
        <v>105</v>
      </c>
      <c r="G587" s="19" t="s">
        <v>1375</v>
      </c>
      <c r="H587" s="19" t="s">
        <v>103</v>
      </c>
      <c r="I587" s="20">
        <v>41449</v>
      </c>
      <c r="J587" s="19" t="s">
        <v>102</v>
      </c>
      <c r="K587" s="18">
        <v>3269</v>
      </c>
      <c r="L587" s="18">
        <v>3269</v>
      </c>
      <c r="M587" s="19" t="s">
        <v>1374</v>
      </c>
      <c r="N587" s="20">
        <v>41449</v>
      </c>
      <c r="O587" s="20">
        <v>41449</v>
      </c>
      <c r="P587" s="19" t="s">
        <v>100</v>
      </c>
      <c r="Q587" s="18"/>
      <c r="R587" s="18">
        <v>0</v>
      </c>
    </row>
    <row r="588" spans="1:18">
      <c r="A588" s="19" t="s">
        <v>110</v>
      </c>
      <c r="B588" s="19" t="s">
        <v>1209</v>
      </c>
      <c r="C588" s="19" t="s">
        <v>142</v>
      </c>
      <c r="D588" s="19" t="s">
        <v>141</v>
      </c>
      <c r="E588" s="21" t="s">
        <v>106</v>
      </c>
      <c r="F588" s="19" t="s">
        <v>105</v>
      </c>
      <c r="G588" s="19" t="s">
        <v>1373</v>
      </c>
      <c r="H588" s="19" t="s">
        <v>103</v>
      </c>
      <c r="I588" s="20">
        <v>41449</v>
      </c>
      <c r="J588" s="19" t="s">
        <v>102</v>
      </c>
      <c r="K588" s="18">
        <v>2624</v>
      </c>
      <c r="L588" s="18">
        <v>2624</v>
      </c>
      <c r="M588" s="19" t="s">
        <v>1207</v>
      </c>
      <c r="N588" s="20">
        <v>41449</v>
      </c>
      <c r="O588" s="20">
        <v>41449</v>
      </c>
      <c r="P588" s="19" t="s">
        <v>100</v>
      </c>
      <c r="Q588" s="18"/>
      <c r="R588" s="18">
        <v>0</v>
      </c>
    </row>
    <row r="589" spans="1:18">
      <c r="A589" s="19" t="s">
        <v>110</v>
      </c>
      <c r="B589" s="19" t="s">
        <v>861</v>
      </c>
      <c r="C589" s="19" t="s">
        <v>142</v>
      </c>
      <c r="D589" s="19" t="s">
        <v>141</v>
      </c>
      <c r="E589" s="21">
        <v>201306240098</v>
      </c>
      <c r="F589" s="19" t="s">
        <v>120</v>
      </c>
      <c r="G589" s="19" t="s">
        <v>1372</v>
      </c>
      <c r="H589" s="19" t="s">
        <v>103</v>
      </c>
      <c r="I589" s="20">
        <v>41449</v>
      </c>
      <c r="J589" s="19" t="s">
        <v>102</v>
      </c>
      <c r="K589" s="18">
        <v>150000</v>
      </c>
      <c r="L589" s="18">
        <v>150000</v>
      </c>
      <c r="M589" s="19" t="s">
        <v>859</v>
      </c>
      <c r="N589" s="20">
        <v>41449</v>
      </c>
      <c r="O589" s="20">
        <v>41449</v>
      </c>
      <c r="P589" s="19" t="s">
        <v>100</v>
      </c>
      <c r="Q589" s="18"/>
      <c r="R589" s="18">
        <v>0</v>
      </c>
    </row>
    <row r="590" spans="1:18">
      <c r="A590" s="19" t="s">
        <v>110</v>
      </c>
      <c r="B590" s="19"/>
      <c r="C590" s="19" t="s">
        <v>142</v>
      </c>
      <c r="D590" s="19" t="s">
        <v>141</v>
      </c>
      <c r="E590" s="21" t="s">
        <v>106</v>
      </c>
      <c r="F590" s="19" t="s">
        <v>120</v>
      </c>
      <c r="G590" s="19" t="s">
        <v>1371</v>
      </c>
      <c r="H590" s="19" t="s">
        <v>118</v>
      </c>
      <c r="I590" s="20">
        <v>41449</v>
      </c>
      <c r="J590" s="19" t="s">
        <v>102</v>
      </c>
      <c r="K590" s="18">
        <v>26613.79</v>
      </c>
      <c r="L590" s="18">
        <v>26613.79</v>
      </c>
      <c r="M590" s="19"/>
      <c r="N590" s="20">
        <v>41449</v>
      </c>
      <c r="O590" s="20">
        <v>41449</v>
      </c>
      <c r="P590" s="19" t="s">
        <v>100</v>
      </c>
      <c r="Q590" s="18"/>
      <c r="R590" s="18">
        <v>0</v>
      </c>
    </row>
    <row r="591" spans="1:18">
      <c r="A591" s="19" t="s">
        <v>110</v>
      </c>
      <c r="B591" s="19" t="s">
        <v>1360</v>
      </c>
      <c r="C591" s="19" t="s">
        <v>142</v>
      </c>
      <c r="D591" s="19" t="s">
        <v>141</v>
      </c>
      <c r="E591" s="21" t="s">
        <v>106</v>
      </c>
      <c r="F591" s="19" t="s">
        <v>105</v>
      </c>
      <c r="G591" s="19" t="s">
        <v>1370</v>
      </c>
      <c r="H591" s="19" t="s">
        <v>103</v>
      </c>
      <c r="I591" s="20">
        <v>41449</v>
      </c>
      <c r="J591" s="19" t="s">
        <v>102</v>
      </c>
      <c r="K591" s="18">
        <v>1747</v>
      </c>
      <c r="L591" s="18">
        <v>1747</v>
      </c>
      <c r="M591" s="19" t="s">
        <v>1358</v>
      </c>
      <c r="N591" s="20">
        <v>41449</v>
      </c>
      <c r="O591" s="20">
        <v>41449</v>
      </c>
      <c r="P591" s="19" t="s">
        <v>100</v>
      </c>
      <c r="Q591" s="18"/>
      <c r="R591" s="18">
        <v>0</v>
      </c>
    </row>
    <row r="592" spans="1:18">
      <c r="A592" s="19" t="s">
        <v>110</v>
      </c>
      <c r="B592" s="19" t="s">
        <v>1369</v>
      </c>
      <c r="C592" s="19" t="s">
        <v>142</v>
      </c>
      <c r="D592" s="19" t="s">
        <v>141</v>
      </c>
      <c r="E592" s="21" t="s">
        <v>106</v>
      </c>
      <c r="F592" s="19" t="s">
        <v>105</v>
      </c>
      <c r="G592" s="19" t="s">
        <v>1368</v>
      </c>
      <c r="H592" s="19" t="s">
        <v>103</v>
      </c>
      <c r="I592" s="20">
        <v>41449</v>
      </c>
      <c r="J592" s="19" t="s">
        <v>102</v>
      </c>
      <c r="K592" s="18">
        <v>846</v>
      </c>
      <c r="L592" s="18">
        <v>846</v>
      </c>
      <c r="M592" s="19" t="s">
        <v>1367</v>
      </c>
      <c r="N592" s="20">
        <v>41449</v>
      </c>
      <c r="O592" s="20">
        <v>41449</v>
      </c>
      <c r="P592" s="19" t="s">
        <v>100</v>
      </c>
      <c r="Q592" s="18"/>
      <c r="R592" s="18">
        <v>0</v>
      </c>
    </row>
    <row r="593" spans="1:18">
      <c r="A593" s="19" t="s">
        <v>110</v>
      </c>
      <c r="B593" s="19" t="s">
        <v>1366</v>
      </c>
      <c r="C593" s="19" t="s">
        <v>142</v>
      </c>
      <c r="D593" s="19" t="s">
        <v>141</v>
      </c>
      <c r="E593" s="21">
        <v>201306210030</v>
      </c>
      <c r="F593" s="19" t="s">
        <v>120</v>
      </c>
      <c r="G593" s="19" t="s">
        <v>1365</v>
      </c>
      <c r="H593" s="19" t="s">
        <v>103</v>
      </c>
      <c r="I593" s="20">
        <v>41449</v>
      </c>
      <c r="J593" s="19" t="s">
        <v>102</v>
      </c>
      <c r="K593" s="18">
        <v>7298.1</v>
      </c>
      <c r="L593" s="18">
        <v>7298.1</v>
      </c>
      <c r="M593" s="19" t="s">
        <v>1364</v>
      </c>
      <c r="N593" s="20">
        <v>41449</v>
      </c>
      <c r="O593" s="20">
        <v>41449</v>
      </c>
      <c r="P593" s="19" t="s">
        <v>100</v>
      </c>
      <c r="Q593" s="18"/>
      <c r="R593" s="18">
        <v>0</v>
      </c>
    </row>
    <row r="594" spans="1:18">
      <c r="A594" s="19" t="s">
        <v>110</v>
      </c>
      <c r="B594" s="19" t="s">
        <v>1363</v>
      </c>
      <c r="C594" s="19" t="s">
        <v>142</v>
      </c>
      <c r="D594" s="19" t="s">
        <v>141</v>
      </c>
      <c r="E594" s="21">
        <v>201306240128</v>
      </c>
      <c r="F594" s="19" t="s">
        <v>120</v>
      </c>
      <c r="G594" s="19" t="s">
        <v>1362</v>
      </c>
      <c r="H594" s="19" t="s">
        <v>103</v>
      </c>
      <c r="I594" s="20">
        <v>41449</v>
      </c>
      <c r="J594" s="19" t="s">
        <v>102</v>
      </c>
      <c r="K594" s="18">
        <v>690</v>
      </c>
      <c r="L594" s="18">
        <v>690</v>
      </c>
      <c r="M594" s="19" t="s">
        <v>1361</v>
      </c>
      <c r="N594" s="20">
        <v>41449</v>
      </c>
      <c r="O594" s="20">
        <v>41449</v>
      </c>
      <c r="P594" s="19" t="s">
        <v>100</v>
      </c>
      <c r="Q594" s="18"/>
      <c r="R594" s="18">
        <v>0</v>
      </c>
    </row>
    <row r="595" spans="1:18">
      <c r="A595" s="19" t="s">
        <v>110</v>
      </c>
      <c r="B595" s="19" t="s">
        <v>1360</v>
      </c>
      <c r="C595" s="19" t="s">
        <v>142</v>
      </c>
      <c r="D595" s="19" t="s">
        <v>141</v>
      </c>
      <c r="E595" s="21">
        <v>201306240055</v>
      </c>
      <c r="F595" s="19" t="s">
        <v>120</v>
      </c>
      <c r="G595" s="19" t="s">
        <v>1359</v>
      </c>
      <c r="H595" s="19" t="s">
        <v>103</v>
      </c>
      <c r="I595" s="20">
        <v>41449</v>
      </c>
      <c r="J595" s="19" t="s">
        <v>102</v>
      </c>
      <c r="K595" s="18">
        <v>52428.800000000003</v>
      </c>
      <c r="L595" s="18">
        <v>52428.800000000003</v>
      </c>
      <c r="M595" s="19" t="s">
        <v>1358</v>
      </c>
      <c r="N595" s="20">
        <v>41449</v>
      </c>
      <c r="O595" s="20">
        <v>41449</v>
      </c>
      <c r="P595" s="19" t="s">
        <v>100</v>
      </c>
      <c r="Q595" s="18"/>
      <c r="R595" s="18">
        <v>0</v>
      </c>
    </row>
    <row r="596" spans="1:18">
      <c r="A596" s="19" t="s">
        <v>110</v>
      </c>
      <c r="B596" s="19" t="s">
        <v>109</v>
      </c>
      <c r="C596" s="19" t="s">
        <v>142</v>
      </c>
      <c r="D596" s="19" t="s">
        <v>151</v>
      </c>
      <c r="E596" s="21" t="s">
        <v>106</v>
      </c>
      <c r="F596" s="19" t="s">
        <v>120</v>
      </c>
      <c r="G596" s="19" t="s">
        <v>1357</v>
      </c>
      <c r="H596" s="19" t="s">
        <v>103</v>
      </c>
      <c r="I596" s="20">
        <v>41449</v>
      </c>
      <c r="J596" s="19" t="s">
        <v>102</v>
      </c>
      <c r="K596" s="18">
        <v>4853274.4800000004</v>
      </c>
      <c r="L596" s="18">
        <v>4853274.4800000004</v>
      </c>
      <c r="M596" s="19" t="s">
        <v>101</v>
      </c>
      <c r="N596" s="20">
        <v>41449</v>
      </c>
      <c r="O596" s="20">
        <v>41449</v>
      </c>
      <c r="P596" s="19" t="s">
        <v>100</v>
      </c>
      <c r="Q596" s="18"/>
      <c r="R596" s="18">
        <v>0</v>
      </c>
    </row>
    <row r="597" spans="1:18">
      <c r="A597" s="19" t="s">
        <v>110</v>
      </c>
      <c r="B597" s="19"/>
      <c r="C597" s="19" t="s">
        <v>130</v>
      </c>
      <c r="D597" s="19" t="s">
        <v>134</v>
      </c>
      <c r="E597" s="21" t="s">
        <v>106</v>
      </c>
      <c r="F597" s="19" t="s">
        <v>120</v>
      </c>
      <c r="G597" s="19" t="s">
        <v>1356</v>
      </c>
      <c r="H597" s="19" t="s">
        <v>118</v>
      </c>
      <c r="I597" s="20">
        <v>41449</v>
      </c>
      <c r="J597" s="19" t="s">
        <v>102</v>
      </c>
      <c r="K597" s="18">
        <v>7731.11</v>
      </c>
      <c r="L597" s="18">
        <v>7731.11</v>
      </c>
      <c r="M597" s="19"/>
      <c r="N597" s="20">
        <v>41449</v>
      </c>
      <c r="O597" s="20">
        <v>41449</v>
      </c>
      <c r="P597" s="19" t="s">
        <v>100</v>
      </c>
      <c r="Q597" s="18"/>
      <c r="R597" s="18">
        <v>0</v>
      </c>
    </row>
    <row r="598" spans="1:18">
      <c r="A598" s="19" t="s">
        <v>110</v>
      </c>
      <c r="B598" s="19" t="s">
        <v>760</v>
      </c>
      <c r="C598" s="19" t="s">
        <v>130</v>
      </c>
      <c r="D598" s="19" t="s">
        <v>134</v>
      </c>
      <c r="E598" s="21" t="s">
        <v>106</v>
      </c>
      <c r="F598" s="19" t="s">
        <v>105</v>
      </c>
      <c r="G598" s="19" t="s">
        <v>1355</v>
      </c>
      <c r="H598" s="19" t="s">
        <v>103</v>
      </c>
      <c r="I598" s="20">
        <v>41449</v>
      </c>
      <c r="J598" s="19" t="s">
        <v>102</v>
      </c>
      <c r="K598" s="18">
        <v>2344</v>
      </c>
      <c r="L598" s="18">
        <v>2344</v>
      </c>
      <c r="M598" s="19" t="s">
        <v>758</v>
      </c>
      <c r="N598" s="20">
        <v>41449</v>
      </c>
      <c r="O598" s="20">
        <v>41449</v>
      </c>
      <c r="P598" s="19" t="s">
        <v>100</v>
      </c>
      <c r="Q598" s="18"/>
      <c r="R598" s="18">
        <v>0</v>
      </c>
    </row>
    <row r="599" spans="1:18">
      <c r="A599" s="19" t="s">
        <v>110</v>
      </c>
      <c r="B599" s="19" t="s">
        <v>1354</v>
      </c>
      <c r="C599" s="19" t="s">
        <v>130</v>
      </c>
      <c r="D599" s="19" t="s">
        <v>134</v>
      </c>
      <c r="E599" s="21" t="s">
        <v>106</v>
      </c>
      <c r="F599" s="19" t="s">
        <v>105</v>
      </c>
      <c r="G599" s="19" t="s">
        <v>1353</v>
      </c>
      <c r="H599" s="19" t="s">
        <v>103</v>
      </c>
      <c r="I599" s="20">
        <v>41449</v>
      </c>
      <c r="J599" s="19" t="s">
        <v>102</v>
      </c>
      <c r="K599" s="18">
        <v>4994</v>
      </c>
      <c r="L599" s="18">
        <v>4994</v>
      </c>
      <c r="M599" s="19" t="s">
        <v>1352</v>
      </c>
      <c r="N599" s="20">
        <v>41449</v>
      </c>
      <c r="O599" s="20">
        <v>41449</v>
      </c>
      <c r="P599" s="19" t="s">
        <v>100</v>
      </c>
      <c r="Q599" s="18"/>
      <c r="R599" s="18">
        <v>0</v>
      </c>
    </row>
    <row r="600" spans="1:18">
      <c r="A600" s="19" t="s">
        <v>110</v>
      </c>
      <c r="B600" s="19" t="s">
        <v>243</v>
      </c>
      <c r="C600" s="19" t="s">
        <v>130</v>
      </c>
      <c r="D600" s="19" t="s">
        <v>134</v>
      </c>
      <c r="E600" s="21" t="s">
        <v>106</v>
      </c>
      <c r="F600" s="19" t="s">
        <v>105</v>
      </c>
      <c r="G600" s="19" t="s">
        <v>1351</v>
      </c>
      <c r="H600" s="19" t="s">
        <v>103</v>
      </c>
      <c r="I600" s="20">
        <v>41449</v>
      </c>
      <c r="J600" s="19" t="s">
        <v>102</v>
      </c>
      <c r="K600" s="18">
        <v>4996</v>
      </c>
      <c r="L600" s="18">
        <v>4996</v>
      </c>
      <c r="M600" s="19" t="s">
        <v>241</v>
      </c>
      <c r="N600" s="20">
        <v>41449</v>
      </c>
      <c r="O600" s="20">
        <v>41449</v>
      </c>
      <c r="P600" s="19" t="s">
        <v>100</v>
      </c>
      <c r="Q600" s="18"/>
      <c r="R600" s="18">
        <v>0</v>
      </c>
    </row>
    <row r="601" spans="1:18">
      <c r="A601" s="19" t="s">
        <v>110</v>
      </c>
      <c r="B601" s="19" t="s">
        <v>1350</v>
      </c>
      <c r="C601" s="19" t="s">
        <v>130</v>
      </c>
      <c r="D601" s="19" t="s">
        <v>134</v>
      </c>
      <c r="E601" s="21" t="s">
        <v>106</v>
      </c>
      <c r="F601" s="19" t="s">
        <v>105</v>
      </c>
      <c r="G601" s="19" t="s">
        <v>1349</v>
      </c>
      <c r="H601" s="19" t="s">
        <v>103</v>
      </c>
      <c r="I601" s="20">
        <v>41449</v>
      </c>
      <c r="J601" s="19" t="s">
        <v>102</v>
      </c>
      <c r="K601" s="18">
        <v>1416</v>
      </c>
      <c r="L601" s="18">
        <v>1416</v>
      </c>
      <c r="M601" s="19" t="s">
        <v>1348</v>
      </c>
      <c r="N601" s="20">
        <v>41449</v>
      </c>
      <c r="O601" s="20">
        <v>41449</v>
      </c>
      <c r="P601" s="19" t="s">
        <v>100</v>
      </c>
      <c r="Q601" s="18"/>
      <c r="R601" s="18">
        <v>0</v>
      </c>
    </row>
    <row r="602" spans="1:18">
      <c r="A602" s="19" t="s">
        <v>110</v>
      </c>
      <c r="B602" s="19" t="s">
        <v>1347</v>
      </c>
      <c r="C602" s="19" t="s">
        <v>130</v>
      </c>
      <c r="D602" s="19" t="s">
        <v>134</v>
      </c>
      <c r="E602" s="21" t="s">
        <v>106</v>
      </c>
      <c r="F602" s="19" t="s">
        <v>105</v>
      </c>
      <c r="G602" s="19" t="s">
        <v>1346</v>
      </c>
      <c r="H602" s="19" t="s">
        <v>103</v>
      </c>
      <c r="I602" s="20">
        <v>41449</v>
      </c>
      <c r="J602" s="19" t="s">
        <v>102</v>
      </c>
      <c r="K602" s="18">
        <v>2345</v>
      </c>
      <c r="L602" s="18">
        <v>2345</v>
      </c>
      <c r="M602" s="19" t="s">
        <v>1345</v>
      </c>
      <c r="N602" s="20">
        <v>41449</v>
      </c>
      <c r="O602" s="20">
        <v>41449</v>
      </c>
      <c r="P602" s="19" t="s">
        <v>100</v>
      </c>
      <c r="Q602" s="18"/>
      <c r="R602" s="18">
        <v>0</v>
      </c>
    </row>
    <row r="603" spans="1:18">
      <c r="A603" s="19" t="s">
        <v>110</v>
      </c>
      <c r="B603" s="19" t="s">
        <v>1344</v>
      </c>
      <c r="C603" s="19" t="s">
        <v>130</v>
      </c>
      <c r="D603" s="19" t="s">
        <v>134</v>
      </c>
      <c r="E603" s="21" t="s">
        <v>106</v>
      </c>
      <c r="F603" s="19" t="s">
        <v>105</v>
      </c>
      <c r="G603" s="19" t="s">
        <v>1343</v>
      </c>
      <c r="H603" s="19" t="s">
        <v>103</v>
      </c>
      <c r="I603" s="20">
        <v>41449</v>
      </c>
      <c r="J603" s="19" t="s">
        <v>102</v>
      </c>
      <c r="K603" s="18">
        <v>1102</v>
      </c>
      <c r="L603" s="18">
        <v>1102</v>
      </c>
      <c r="M603" s="19" t="s">
        <v>1342</v>
      </c>
      <c r="N603" s="20">
        <v>41449</v>
      </c>
      <c r="O603" s="20">
        <v>41449</v>
      </c>
      <c r="P603" s="19" t="s">
        <v>100</v>
      </c>
      <c r="Q603" s="18"/>
      <c r="R603" s="18">
        <v>0</v>
      </c>
    </row>
    <row r="604" spans="1:18">
      <c r="A604" s="19" t="s">
        <v>110</v>
      </c>
      <c r="B604" s="19" t="s">
        <v>1307</v>
      </c>
      <c r="C604" s="19" t="s">
        <v>130</v>
      </c>
      <c r="D604" s="19" t="s">
        <v>134</v>
      </c>
      <c r="E604" s="21" t="s">
        <v>106</v>
      </c>
      <c r="F604" s="19" t="s">
        <v>105</v>
      </c>
      <c r="G604" s="19" t="s">
        <v>1341</v>
      </c>
      <c r="H604" s="19" t="s">
        <v>103</v>
      </c>
      <c r="I604" s="20">
        <v>41449</v>
      </c>
      <c r="J604" s="19" t="s">
        <v>102</v>
      </c>
      <c r="K604" s="18">
        <v>1042</v>
      </c>
      <c r="L604" s="18">
        <v>1042</v>
      </c>
      <c r="M604" s="19" t="s">
        <v>1305</v>
      </c>
      <c r="N604" s="20">
        <v>41449</v>
      </c>
      <c r="O604" s="20">
        <v>41449</v>
      </c>
      <c r="P604" s="19" t="s">
        <v>100</v>
      </c>
      <c r="Q604" s="18"/>
      <c r="R604" s="18">
        <v>0</v>
      </c>
    </row>
    <row r="605" spans="1:18">
      <c r="A605" s="19" t="s">
        <v>110</v>
      </c>
      <c r="B605" s="19" t="s">
        <v>1310</v>
      </c>
      <c r="C605" s="19" t="s">
        <v>130</v>
      </c>
      <c r="D605" s="19" t="s">
        <v>134</v>
      </c>
      <c r="E605" s="21" t="s">
        <v>106</v>
      </c>
      <c r="F605" s="19" t="s">
        <v>105</v>
      </c>
      <c r="G605" s="19" t="s">
        <v>1340</v>
      </c>
      <c r="H605" s="19" t="s">
        <v>103</v>
      </c>
      <c r="I605" s="20">
        <v>41449</v>
      </c>
      <c r="J605" s="19" t="s">
        <v>102</v>
      </c>
      <c r="K605" s="18">
        <v>4074</v>
      </c>
      <c r="L605" s="18">
        <v>4074</v>
      </c>
      <c r="M605" s="19" t="s">
        <v>1308</v>
      </c>
      <c r="N605" s="20">
        <v>41449</v>
      </c>
      <c r="O605" s="20">
        <v>41449</v>
      </c>
      <c r="P605" s="19" t="s">
        <v>100</v>
      </c>
      <c r="Q605" s="18"/>
      <c r="R605" s="18">
        <v>0</v>
      </c>
    </row>
    <row r="606" spans="1:18">
      <c r="A606" s="19" t="s">
        <v>110</v>
      </c>
      <c r="B606" s="19" t="s">
        <v>1301</v>
      </c>
      <c r="C606" s="19" t="s">
        <v>130</v>
      </c>
      <c r="D606" s="19" t="s">
        <v>134</v>
      </c>
      <c r="E606" s="21" t="s">
        <v>106</v>
      </c>
      <c r="F606" s="19" t="s">
        <v>105</v>
      </c>
      <c r="G606" s="19" t="s">
        <v>1339</v>
      </c>
      <c r="H606" s="19" t="s">
        <v>103</v>
      </c>
      <c r="I606" s="20">
        <v>41449</v>
      </c>
      <c r="J606" s="19" t="s">
        <v>102</v>
      </c>
      <c r="K606" s="18">
        <v>1921</v>
      </c>
      <c r="L606" s="18">
        <v>1921</v>
      </c>
      <c r="M606" s="19" t="s">
        <v>1299</v>
      </c>
      <c r="N606" s="20">
        <v>41449</v>
      </c>
      <c r="O606" s="20">
        <v>41449</v>
      </c>
      <c r="P606" s="19" t="s">
        <v>100</v>
      </c>
      <c r="Q606" s="18"/>
      <c r="R606" s="18">
        <v>0</v>
      </c>
    </row>
    <row r="607" spans="1:18">
      <c r="A607" s="19" t="s">
        <v>110</v>
      </c>
      <c r="B607" s="19" t="s">
        <v>708</v>
      </c>
      <c r="C607" s="19" t="s">
        <v>130</v>
      </c>
      <c r="D607" s="19" t="s">
        <v>134</v>
      </c>
      <c r="E607" s="21" t="s">
        <v>106</v>
      </c>
      <c r="F607" s="19" t="s">
        <v>105</v>
      </c>
      <c r="G607" s="19" t="s">
        <v>1338</v>
      </c>
      <c r="H607" s="19" t="s">
        <v>103</v>
      </c>
      <c r="I607" s="20">
        <v>41449</v>
      </c>
      <c r="J607" s="19" t="s">
        <v>102</v>
      </c>
      <c r="K607" s="18">
        <v>538</v>
      </c>
      <c r="L607" s="18">
        <v>538</v>
      </c>
      <c r="M607" s="19" t="s">
        <v>706</v>
      </c>
      <c r="N607" s="20">
        <v>41449</v>
      </c>
      <c r="O607" s="20">
        <v>41449</v>
      </c>
      <c r="P607" s="19" t="s">
        <v>100</v>
      </c>
      <c r="Q607" s="18"/>
      <c r="R607" s="18">
        <v>0</v>
      </c>
    </row>
    <row r="608" spans="1:18">
      <c r="A608" s="19" t="s">
        <v>110</v>
      </c>
      <c r="B608" s="19" t="s">
        <v>1337</v>
      </c>
      <c r="C608" s="19" t="s">
        <v>130</v>
      </c>
      <c r="D608" s="19" t="s">
        <v>134</v>
      </c>
      <c r="E608" s="21" t="s">
        <v>106</v>
      </c>
      <c r="F608" s="19" t="s">
        <v>105</v>
      </c>
      <c r="G608" s="19" t="s">
        <v>1336</v>
      </c>
      <c r="H608" s="19" t="s">
        <v>103</v>
      </c>
      <c r="I608" s="20">
        <v>41449</v>
      </c>
      <c r="J608" s="19" t="s">
        <v>102</v>
      </c>
      <c r="K608" s="18">
        <v>1407</v>
      </c>
      <c r="L608" s="18">
        <v>1407</v>
      </c>
      <c r="M608" s="19" t="s">
        <v>1335</v>
      </c>
      <c r="N608" s="20">
        <v>41449</v>
      </c>
      <c r="O608" s="20">
        <v>41449</v>
      </c>
      <c r="P608" s="19" t="s">
        <v>100</v>
      </c>
      <c r="Q608" s="18"/>
      <c r="R608" s="18">
        <v>0</v>
      </c>
    </row>
    <row r="609" spans="1:18">
      <c r="A609" s="19" t="s">
        <v>110</v>
      </c>
      <c r="B609" s="19" t="s">
        <v>663</v>
      </c>
      <c r="C609" s="19" t="s">
        <v>130</v>
      </c>
      <c r="D609" s="19" t="s">
        <v>134</v>
      </c>
      <c r="E609" s="21" t="s">
        <v>106</v>
      </c>
      <c r="F609" s="19" t="s">
        <v>105</v>
      </c>
      <c r="G609" s="19" t="s">
        <v>1334</v>
      </c>
      <c r="H609" s="19" t="s">
        <v>103</v>
      </c>
      <c r="I609" s="20">
        <v>41449</v>
      </c>
      <c r="J609" s="19" t="s">
        <v>102</v>
      </c>
      <c r="K609" s="18">
        <v>2423</v>
      </c>
      <c r="L609" s="18">
        <v>2423</v>
      </c>
      <c r="M609" s="19" t="s">
        <v>661</v>
      </c>
      <c r="N609" s="20">
        <v>41449</v>
      </c>
      <c r="O609" s="20">
        <v>41449</v>
      </c>
      <c r="P609" s="19" t="s">
        <v>100</v>
      </c>
      <c r="Q609" s="18"/>
      <c r="R609" s="18">
        <v>0</v>
      </c>
    </row>
    <row r="610" spans="1:18">
      <c r="A610" s="19" t="s">
        <v>110</v>
      </c>
      <c r="B610" s="19" t="s">
        <v>1333</v>
      </c>
      <c r="C610" s="19" t="s">
        <v>130</v>
      </c>
      <c r="D610" s="19" t="s">
        <v>134</v>
      </c>
      <c r="E610" s="21" t="s">
        <v>106</v>
      </c>
      <c r="F610" s="19" t="s">
        <v>105</v>
      </c>
      <c r="G610" s="19" t="s">
        <v>1332</v>
      </c>
      <c r="H610" s="19" t="s">
        <v>103</v>
      </c>
      <c r="I610" s="20">
        <v>41449</v>
      </c>
      <c r="J610" s="19" t="s">
        <v>102</v>
      </c>
      <c r="K610" s="18">
        <v>828</v>
      </c>
      <c r="L610" s="18">
        <v>828</v>
      </c>
      <c r="M610" s="19" t="s">
        <v>1331</v>
      </c>
      <c r="N610" s="20">
        <v>41449</v>
      </c>
      <c r="O610" s="20">
        <v>41449</v>
      </c>
      <c r="P610" s="19" t="s">
        <v>100</v>
      </c>
      <c r="Q610" s="18"/>
      <c r="R610" s="18">
        <v>0</v>
      </c>
    </row>
    <row r="611" spans="1:18">
      <c r="A611" s="19" t="s">
        <v>110</v>
      </c>
      <c r="B611" s="19" t="s">
        <v>1273</v>
      </c>
      <c r="C611" s="19" t="s">
        <v>130</v>
      </c>
      <c r="D611" s="19" t="s">
        <v>134</v>
      </c>
      <c r="E611" s="21" t="s">
        <v>106</v>
      </c>
      <c r="F611" s="19" t="s">
        <v>105</v>
      </c>
      <c r="G611" s="19" t="s">
        <v>1330</v>
      </c>
      <c r="H611" s="19" t="s">
        <v>103</v>
      </c>
      <c r="I611" s="20">
        <v>41449</v>
      </c>
      <c r="J611" s="19" t="s">
        <v>102</v>
      </c>
      <c r="K611" s="18">
        <v>1280</v>
      </c>
      <c r="L611" s="18">
        <v>1280</v>
      </c>
      <c r="M611" s="19" t="s">
        <v>1271</v>
      </c>
      <c r="N611" s="20">
        <v>41449</v>
      </c>
      <c r="O611" s="20">
        <v>41449</v>
      </c>
      <c r="P611" s="19" t="s">
        <v>100</v>
      </c>
      <c r="Q611" s="18"/>
      <c r="R611" s="18">
        <v>0</v>
      </c>
    </row>
    <row r="612" spans="1:18">
      <c r="A612" s="19" t="s">
        <v>110</v>
      </c>
      <c r="B612" s="19" t="s">
        <v>1329</v>
      </c>
      <c r="C612" s="19" t="s">
        <v>130</v>
      </c>
      <c r="D612" s="19" t="s">
        <v>134</v>
      </c>
      <c r="E612" s="21" t="s">
        <v>106</v>
      </c>
      <c r="F612" s="19" t="s">
        <v>105</v>
      </c>
      <c r="G612" s="19" t="s">
        <v>1328</v>
      </c>
      <c r="H612" s="19" t="s">
        <v>103</v>
      </c>
      <c r="I612" s="20">
        <v>41449</v>
      </c>
      <c r="J612" s="19" t="s">
        <v>102</v>
      </c>
      <c r="K612" s="18">
        <v>3521</v>
      </c>
      <c r="L612" s="18">
        <v>3521</v>
      </c>
      <c r="M612" s="19" t="s">
        <v>1327</v>
      </c>
      <c r="N612" s="20">
        <v>41449</v>
      </c>
      <c r="O612" s="20">
        <v>41449</v>
      </c>
      <c r="P612" s="19" t="s">
        <v>100</v>
      </c>
      <c r="Q612" s="18"/>
      <c r="R612" s="18">
        <v>0</v>
      </c>
    </row>
    <row r="613" spans="1:18">
      <c r="A613" s="19" t="s">
        <v>110</v>
      </c>
      <c r="B613" s="19" t="s">
        <v>1223</v>
      </c>
      <c r="C613" s="19" t="s">
        <v>130</v>
      </c>
      <c r="D613" s="19" t="s">
        <v>134</v>
      </c>
      <c r="E613" s="21" t="s">
        <v>106</v>
      </c>
      <c r="F613" s="19" t="s">
        <v>105</v>
      </c>
      <c r="G613" s="19" t="s">
        <v>1326</v>
      </c>
      <c r="H613" s="19" t="s">
        <v>103</v>
      </c>
      <c r="I613" s="20">
        <v>41449</v>
      </c>
      <c r="J613" s="19" t="s">
        <v>102</v>
      </c>
      <c r="K613" s="18">
        <v>1150</v>
      </c>
      <c r="L613" s="18">
        <v>1150</v>
      </c>
      <c r="M613" s="19" t="s">
        <v>1221</v>
      </c>
      <c r="N613" s="20">
        <v>41449</v>
      </c>
      <c r="O613" s="20">
        <v>41449</v>
      </c>
      <c r="P613" s="19" t="s">
        <v>100</v>
      </c>
      <c r="Q613" s="18"/>
      <c r="R613" s="18">
        <v>0</v>
      </c>
    </row>
    <row r="614" spans="1:18">
      <c r="A614" s="19" t="s">
        <v>110</v>
      </c>
      <c r="B614" s="19" t="s">
        <v>1276</v>
      </c>
      <c r="C614" s="19" t="s">
        <v>130</v>
      </c>
      <c r="D614" s="19" t="s">
        <v>134</v>
      </c>
      <c r="E614" s="21" t="s">
        <v>106</v>
      </c>
      <c r="F614" s="19" t="s">
        <v>105</v>
      </c>
      <c r="G614" s="19" t="s">
        <v>1325</v>
      </c>
      <c r="H614" s="19" t="s">
        <v>103</v>
      </c>
      <c r="I614" s="20">
        <v>41449</v>
      </c>
      <c r="J614" s="19" t="s">
        <v>102</v>
      </c>
      <c r="K614" s="18">
        <v>1256</v>
      </c>
      <c r="L614" s="18">
        <v>1256</v>
      </c>
      <c r="M614" s="19" t="s">
        <v>1274</v>
      </c>
      <c r="N614" s="20">
        <v>41449</v>
      </c>
      <c r="O614" s="20">
        <v>41449</v>
      </c>
      <c r="P614" s="19" t="s">
        <v>100</v>
      </c>
      <c r="Q614" s="18"/>
      <c r="R614" s="18">
        <v>0</v>
      </c>
    </row>
    <row r="615" spans="1:18">
      <c r="A615" s="19" t="s">
        <v>110</v>
      </c>
      <c r="B615" s="19" t="s">
        <v>1282</v>
      </c>
      <c r="C615" s="19" t="s">
        <v>130</v>
      </c>
      <c r="D615" s="19" t="s">
        <v>134</v>
      </c>
      <c r="E615" s="21" t="s">
        <v>106</v>
      </c>
      <c r="F615" s="19" t="s">
        <v>105</v>
      </c>
      <c r="G615" s="19" t="s">
        <v>1324</v>
      </c>
      <c r="H615" s="19" t="s">
        <v>103</v>
      </c>
      <c r="I615" s="20">
        <v>41449</v>
      </c>
      <c r="J615" s="19" t="s">
        <v>102</v>
      </c>
      <c r="K615" s="18">
        <v>592</v>
      </c>
      <c r="L615" s="18">
        <v>592</v>
      </c>
      <c r="M615" s="19" t="s">
        <v>1280</v>
      </c>
      <c r="N615" s="20">
        <v>41449</v>
      </c>
      <c r="O615" s="20">
        <v>41449</v>
      </c>
      <c r="P615" s="19" t="s">
        <v>100</v>
      </c>
      <c r="Q615" s="18"/>
      <c r="R615" s="18">
        <v>0</v>
      </c>
    </row>
    <row r="616" spans="1:18">
      <c r="A616" s="19" t="s">
        <v>110</v>
      </c>
      <c r="B616" s="19" t="s">
        <v>1270</v>
      </c>
      <c r="C616" s="19" t="s">
        <v>130</v>
      </c>
      <c r="D616" s="19" t="s">
        <v>134</v>
      </c>
      <c r="E616" s="21" t="s">
        <v>106</v>
      </c>
      <c r="F616" s="19" t="s">
        <v>105</v>
      </c>
      <c r="G616" s="19" t="s">
        <v>1323</v>
      </c>
      <c r="H616" s="19" t="s">
        <v>103</v>
      </c>
      <c r="I616" s="20">
        <v>41449</v>
      </c>
      <c r="J616" s="19" t="s">
        <v>102</v>
      </c>
      <c r="K616" s="18">
        <v>528</v>
      </c>
      <c r="L616" s="18">
        <v>528</v>
      </c>
      <c r="M616" s="19" t="s">
        <v>1268</v>
      </c>
      <c r="N616" s="20">
        <v>41449</v>
      </c>
      <c r="O616" s="20">
        <v>41449</v>
      </c>
      <c r="P616" s="19" t="s">
        <v>100</v>
      </c>
      <c r="Q616" s="18"/>
      <c r="R616" s="18">
        <v>0</v>
      </c>
    </row>
    <row r="617" spans="1:18">
      <c r="A617" s="19" t="s">
        <v>110</v>
      </c>
      <c r="B617" s="19" t="s">
        <v>1267</v>
      </c>
      <c r="C617" s="19" t="s">
        <v>130</v>
      </c>
      <c r="D617" s="19" t="s">
        <v>134</v>
      </c>
      <c r="E617" s="21" t="s">
        <v>106</v>
      </c>
      <c r="F617" s="19" t="s">
        <v>105</v>
      </c>
      <c r="G617" s="19" t="s">
        <v>1322</v>
      </c>
      <c r="H617" s="19" t="s">
        <v>103</v>
      </c>
      <c r="I617" s="20">
        <v>41449</v>
      </c>
      <c r="J617" s="19" t="s">
        <v>102</v>
      </c>
      <c r="K617" s="18">
        <v>614</v>
      </c>
      <c r="L617" s="18">
        <v>614</v>
      </c>
      <c r="M617" s="19" t="s">
        <v>1265</v>
      </c>
      <c r="N617" s="20">
        <v>41449</v>
      </c>
      <c r="O617" s="20">
        <v>41449</v>
      </c>
      <c r="P617" s="19" t="s">
        <v>100</v>
      </c>
      <c r="Q617" s="18"/>
      <c r="R617" s="18">
        <v>0</v>
      </c>
    </row>
    <row r="618" spans="1:18">
      <c r="A618" s="19" t="s">
        <v>110</v>
      </c>
      <c r="B618" s="19" t="s">
        <v>1286</v>
      </c>
      <c r="C618" s="19" t="s">
        <v>130</v>
      </c>
      <c r="D618" s="19" t="s">
        <v>134</v>
      </c>
      <c r="E618" s="21" t="s">
        <v>106</v>
      </c>
      <c r="F618" s="19" t="s">
        <v>105</v>
      </c>
      <c r="G618" s="19" t="s">
        <v>1321</v>
      </c>
      <c r="H618" s="19" t="s">
        <v>103</v>
      </c>
      <c r="I618" s="20">
        <v>41449</v>
      </c>
      <c r="J618" s="19" t="s">
        <v>102</v>
      </c>
      <c r="K618" s="18">
        <v>555</v>
      </c>
      <c r="L618" s="18">
        <v>555</v>
      </c>
      <c r="M618" s="19" t="s">
        <v>1284</v>
      </c>
      <c r="N618" s="20">
        <v>41449</v>
      </c>
      <c r="O618" s="20">
        <v>41449</v>
      </c>
      <c r="P618" s="19" t="s">
        <v>100</v>
      </c>
      <c r="Q618" s="18"/>
      <c r="R618" s="18">
        <v>0</v>
      </c>
    </row>
    <row r="619" spans="1:18">
      <c r="A619" s="19" t="s">
        <v>110</v>
      </c>
      <c r="B619" s="19" t="s">
        <v>1279</v>
      </c>
      <c r="C619" s="19" t="s">
        <v>130</v>
      </c>
      <c r="D619" s="19" t="s">
        <v>134</v>
      </c>
      <c r="E619" s="21" t="s">
        <v>106</v>
      </c>
      <c r="F619" s="19" t="s">
        <v>105</v>
      </c>
      <c r="G619" s="19" t="s">
        <v>1320</v>
      </c>
      <c r="H619" s="19" t="s">
        <v>103</v>
      </c>
      <c r="I619" s="20">
        <v>41449</v>
      </c>
      <c r="J619" s="19" t="s">
        <v>102</v>
      </c>
      <c r="K619" s="18">
        <v>506</v>
      </c>
      <c r="L619" s="18">
        <v>506</v>
      </c>
      <c r="M619" s="19" t="s">
        <v>1277</v>
      </c>
      <c r="N619" s="20">
        <v>41449</v>
      </c>
      <c r="O619" s="20">
        <v>41449</v>
      </c>
      <c r="P619" s="19" t="s">
        <v>100</v>
      </c>
      <c r="Q619" s="18"/>
      <c r="R619" s="18">
        <v>0</v>
      </c>
    </row>
    <row r="620" spans="1:18">
      <c r="A620" s="19" t="s">
        <v>110</v>
      </c>
      <c r="B620" s="19" t="s">
        <v>1264</v>
      </c>
      <c r="C620" s="19" t="s">
        <v>130</v>
      </c>
      <c r="D620" s="19" t="s">
        <v>134</v>
      </c>
      <c r="E620" s="21" t="s">
        <v>106</v>
      </c>
      <c r="F620" s="19" t="s">
        <v>105</v>
      </c>
      <c r="G620" s="19" t="s">
        <v>1319</v>
      </c>
      <c r="H620" s="19" t="s">
        <v>103</v>
      </c>
      <c r="I620" s="20">
        <v>41449</v>
      </c>
      <c r="J620" s="19" t="s">
        <v>102</v>
      </c>
      <c r="K620" s="18">
        <v>915</v>
      </c>
      <c r="L620" s="18">
        <v>915</v>
      </c>
      <c r="M620" s="19" t="s">
        <v>1262</v>
      </c>
      <c r="N620" s="20">
        <v>41449</v>
      </c>
      <c r="O620" s="20">
        <v>41449</v>
      </c>
      <c r="P620" s="19" t="s">
        <v>100</v>
      </c>
      <c r="Q620" s="18"/>
      <c r="R620" s="18">
        <v>0</v>
      </c>
    </row>
    <row r="621" spans="1:18">
      <c r="A621" s="19" t="s">
        <v>110</v>
      </c>
      <c r="B621" s="19" t="s">
        <v>660</v>
      </c>
      <c r="C621" s="19" t="s">
        <v>130</v>
      </c>
      <c r="D621" s="19" t="s">
        <v>134</v>
      </c>
      <c r="E621" s="21" t="s">
        <v>106</v>
      </c>
      <c r="F621" s="19" t="s">
        <v>105</v>
      </c>
      <c r="G621" s="19" t="s">
        <v>1318</v>
      </c>
      <c r="H621" s="19" t="s">
        <v>103</v>
      </c>
      <c r="I621" s="20">
        <v>41449</v>
      </c>
      <c r="J621" s="19" t="s">
        <v>102</v>
      </c>
      <c r="K621" s="18">
        <v>2342</v>
      </c>
      <c r="L621" s="18">
        <v>2342</v>
      </c>
      <c r="M621" s="19" t="s">
        <v>658</v>
      </c>
      <c r="N621" s="20">
        <v>41449</v>
      </c>
      <c r="O621" s="20">
        <v>41449</v>
      </c>
      <c r="P621" s="19" t="s">
        <v>100</v>
      </c>
      <c r="Q621" s="18"/>
      <c r="R621" s="18">
        <v>0</v>
      </c>
    </row>
    <row r="622" spans="1:18">
      <c r="A622" s="19" t="s">
        <v>110</v>
      </c>
      <c r="B622" s="19" t="s">
        <v>109</v>
      </c>
      <c r="C622" s="19" t="s">
        <v>130</v>
      </c>
      <c r="D622" s="19" t="s">
        <v>534</v>
      </c>
      <c r="E622" s="21" t="s">
        <v>106</v>
      </c>
      <c r="F622" s="19" t="s">
        <v>105</v>
      </c>
      <c r="G622" s="19" t="s">
        <v>1317</v>
      </c>
      <c r="H622" s="19" t="s">
        <v>103</v>
      </c>
      <c r="I622" s="20">
        <v>41449</v>
      </c>
      <c r="J622" s="19" t="s">
        <v>102</v>
      </c>
      <c r="K622" s="18">
        <v>4800</v>
      </c>
      <c r="L622" s="18">
        <v>4800</v>
      </c>
      <c r="M622" s="19" t="s">
        <v>101</v>
      </c>
      <c r="N622" s="20">
        <v>41449</v>
      </c>
      <c r="O622" s="20">
        <v>41449</v>
      </c>
      <c r="P622" s="19" t="s">
        <v>100</v>
      </c>
      <c r="Q622" s="18"/>
      <c r="R622" s="18">
        <v>0</v>
      </c>
    </row>
    <row r="623" spans="1:18">
      <c r="A623" s="19" t="s">
        <v>110</v>
      </c>
      <c r="B623" s="19" t="s">
        <v>1307</v>
      </c>
      <c r="C623" s="19" t="s">
        <v>130</v>
      </c>
      <c r="D623" s="19" t="s">
        <v>134</v>
      </c>
      <c r="E623" s="21">
        <v>201306200021</v>
      </c>
      <c r="F623" s="19" t="s">
        <v>120</v>
      </c>
      <c r="G623" s="19" t="s">
        <v>1316</v>
      </c>
      <c r="H623" s="19" t="s">
        <v>103</v>
      </c>
      <c r="I623" s="20">
        <v>41449</v>
      </c>
      <c r="J623" s="19" t="s">
        <v>102</v>
      </c>
      <c r="K623" s="18">
        <v>11146.5</v>
      </c>
      <c r="L623" s="18">
        <v>11146.5</v>
      </c>
      <c r="M623" s="19" t="s">
        <v>1305</v>
      </c>
      <c r="N623" s="20">
        <v>41449</v>
      </c>
      <c r="O623" s="20">
        <v>41449</v>
      </c>
      <c r="P623" s="19" t="s">
        <v>100</v>
      </c>
      <c r="Q623" s="18"/>
      <c r="R623" s="18">
        <v>0</v>
      </c>
    </row>
    <row r="624" spans="1:18">
      <c r="A624" s="19" t="s">
        <v>110</v>
      </c>
      <c r="B624" s="19" t="s">
        <v>1048</v>
      </c>
      <c r="C624" s="19" t="s">
        <v>130</v>
      </c>
      <c r="D624" s="19" t="s">
        <v>134</v>
      </c>
      <c r="E624" s="21">
        <v>201306200035</v>
      </c>
      <c r="F624" s="19" t="s">
        <v>120</v>
      </c>
      <c r="G624" s="19" t="s">
        <v>1315</v>
      </c>
      <c r="H624" s="19" t="s">
        <v>103</v>
      </c>
      <c r="I624" s="20">
        <v>41449</v>
      </c>
      <c r="J624" s="19" t="s">
        <v>102</v>
      </c>
      <c r="K624" s="18">
        <v>3166</v>
      </c>
      <c r="L624" s="18">
        <v>3166</v>
      </c>
      <c r="M624" s="19" t="s">
        <v>1046</v>
      </c>
      <c r="N624" s="20">
        <v>41449</v>
      </c>
      <c r="O624" s="20">
        <v>41449</v>
      </c>
      <c r="P624" s="19" t="s">
        <v>100</v>
      </c>
      <c r="Q624" s="18"/>
      <c r="R624" s="18">
        <v>0</v>
      </c>
    </row>
    <row r="625" spans="1:18">
      <c r="A625" s="19" t="s">
        <v>110</v>
      </c>
      <c r="B625" s="19" t="s">
        <v>1314</v>
      </c>
      <c r="C625" s="19" t="s">
        <v>130</v>
      </c>
      <c r="D625" s="19" t="s">
        <v>134</v>
      </c>
      <c r="E625" s="21">
        <v>201306200007</v>
      </c>
      <c r="F625" s="19" t="s">
        <v>120</v>
      </c>
      <c r="G625" s="19" t="s">
        <v>1313</v>
      </c>
      <c r="H625" s="19" t="s">
        <v>103</v>
      </c>
      <c r="I625" s="20">
        <v>41449</v>
      </c>
      <c r="J625" s="19" t="s">
        <v>102</v>
      </c>
      <c r="K625" s="18">
        <v>3287.7</v>
      </c>
      <c r="L625" s="18">
        <v>3287.7</v>
      </c>
      <c r="M625" s="19" t="s">
        <v>1312</v>
      </c>
      <c r="N625" s="20">
        <v>41449</v>
      </c>
      <c r="O625" s="20">
        <v>41449</v>
      </c>
      <c r="P625" s="19" t="s">
        <v>100</v>
      </c>
      <c r="Q625" s="18"/>
      <c r="R625" s="18">
        <v>0</v>
      </c>
    </row>
    <row r="626" spans="1:18">
      <c r="A626" s="19" t="s">
        <v>110</v>
      </c>
      <c r="B626" s="19" t="s">
        <v>588</v>
      </c>
      <c r="C626" s="19" t="s">
        <v>130</v>
      </c>
      <c r="D626" s="19" t="s">
        <v>134</v>
      </c>
      <c r="E626" s="21">
        <v>201306210028</v>
      </c>
      <c r="F626" s="19" t="s">
        <v>120</v>
      </c>
      <c r="G626" s="19" t="s">
        <v>1311</v>
      </c>
      <c r="H626" s="19" t="s">
        <v>103</v>
      </c>
      <c r="I626" s="20">
        <v>41449</v>
      </c>
      <c r="J626" s="19" t="s">
        <v>102</v>
      </c>
      <c r="K626" s="18">
        <v>25264.3</v>
      </c>
      <c r="L626" s="18">
        <v>25264.3</v>
      </c>
      <c r="M626" s="19" t="s">
        <v>586</v>
      </c>
      <c r="N626" s="20">
        <v>41449</v>
      </c>
      <c r="O626" s="20">
        <v>41449</v>
      </c>
      <c r="P626" s="19" t="s">
        <v>100</v>
      </c>
      <c r="Q626" s="18"/>
      <c r="R626" s="18">
        <v>0</v>
      </c>
    </row>
    <row r="627" spans="1:18">
      <c r="A627" s="19" t="s">
        <v>110</v>
      </c>
      <c r="B627" s="19" t="s">
        <v>1310</v>
      </c>
      <c r="C627" s="19" t="s">
        <v>130</v>
      </c>
      <c r="D627" s="19" t="s">
        <v>134</v>
      </c>
      <c r="E627" s="21">
        <v>201306210055</v>
      </c>
      <c r="F627" s="19" t="s">
        <v>120</v>
      </c>
      <c r="G627" s="19" t="s">
        <v>1309</v>
      </c>
      <c r="H627" s="19" t="s">
        <v>103</v>
      </c>
      <c r="I627" s="20">
        <v>41449</v>
      </c>
      <c r="J627" s="19" t="s">
        <v>102</v>
      </c>
      <c r="K627" s="18">
        <v>43379.9</v>
      </c>
      <c r="L627" s="18">
        <v>43379.9</v>
      </c>
      <c r="M627" s="19" t="s">
        <v>1308</v>
      </c>
      <c r="N627" s="20">
        <v>41449</v>
      </c>
      <c r="O627" s="20">
        <v>41449</v>
      </c>
      <c r="P627" s="19" t="s">
        <v>100</v>
      </c>
      <c r="Q627" s="18"/>
      <c r="R627" s="18">
        <v>0</v>
      </c>
    </row>
    <row r="628" spans="1:18">
      <c r="A628" s="19" t="s">
        <v>110</v>
      </c>
      <c r="B628" s="19" t="s">
        <v>1307</v>
      </c>
      <c r="C628" s="19" t="s">
        <v>130</v>
      </c>
      <c r="D628" s="19" t="s">
        <v>134</v>
      </c>
      <c r="E628" s="21">
        <v>201306210039</v>
      </c>
      <c r="F628" s="19" t="s">
        <v>120</v>
      </c>
      <c r="G628" s="19" t="s">
        <v>1306</v>
      </c>
      <c r="H628" s="19" t="s">
        <v>103</v>
      </c>
      <c r="I628" s="20">
        <v>41449</v>
      </c>
      <c r="J628" s="19" t="s">
        <v>102</v>
      </c>
      <c r="K628" s="18">
        <v>10420.799999999999</v>
      </c>
      <c r="L628" s="18">
        <v>10420.799999999999</v>
      </c>
      <c r="M628" s="19" t="s">
        <v>1305</v>
      </c>
      <c r="N628" s="20">
        <v>41449</v>
      </c>
      <c r="O628" s="20">
        <v>41449</v>
      </c>
      <c r="P628" s="19" t="s">
        <v>100</v>
      </c>
      <c r="Q628" s="18"/>
      <c r="R628" s="18">
        <v>0</v>
      </c>
    </row>
    <row r="629" spans="1:18">
      <c r="A629" s="19" t="s">
        <v>110</v>
      </c>
      <c r="B629" s="19" t="s">
        <v>1304</v>
      </c>
      <c r="C629" s="19" t="s">
        <v>130</v>
      </c>
      <c r="D629" s="19" t="s">
        <v>134</v>
      </c>
      <c r="E629" s="21">
        <v>201306190026</v>
      </c>
      <c r="F629" s="19" t="s">
        <v>120</v>
      </c>
      <c r="G629" s="19" t="s">
        <v>1303</v>
      </c>
      <c r="H629" s="19" t="s">
        <v>103</v>
      </c>
      <c r="I629" s="20">
        <v>41449</v>
      </c>
      <c r="J629" s="19" t="s">
        <v>102</v>
      </c>
      <c r="K629" s="18">
        <v>3084.2</v>
      </c>
      <c r="L629" s="18">
        <v>3084.2</v>
      </c>
      <c r="M629" s="19" t="s">
        <v>1302</v>
      </c>
      <c r="N629" s="20">
        <v>41449</v>
      </c>
      <c r="O629" s="20">
        <v>41449</v>
      </c>
      <c r="P629" s="19" t="s">
        <v>100</v>
      </c>
      <c r="Q629" s="18"/>
      <c r="R629" s="18">
        <v>0</v>
      </c>
    </row>
    <row r="630" spans="1:18">
      <c r="A630" s="19" t="s">
        <v>110</v>
      </c>
      <c r="B630" s="19" t="s">
        <v>1301</v>
      </c>
      <c r="C630" s="19" t="s">
        <v>130</v>
      </c>
      <c r="D630" s="19" t="s">
        <v>134</v>
      </c>
      <c r="E630" s="21">
        <v>201306210027</v>
      </c>
      <c r="F630" s="19" t="s">
        <v>120</v>
      </c>
      <c r="G630" s="19" t="s">
        <v>1300</v>
      </c>
      <c r="H630" s="19" t="s">
        <v>103</v>
      </c>
      <c r="I630" s="20">
        <v>41449</v>
      </c>
      <c r="J630" s="19" t="s">
        <v>102</v>
      </c>
      <c r="K630" s="18">
        <v>21543.8</v>
      </c>
      <c r="L630" s="18">
        <v>21543.8</v>
      </c>
      <c r="M630" s="19" t="s">
        <v>1299</v>
      </c>
      <c r="N630" s="20">
        <v>41449</v>
      </c>
      <c r="O630" s="20">
        <v>41449</v>
      </c>
      <c r="P630" s="19" t="s">
        <v>100</v>
      </c>
      <c r="Q630" s="18"/>
      <c r="R630" s="18">
        <v>0</v>
      </c>
    </row>
    <row r="631" spans="1:18">
      <c r="A631" s="19" t="s">
        <v>110</v>
      </c>
      <c r="B631" s="19" t="s">
        <v>1298</v>
      </c>
      <c r="C631" s="19" t="s">
        <v>130</v>
      </c>
      <c r="D631" s="19" t="s">
        <v>134</v>
      </c>
      <c r="E631" s="21">
        <v>201306190027</v>
      </c>
      <c r="F631" s="19" t="s">
        <v>105</v>
      </c>
      <c r="G631" s="19" t="s">
        <v>1297</v>
      </c>
      <c r="H631" s="19" t="s">
        <v>103</v>
      </c>
      <c r="I631" s="20">
        <v>41449</v>
      </c>
      <c r="J631" s="19" t="s">
        <v>102</v>
      </c>
      <c r="K631" s="18">
        <v>8745.2999999999993</v>
      </c>
      <c r="L631" s="18">
        <v>8745.2999999999993</v>
      </c>
      <c r="M631" s="19" t="s">
        <v>1296</v>
      </c>
      <c r="N631" s="20">
        <v>41449</v>
      </c>
      <c r="O631" s="20">
        <v>41449</v>
      </c>
      <c r="P631" s="19" t="s">
        <v>100</v>
      </c>
      <c r="Q631" s="18"/>
      <c r="R631" s="18">
        <v>0</v>
      </c>
    </row>
    <row r="632" spans="1:18">
      <c r="A632" s="19" t="s">
        <v>110</v>
      </c>
      <c r="B632" s="19" t="s">
        <v>1295</v>
      </c>
      <c r="C632" s="19" t="s">
        <v>130</v>
      </c>
      <c r="D632" s="19" t="s">
        <v>134</v>
      </c>
      <c r="E632" s="21">
        <v>201306180031</v>
      </c>
      <c r="F632" s="19" t="s">
        <v>120</v>
      </c>
      <c r="G632" s="19" t="s">
        <v>1294</v>
      </c>
      <c r="H632" s="19" t="s">
        <v>103</v>
      </c>
      <c r="I632" s="20">
        <v>41449</v>
      </c>
      <c r="J632" s="19" t="s">
        <v>102</v>
      </c>
      <c r="K632" s="18">
        <v>10962.4</v>
      </c>
      <c r="L632" s="18">
        <v>10962.4</v>
      </c>
      <c r="M632" s="19" t="s">
        <v>1293</v>
      </c>
      <c r="N632" s="20">
        <v>41449</v>
      </c>
      <c r="O632" s="20">
        <v>41449</v>
      </c>
      <c r="P632" s="19" t="s">
        <v>100</v>
      </c>
      <c r="Q632" s="18"/>
      <c r="R632" s="18">
        <v>0</v>
      </c>
    </row>
    <row r="633" spans="1:18">
      <c r="A633" s="19" t="s">
        <v>110</v>
      </c>
      <c r="B633" s="19" t="s">
        <v>1292</v>
      </c>
      <c r="C633" s="19" t="s">
        <v>130</v>
      </c>
      <c r="D633" s="19" t="s">
        <v>134</v>
      </c>
      <c r="E633" s="21">
        <v>201306170043</v>
      </c>
      <c r="F633" s="19" t="s">
        <v>120</v>
      </c>
      <c r="G633" s="19" t="s">
        <v>1291</v>
      </c>
      <c r="H633" s="19" t="s">
        <v>103</v>
      </c>
      <c r="I633" s="20">
        <v>41449</v>
      </c>
      <c r="J633" s="19" t="s">
        <v>102</v>
      </c>
      <c r="K633" s="18">
        <v>15518.4</v>
      </c>
      <c r="L633" s="18">
        <v>15518.4</v>
      </c>
      <c r="M633" s="19" t="s">
        <v>1290</v>
      </c>
      <c r="N633" s="20">
        <v>41449</v>
      </c>
      <c r="O633" s="20">
        <v>41449</v>
      </c>
      <c r="P633" s="19" t="s">
        <v>100</v>
      </c>
      <c r="Q633" s="18"/>
      <c r="R633" s="18">
        <v>0</v>
      </c>
    </row>
    <row r="634" spans="1:18">
      <c r="A634" s="19" t="s">
        <v>110</v>
      </c>
      <c r="B634" s="19" t="s">
        <v>1289</v>
      </c>
      <c r="C634" s="19" t="s">
        <v>130</v>
      </c>
      <c r="D634" s="19" t="s">
        <v>134</v>
      </c>
      <c r="E634" s="21">
        <v>201306170041</v>
      </c>
      <c r="F634" s="19" t="s">
        <v>120</v>
      </c>
      <c r="G634" s="19" t="s">
        <v>1288</v>
      </c>
      <c r="H634" s="19" t="s">
        <v>103</v>
      </c>
      <c r="I634" s="20">
        <v>41449</v>
      </c>
      <c r="J634" s="19" t="s">
        <v>102</v>
      </c>
      <c r="K634" s="18">
        <v>3104.8</v>
      </c>
      <c r="L634" s="18">
        <v>3104.8</v>
      </c>
      <c r="M634" s="19" t="s">
        <v>1287</v>
      </c>
      <c r="N634" s="20">
        <v>41449</v>
      </c>
      <c r="O634" s="20">
        <v>41449</v>
      </c>
      <c r="P634" s="19" t="s">
        <v>100</v>
      </c>
      <c r="Q634" s="18"/>
      <c r="R634" s="18">
        <v>0</v>
      </c>
    </row>
    <row r="635" spans="1:18">
      <c r="A635" s="19" t="s">
        <v>110</v>
      </c>
      <c r="B635" s="19" t="s">
        <v>1286</v>
      </c>
      <c r="C635" s="19" t="s">
        <v>130</v>
      </c>
      <c r="D635" s="19" t="s">
        <v>134</v>
      </c>
      <c r="E635" s="21">
        <v>201306240030</v>
      </c>
      <c r="F635" s="19" t="s">
        <v>105</v>
      </c>
      <c r="G635" s="19" t="s">
        <v>1285</v>
      </c>
      <c r="H635" s="19" t="s">
        <v>103</v>
      </c>
      <c r="I635" s="20">
        <v>41449</v>
      </c>
      <c r="J635" s="19" t="s">
        <v>102</v>
      </c>
      <c r="K635" s="18">
        <v>46432.3</v>
      </c>
      <c r="L635" s="18">
        <v>46432.3</v>
      </c>
      <c r="M635" s="19" t="s">
        <v>1284</v>
      </c>
      <c r="N635" s="20">
        <v>41449</v>
      </c>
      <c r="O635" s="20">
        <v>41449</v>
      </c>
      <c r="P635" s="19" t="s">
        <v>100</v>
      </c>
      <c r="Q635" s="18"/>
      <c r="R635" s="18">
        <v>0</v>
      </c>
    </row>
    <row r="636" spans="1:18">
      <c r="A636" s="19" t="s">
        <v>110</v>
      </c>
      <c r="B636" s="19" t="s">
        <v>109</v>
      </c>
      <c r="C636" s="19" t="s">
        <v>130</v>
      </c>
      <c r="D636" s="19" t="s">
        <v>534</v>
      </c>
      <c r="E636" s="21" t="s">
        <v>106</v>
      </c>
      <c r="F636" s="19" t="s">
        <v>105</v>
      </c>
      <c r="G636" s="19" t="s">
        <v>1283</v>
      </c>
      <c r="H636" s="19" t="s">
        <v>103</v>
      </c>
      <c r="I636" s="20">
        <v>41449</v>
      </c>
      <c r="J636" s="19" t="s">
        <v>102</v>
      </c>
      <c r="K636" s="18">
        <v>8355.2999999999993</v>
      </c>
      <c r="L636" s="18">
        <v>8355.2999999999993</v>
      </c>
      <c r="M636" s="19" t="s">
        <v>101</v>
      </c>
      <c r="N636" s="20">
        <v>41449</v>
      </c>
      <c r="O636" s="20">
        <v>41449</v>
      </c>
      <c r="P636" s="19" t="s">
        <v>100</v>
      </c>
      <c r="Q636" s="18"/>
      <c r="R636" s="18">
        <v>0</v>
      </c>
    </row>
    <row r="637" spans="1:18">
      <c r="A637" s="19" t="s">
        <v>110</v>
      </c>
      <c r="B637" s="19" t="s">
        <v>1282</v>
      </c>
      <c r="C637" s="19" t="s">
        <v>130</v>
      </c>
      <c r="D637" s="19" t="s">
        <v>134</v>
      </c>
      <c r="E637" s="21">
        <v>201306240034</v>
      </c>
      <c r="F637" s="19" t="s">
        <v>120</v>
      </c>
      <c r="G637" s="19" t="s">
        <v>1281</v>
      </c>
      <c r="H637" s="19" t="s">
        <v>103</v>
      </c>
      <c r="I637" s="20">
        <v>41449</v>
      </c>
      <c r="J637" s="19" t="s">
        <v>102</v>
      </c>
      <c r="K637" s="18">
        <v>9730.2999999999993</v>
      </c>
      <c r="L637" s="18">
        <v>9730.2999999999993</v>
      </c>
      <c r="M637" s="19" t="s">
        <v>1280</v>
      </c>
      <c r="N637" s="20">
        <v>41449</v>
      </c>
      <c r="O637" s="20">
        <v>41449</v>
      </c>
      <c r="P637" s="19" t="s">
        <v>100</v>
      </c>
      <c r="Q637" s="18"/>
      <c r="R637" s="18">
        <v>0</v>
      </c>
    </row>
    <row r="638" spans="1:18">
      <c r="A638" s="19" t="s">
        <v>110</v>
      </c>
      <c r="B638" s="19" t="s">
        <v>1279</v>
      </c>
      <c r="C638" s="19" t="s">
        <v>130</v>
      </c>
      <c r="D638" s="19" t="s">
        <v>134</v>
      </c>
      <c r="E638" s="21">
        <v>201306240075</v>
      </c>
      <c r="F638" s="19" t="s">
        <v>105</v>
      </c>
      <c r="G638" s="19" t="s">
        <v>1278</v>
      </c>
      <c r="H638" s="19" t="s">
        <v>103</v>
      </c>
      <c r="I638" s="20">
        <v>41449</v>
      </c>
      <c r="J638" s="19" t="s">
        <v>102</v>
      </c>
      <c r="K638" s="18">
        <v>6411</v>
      </c>
      <c r="L638" s="18">
        <v>6411</v>
      </c>
      <c r="M638" s="19" t="s">
        <v>1277</v>
      </c>
      <c r="N638" s="20">
        <v>41449</v>
      </c>
      <c r="O638" s="20">
        <v>41449</v>
      </c>
      <c r="P638" s="19" t="s">
        <v>100</v>
      </c>
      <c r="Q638" s="18"/>
      <c r="R638" s="18">
        <v>0</v>
      </c>
    </row>
    <row r="639" spans="1:18">
      <c r="A639" s="19" t="s">
        <v>110</v>
      </c>
      <c r="B639" s="19" t="s">
        <v>1276</v>
      </c>
      <c r="C639" s="19" t="s">
        <v>130</v>
      </c>
      <c r="D639" s="19" t="s">
        <v>134</v>
      </c>
      <c r="E639" s="21">
        <v>201306240036</v>
      </c>
      <c r="F639" s="19" t="s">
        <v>120</v>
      </c>
      <c r="G639" s="19" t="s">
        <v>1275</v>
      </c>
      <c r="H639" s="19" t="s">
        <v>103</v>
      </c>
      <c r="I639" s="20">
        <v>41449</v>
      </c>
      <c r="J639" s="19" t="s">
        <v>102</v>
      </c>
      <c r="K639" s="18">
        <v>12562.5</v>
      </c>
      <c r="L639" s="18">
        <v>12562.5</v>
      </c>
      <c r="M639" s="19" t="s">
        <v>1274</v>
      </c>
      <c r="N639" s="20">
        <v>41449</v>
      </c>
      <c r="O639" s="20">
        <v>41449</v>
      </c>
      <c r="P639" s="19" t="s">
        <v>100</v>
      </c>
      <c r="Q639" s="18"/>
      <c r="R639" s="18">
        <v>0</v>
      </c>
    </row>
    <row r="640" spans="1:18">
      <c r="A640" s="19" t="s">
        <v>110</v>
      </c>
      <c r="B640" s="19" t="s">
        <v>1273</v>
      </c>
      <c r="C640" s="19" t="s">
        <v>130</v>
      </c>
      <c r="D640" s="19" t="s">
        <v>134</v>
      </c>
      <c r="E640" s="21">
        <v>201306210035</v>
      </c>
      <c r="F640" s="19" t="s">
        <v>120</v>
      </c>
      <c r="G640" s="19" t="s">
        <v>1272</v>
      </c>
      <c r="H640" s="19" t="s">
        <v>103</v>
      </c>
      <c r="I640" s="20">
        <v>41449</v>
      </c>
      <c r="J640" s="19" t="s">
        <v>102</v>
      </c>
      <c r="K640" s="18">
        <v>16794.099999999999</v>
      </c>
      <c r="L640" s="18">
        <v>16794.099999999999</v>
      </c>
      <c r="M640" s="19" t="s">
        <v>1271</v>
      </c>
      <c r="N640" s="20">
        <v>41449</v>
      </c>
      <c r="O640" s="20">
        <v>41449</v>
      </c>
      <c r="P640" s="19" t="s">
        <v>100</v>
      </c>
      <c r="Q640" s="18"/>
      <c r="R640" s="18">
        <v>0</v>
      </c>
    </row>
    <row r="641" spans="1:18">
      <c r="A641" s="19" t="s">
        <v>110</v>
      </c>
      <c r="B641" s="19" t="s">
        <v>1270</v>
      </c>
      <c r="C641" s="19" t="s">
        <v>130</v>
      </c>
      <c r="D641" s="19" t="s">
        <v>134</v>
      </c>
      <c r="E641" s="21">
        <v>201306210056</v>
      </c>
      <c r="F641" s="19" t="s">
        <v>120</v>
      </c>
      <c r="G641" s="19" t="s">
        <v>1269</v>
      </c>
      <c r="H641" s="19" t="s">
        <v>103</v>
      </c>
      <c r="I641" s="20">
        <v>41449</v>
      </c>
      <c r="J641" s="19" t="s">
        <v>102</v>
      </c>
      <c r="K641" s="18">
        <v>7044.9</v>
      </c>
      <c r="L641" s="18">
        <v>7044.9</v>
      </c>
      <c r="M641" s="19" t="s">
        <v>1268</v>
      </c>
      <c r="N641" s="20">
        <v>41449</v>
      </c>
      <c r="O641" s="20">
        <v>41449</v>
      </c>
      <c r="P641" s="19" t="s">
        <v>100</v>
      </c>
      <c r="Q641" s="18"/>
      <c r="R641" s="18">
        <v>0</v>
      </c>
    </row>
    <row r="642" spans="1:18">
      <c r="A642" s="19" t="s">
        <v>110</v>
      </c>
      <c r="B642" s="19" t="s">
        <v>1267</v>
      </c>
      <c r="C642" s="19" t="s">
        <v>130</v>
      </c>
      <c r="D642" s="19" t="s">
        <v>134</v>
      </c>
      <c r="E642" s="21">
        <v>201306240026</v>
      </c>
      <c r="F642" s="19" t="s">
        <v>120</v>
      </c>
      <c r="G642" s="19" t="s">
        <v>1266</v>
      </c>
      <c r="H642" s="19" t="s">
        <v>103</v>
      </c>
      <c r="I642" s="20">
        <v>41449</v>
      </c>
      <c r="J642" s="19" t="s">
        <v>102</v>
      </c>
      <c r="K642" s="18">
        <v>7283.3</v>
      </c>
      <c r="L642" s="18">
        <v>7283.3</v>
      </c>
      <c r="M642" s="19" t="s">
        <v>1265</v>
      </c>
      <c r="N642" s="20">
        <v>41449</v>
      </c>
      <c r="O642" s="20">
        <v>41449</v>
      </c>
      <c r="P642" s="19" t="s">
        <v>100</v>
      </c>
      <c r="Q642" s="18"/>
      <c r="R642" s="18">
        <v>0</v>
      </c>
    </row>
    <row r="643" spans="1:18">
      <c r="A643" s="19" t="s">
        <v>110</v>
      </c>
      <c r="B643" s="19" t="s">
        <v>1264</v>
      </c>
      <c r="C643" s="19" t="s">
        <v>130</v>
      </c>
      <c r="D643" s="19" t="s">
        <v>134</v>
      </c>
      <c r="E643" s="21">
        <v>201306240031</v>
      </c>
      <c r="F643" s="19" t="s">
        <v>120</v>
      </c>
      <c r="G643" s="19" t="s">
        <v>1263</v>
      </c>
      <c r="H643" s="19" t="s">
        <v>103</v>
      </c>
      <c r="I643" s="20">
        <v>41449</v>
      </c>
      <c r="J643" s="19" t="s">
        <v>102</v>
      </c>
      <c r="K643" s="18">
        <v>18458.8</v>
      </c>
      <c r="L643" s="18">
        <v>18458.8</v>
      </c>
      <c r="M643" s="19" t="s">
        <v>1262</v>
      </c>
      <c r="N643" s="20">
        <v>41449</v>
      </c>
      <c r="O643" s="20">
        <v>41449</v>
      </c>
      <c r="P643" s="19" t="s">
        <v>100</v>
      </c>
      <c r="Q643" s="18"/>
      <c r="R643" s="18">
        <v>0</v>
      </c>
    </row>
    <row r="644" spans="1:18">
      <c r="A644" s="19" t="s">
        <v>110</v>
      </c>
      <c r="B644" s="19"/>
      <c r="C644" s="19" t="s">
        <v>123</v>
      </c>
      <c r="D644" s="19" t="s">
        <v>122</v>
      </c>
      <c r="E644" s="21" t="s">
        <v>106</v>
      </c>
      <c r="F644" s="19" t="s">
        <v>120</v>
      </c>
      <c r="G644" s="19" t="s">
        <v>1261</v>
      </c>
      <c r="H644" s="19" t="s">
        <v>118</v>
      </c>
      <c r="I644" s="20">
        <v>41449</v>
      </c>
      <c r="J644" s="19" t="s">
        <v>102</v>
      </c>
      <c r="K644" s="18">
        <v>36733.9</v>
      </c>
      <c r="L644" s="18">
        <v>36733.9</v>
      </c>
      <c r="M644" s="19"/>
      <c r="N644" s="20">
        <v>41449</v>
      </c>
      <c r="O644" s="20">
        <v>41449</v>
      </c>
      <c r="P644" s="19" t="s">
        <v>100</v>
      </c>
      <c r="Q644" s="18"/>
      <c r="R644" s="18">
        <v>0</v>
      </c>
    </row>
    <row r="645" spans="1:18">
      <c r="A645" s="19" t="s">
        <v>110</v>
      </c>
      <c r="B645" s="19" t="s">
        <v>1253</v>
      </c>
      <c r="C645" s="19" t="s">
        <v>108</v>
      </c>
      <c r="D645" s="19" t="s">
        <v>113</v>
      </c>
      <c r="E645" s="21" t="s">
        <v>106</v>
      </c>
      <c r="F645" s="19" t="s">
        <v>105</v>
      </c>
      <c r="G645" s="19" t="s">
        <v>1260</v>
      </c>
      <c r="H645" s="19" t="s">
        <v>103</v>
      </c>
      <c r="I645" s="20">
        <v>41449</v>
      </c>
      <c r="J645" s="19" t="s">
        <v>102</v>
      </c>
      <c r="K645" s="18">
        <v>647</v>
      </c>
      <c r="L645" s="18">
        <v>647</v>
      </c>
      <c r="M645" s="19" t="s">
        <v>1251</v>
      </c>
      <c r="N645" s="20">
        <v>41449</v>
      </c>
      <c r="O645" s="20">
        <v>41449</v>
      </c>
      <c r="P645" s="19" t="s">
        <v>100</v>
      </c>
      <c r="Q645" s="18"/>
      <c r="R645" s="18">
        <v>0</v>
      </c>
    </row>
    <row r="646" spans="1:18">
      <c r="A646" s="19" t="s">
        <v>110</v>
      </c>
      <c r="B646" s="19" t="s">
        <v>1259</v>
      </c>
      <c r="C646" s="19" t="s">
        <v>108</v>
      </c>
      <c r="D646" s="19" t="s">
        <v>113</v>
      </c>
      <c r="E646" s="21">
        <v>201306200002</v>
      </c>
      <c r="F646" s="19" t="s">
        <v>120</v>
      </c>
      <c r="G646" s="19" t="s">
        <v>1258</v>
      </c>
      <c r="H646" s="19" t="s">
        <v>103</v>
      </c>
      <c r="I646" s="20">
        <v>41449</v>
      </c>
      <c r="J646" s="19" t="s">
        <v>102</v>
      </c>
      <c r="K646" s="18">
        <v>3477.3</v>
      </c>
      <c r="L646" s="18">
        <v>3477.3</v>
      </c>
      <c r="M646" s="19" t="s">
        <v>1257</v>
      </c>
      <c r="N646" s="20">
        <v>41449</v>
      </c>
      <c r="O646" s="20">
        <v>41449</v>
      </c>
      <c r="P646" s="19" t="s">
        <v>100</v>
      </c>
      <c r="Q646" s="18"/>
      <c r="R646" s="18">
        <v>0</v>
      </c>
    </row>
    <row r="647" spans="1:18">
      <c r="A647" s="19" t="s">
        <v>110</v>
      </c>
      <c r="B647" s="19" t="s">
        <v>1256</v>
      </c>
      <c r="C647" s="19" t="s">
        <v>108</v>
      </c>
      <c r="D647" s="19" t="s">
        <v>113</v>
      </c>
      <c r="E647" s="21">
        <v>201306210002</v>
      </c>
      <c r="F647" s="19" t="s">
        <v>120</v>
      </c>
      <c r="G647" s="19" t="s">
        <v>1255</v>
      </c>
      <c r="H647" s="19" t="s">
        <v>103</v>
      </c>
      <c r="I647" s="20">
        <v>41449</v>
      </c>
      <c r="J647" s="19" t="s">
        <v>102</v>
      </c>
      <c r="K647" s="18">
        <v>5200</v>
      </c>
      <c r="L647" s="18">
        <v>5200</v>
      </c>
      <c r="M647" s="19" t="s">
        <v>1254</v>
      </c>
      <c r="N647" s="20">
        <v>41449</v>
      </c>
      <c r="O647" s="20">
        <v>41449</v>
      </c>
      <c r="P647" s="19" t="s">
        <v>100</v>
      </c>
      <c r="Q647" s="18"/>
      <c r="R647" s="18">
        <v>0</v>
      </c>
    </row>
    <row r="648" spans="1:18">
      <c r="A648" s="19" t="s">
        <v>110</v>
      </c>
      <c r="B648" s="19" t="s">
        <v>1253</v>
      </c>
      <c r="C648" s="19" t="s">
        <v>108</v>
      </c>
      <c r="D648" s="19" t="s">
        <v>113</v>
      </c>
      <c r="E648" s="21">
        <v>201306240035</v>
      </c>
      <c r="F648" s="19" t="s">
        <v>120</v>
      </c>
      <c r="G648" s="19" t="s">
        <v>1252</v>
      </c>
      <c r="H648" s="19" t="s">
        <v>103</v>
      </c>
      <c r="I648" s="20">
        <v>41449</v>
      </c>
      <c r="J648" s="19" t="s">
        <v>102</v>
      </c>
      <c r="K648" s="18">
        <v>7858.6</v>
      </c>
      <c r="L648" s="18">
        <v>7858.6</v>
      </c>
      <c r="M648" s="19" t="s">
        <v>1251</v>
      </c>
      <c r="N648" s="20">
        <v>41449</v>
      </c>
      <c r="O648" s="20">
        <v>41449</v>
      </c>
      <c r="P648" s="19" t="s">
        <v>100</v>
      </c>
      <c r="Q648" s="18"/>
      <c r="R648" s="18">
        <v>0</v>
      </c>
    </row>
    <row r="649" spans="1:18">
      <c r="A649" s="19" t="s">
        <v>110</v>
      </c>
      <c r="B649" s="19" t="s">
        <v>109</v>
      </c>
      <c r="C649" s="19" t="s">
        <v>108</v>
      </c>
      <c r="D649" s="19" t="s">
        <v>107</v>
      </c>
      <c r="E649" s="21" t="s">
        <v>106</v>
      </c>
      <c r="F649" s="19" t="s">
        <v>105</v>
      </c>
      <c r="G649" s="19" t="s">
        <v>1250</v>
      </c>
      <c r="H649" s="19" t="s">
        <v>103</v>
      </c>
      <c r="I649" s="20">
        <v>41449</v>
      </c>
      <c r="J649" s="19" t="s">
        <v>102</v>
      </c>
      <c r="K649" s="18">
        <v>3018.9</v>
      </c>
      <c r="L649" s="18">
        <v>3018.9</v>
      </c>
      <c r="M649" s="19" t="s">
        <v>101</v>
      </c>
      <c r="N649" s="20">
        <v>41449</v>
      </c>
      <c r="O649" s="20">
        <v>41449</v>
      </c>
      <c r="P649" s="19" t="s">
        <v>100</v>
      </c>
      <c r="Q649" s="18"/>
      <c r="R649" s="18">
        <v>0</v>
      </c>
    </row>
    <row r="650" spans="1:18">
      <c r="A650" s="19" t="s">
        <v>110</v>
      </c>
      <c r="B650" s="19" t="s">
        <v>189</v>
      </c>
      <c r="C650" s="19" t="s">
        <v>108</v>
      </c>
      <c r="D650" s="19" t="s">
        <v>113</v>
      </c>
      <c r="E650" s="21">
        <v>201306240085</v>
      </c>
      <c r="F650" s="19" t="s">
        <v>120</v>
      </c>
      <c r="G650" s="19" t="s">
        <v>1249</v>
      </c>
      <c r="H650" s="19" t="s">
        <v>103</v>
      </c>
      <c r="I650" s="20">
        <v>41449</v>
      </c>
      <c r="J650" s="19" t="s">
        <v>102</v>
      </c>
      <c r="K650" s="18">
        <v>3437</v>
      </c>
      <c r="L650" s="18">
        <v>3437</v>
      </c>
      <c r="M650" s="19" t="s">
        <v>187</v>
      </c>
      <c r="N650" s="20">
        <v>41449</v>
      </c>
      <c r="O650" s="20">
        <v>41449</v>
      </c>
      <c r="P650" s="19" t="s">
        <v>100</v>
      </c>
      <c r="Q650" s="18"/>
      <c r="R650" s="18">
        <v>0</v>
      </c>
    </row>
    <row r="651" spans="1:18">
      <c r="A651" s="19" t="s">
        <v>110</v>
      </c>
      <c r="B651" s="19" t="s">
        <v>1245</v>
      </c>
      <c r="C651" s="19" t="s">
        <v>173</v>
      </c>
      <c r="D651" s="19" t="s">
        <v>172</v>
      </c>
      <c r="E651" s="21" t="s">
        <v>106</v>
      </c>
      <c r="F651" s="19" t="s">
        <v>120</v>
      </c>
      <c r="G651" s="19" t="s">
        <v>1248</v>
      </c>
      <c r="H651" s="19" t="s">
        <v>103</v>
      </c>
      <c r="I651" s="20">
        <v>41450</v>
      </c>
      <c r="J651" s="19" t="s">
        <v>102</v>
      </c>
      <c r="K651" s="18">
        <v>2110.7800000000002</v>
      </c>
      <c r="L651" s="18">
        <v>2110.7800000000002</v>
      </c>
      <c r="M651" s="19" t="s">
        <v>1243</v>
      </c>
      <c r="N651" s="20">
        <v>41450</v>
      </c>
      <c r="O651" s="20">
        <v>41450</v>
      </c>
      <c r="P651" s="19" t="s">
        <v>100</v>
      </c>
      <c r="Q651" s="18"/>
      <c r="R651" s="18">
        <v>0</v>
      </c>
    </row>
    <row r="652" spans="1:18">
      <c r="A652" s="19" t="s">
        <v>110</v>
      </c>
      <c r="B652" s="19" t="s">
        <v>1245</v>
      </c>
      <c r="C652" s="19" t="s">
        <v>173</v>
      </c>
      <c r="D652" s="19" t="s">
        <v>172</v>
      </c>
      <c r="E652" s="21" t="s">
        <v>106</v>
      </c>
      <c r="F652" s="19" t="s">
        <v>120</v>
      </c>
      <c r="G652" s="19" t="s">
        <v>1247</v>
      </c>
      <c r="H652" s="19" t="s">
        <v>103</v>
      </c>
      <c r="I652" s="20">
        <v>41450</v>
      </c>
      <c r="J652" s="19" t="s">
        <v>102</v>
      </c>
      <c r="K652" s="18">
        <v>960</v>
      </c>
      <c r="L652" s="18">
        <v>960</v>
      </c>
      <c r="M652" s="19" t="s">
        <v>1243</v>
      </c>
      <c r="N652" s="20">
        <v>41450</v>
      </c>
      <c r="O652" s="20">
        <v>41450</v>
      </c>
      <c r="P652" s="19" t="s">
        <v>100</v>
      </c>
      <c r="Q652" s="18"/>
      <c r="R652" s="18">
        <v>0</v>
      </c>
    </row>
    <row r="653" spans="1:18">
      <c r="A653" s="19" t="s">
        <v>110</v>
      </c>
      <c r="B653" s="19" t="s">
        <v>1245</v>
      </c>
      <c r="C653" s="19" t="s">
        <v>173</v>
      </c>
      <c r="D653" s="19" t="s">
        <v>172</v>
      </c>
      <c r="E653" s="21" t="s">
        <v>106</v>
      </c>
      <c r="F653" s="19" t="s">
        <v>120</v>
      </c>
      <c r="G653" s="19" t="s">
        <v>1246</v>
      </c>
      <c r="H653" s="19" t="s">
        <v>103</v>
      </c>
      <c r="I653" s="20">
        <v>41450</v>
      </c>
      <c r="J653" s="19" t="s">
        <v>102</v>
      </c>
      <c r="K653" s="18">
        <v>2015.55</v>
      </c>
      <c r="L653" s="18">
        <v>2015.55</v>
      </c>
      <c r="M653" s="19" t="s">
        <v>1243</v>
      </c>
      <c r="N653" s="20">
        <v>41450</v>
      </c>
      <c r="O653" s="20">
        <v>41450</v>
      </c>
      <c r="P653" s="19" t="s">
        <v>100</v>
      </c>
      <c r="Q653" s="18"/>
      <c r="R653" s="18">
        <v>0</v>
      </c>
    </row>
    <row r="654" spans="1:18">
      <c r="A654" s="19" t="s">
        <v>110</v>
      </c>
      <c r="B654" s="19" t="s">
        <v>1245</v>
      </c>
      <c r="C654" s="19" t="s">
        <v>173</v>
      </c>
      <c r="D654" s="19" t="s">
        <v>172</v>
      </c>
      <c r="E654" s="21" t="s">
        <v>106</v>
      </c>
      <c r="F654" s="19" t="s">
        <v>120</v>
      </c>
      <c r="G654" s="19" t="s">
        <v>1244</v>
      </c>
      <c r="H654" s="19" t="s">
        <v>103</v>
      </c>
      <c r="I654" s="20">
        <v>41450</v>
      </c>
      <c r="J654" s="19" t="s">
        <v>102</v>
      </c>
      <c r="K654" s="18">
        <v>680</v>
      </c>
      <c r="L654" s="18">
        <v>680</v>
      </c>
      <c r="M654" s="19" t="s">
        <v>1243</v>
      </c>
      <c r="N654" s="20">
        <v>41450</v>
      </c>
      <c r="O654" s="20">
        <v>41450</v>
      </c>
      <c r="P654" s="19" t="s">
        <v>100</v>
      </c>
      <c r="Q654" s="18"/>
      <c r="R654" s="18">
        <v>0</v>
      </c>
    </row>
    <row r="655" spans="1:18">
      <c r="A655" s="19" t="s">
        <v>110</v>
      </c>
      <c r="B655" s="19" t="s">
        <v>933</v>
      </c>
      <c r="C655" s="19" t="s">
        <v>173</v>
      </c>
      <c r="D655" s="19" t="s">
        <v>172</v>
      </c>
      <c r="E655" s="21" t="s">
        <v>106</v>
      </c>
      <c r="F655" s="19" t="s">
        <v>120</v>
      </c>
      <c r="G655" s="19" t="s">
        <v>1242</v>
      </c>
      <c r="H655" s="19" t="s">
        <v>103</v>
      </c>
      <c r="I655" s="20">
        <v>41450</v>
      </c>
      <c r="J655" s="19" t="s">
        <v>102</v>
      </c>
      <c r="K655" s="18">
        <v>954.86</v>
      </c>
      <c r="L655" s="18">
        <v>954.86</v>
      </c>
      <c r="M655" s="19" t="s">
        <v>931</v>
      </c>
      <c r="N655" s="20">
        <v>41450</v>
      </c>
      <c r="O655" s="20">
        <v>41450</v>
      </c>
      <c r="P655" s="19" t="s">
        <v>100</v>
      </c>
      <c r="Q655" s="18"/>
      <c r="R655" s="18">
        <v>0</v>
      </c>
    </row>
    <row r="656" spans="1:18">
      <c r="A656" s="19" t="s">
        <v>110</v>
      </c>
      <c r="B656" s="19" t="s">
        <v>945</v>
      </c>
      <c r="C656" s="19" t="s">
        <v>173</v>
      </c>
      <c r="D656" s="19" t="s">
        <v>172</v>
      </c>
      <c r="E656" s="21" t="s">
        <v>106</v>
      </c>
      <c r="F656" s="19" t="s">
        <v>120</v>
      </c>
      <c r="G656" s="19" t="s">
        <v>1241</v>
      </c>
      <c r="H656" s="19" t="s">
        <v>103</v>
      </c>
      <c r="I656" s="20">
        <v>41450</v>
      </c>
      <c r="J656" s="19" t="s">
        <v>102</v>
      </c>
      <c r="K656" s="18">
        <v>1378.15</v>
      </c>
      <c r="L656" s="18">
        <v>1378.15</v>
      </c>
      <c r="M656" s="19" t="s">
        <v>943</v>
      </c>
      <c r="N656" s="20">
        <v>41450</v>
      </c>
      <c r="O656" s="20">
        <v>41450</v>
      </c>
      <c r="P656" s="19" t="s">
        <v>100</v>
      </c>
      <c r="Q656" s="18"/>
      <c r="R656" s="18">
        <v>0</v>
      </c>
    </row>
    <row r="657" spans="1:18">
      <c r="A657" s="19" t="s">
        <v>110</v>
      </c>
      <c r="B657" s="19" t="s">
        <v>1240</v>
      </c>
      <c r="C657" s="19" t="s">
        <v>173</v>
      </c>
      <c r="D657" s="19" t="s">
        <v>172</v>
      </c>
      <c r="E657" s="21" t="s">
        <v>106</v>
      </c>
      <c r="F657" s="19" t="s">
        <v>120</v>
      </c>
      <c r="G657" s="19" t="s">
        <v>1239</v>
      </c>
      <c r="H657" s="19" t="s">
        <v>103</v>
      </c>
      <c r="I657" s="20">
        <v>41450</v>
      </c>
      <c r="J657" s="19" t="s">
        <v>102</v>
      </c>
      <c r="K657" s="18">
        <v>246.5</v>
      </c>
      <c r="L657" s="18">
        <v>246.5</v>
      </c>
      <c r="M657" s="19" t="s">
        <v>1238</v>
      </c>
      <c r="N657" s="20">
        <v>41450</v>
      </c>
      <c r="O657" s="20">
        <v>41450</v>
      </c>
      <c r="P657" s="19" t="s">
        <v>100</v>
      </c>
      <c r="Q657" s="18"/>
      <c r="R657" s="18">
        <v>0</v>
      </c>
    </row>
    <row r="658" spans="1:18">
      <c r="A658" s="19" t="s">
        <v>110</v>
      </c>
      <c r="B658" s="19" t="s">
        <v>1165</v>
      </c>
      <c r="C658" s="19" t="s">
        <v>173</v>
      </c>
      <c r="D658" s="19" t="s">
        <v>172</v>
      </c>
      <c r="E658" s="21" t="s">
        <v>106</v>
      </c>
      <c r="F658" s="19" t="s">
        <v>120</v>
      </c>
      <c r="G658" s="19" t="s">
        <v>1237</v>
      </c>
      <c r="H658" s="19" t="s">
        <v>103</v>
      </c>
      <c r="I658" s="20">
        <v>41450</v>
      </c>
      <c r="J658" s="19" t="s">
        <v>102</v>
      </c>
      <c r="K658" s="18">
        <v>144</v>
      </c>
      <c r="L658" s="18">
        <v>144</v>
      </c>
      <c r="M658" s="19" t="s">
        <v>1163</v>
      </c>
      <c r="N658" s="20">
        <v>41450</v>
      </c>
      <c r="O658" s="20">
        <v>41450</v>
      </c>
      <c r="P658" s="19" t="s">
        <v>100</v>
      </c>
      <c r="Q658" s="18"/>
      <c r="R658" s="18">
        <v>0</v>
      </c>
    </row>
    <row r="659" spans="1:18">
      <c r="A659" s="19" t="s">
        <v>110</v>
      </c>
      <c r="B659" s="19" t="s">
        <v>1142</v>
      </c>
      <c r="C659" s="19" t="s">
        <v>173</v>
      </c>
      <c r="D659" s="19" t="s">
        <v>172</v>
      </c>
      <c r="E659" s="21" t="s">
        <v>106</v>
      </c>
      <c r="F659" s="19" t="s">
        <v>120</v>
      </c>
      <c r="G659" s="19" t="s">
        <v>1236</v>
      </c>
      <c r="H659" s="19" t="s">
        <v>103</v>
      </c>
      <c r="I659" s="20">
        <v>41450</v>
      </c>
      <c r="J659" s="19" t="s">
        <v>102</v>
      </c>
      <c r="K659" s="18">
        <v>792.12</v>
      </c>
      <c r="L659" s="18">
        <v>792.12</v>
      </c>
      <c r="M659" s="19" t="s">
        <v>1140</v>
      </c>
      <c r="N659" s="20">
        <v>41450</v>
      </c>
      <c r="O659" s="20">
        <v>41450</v>
      </c>
      <c r="P659" s="19" t="s">
        <v>100</v>
      </c>
      <c r="Q659" s="18"/>
      <c r="R659" s="18">
        <v>0</v>
      </c>
    </row>
    <row r="660" spans="1:18">
      <c r="A660" s="19" t="s">
        <v>110</v>
      </c>
      <c r="B660" s="19" t="s">
        <v>939</v>
      </c>
      <c r="C660" s="19" t="s">
        <v>173</v>
      </c>
      <c r="D660" s="19" t="s">
        <v>172</v>
      </c>
      <c r="E660" s="21" t="s">
        <v>106</v>
      </c>
      <c r="F660" s="19" t="s">
        <v>120</v>
      </c>
      <c r="G660" s="19" t="s">
        <v>1235</v>
      </c>
      <c r="H660" s="19" t="s">
        <v>103</v>
      </c>
      <c r="I660" s="20">
        <v>41450</v>
      </c>
      <c r="J660" s="19" t="s">
        <v>102</v>
      </c>
      <c r="K660" s="18">
        <v>1331.9</v>
      </c>
      <c r="L660" s="18">
        <v>1331.9</v>
      </c>
      <c r="M660" s="19" t="s">
        <v>937</v>
      </c>
      <c r="N660" s="20">
        <v>41450</v>
      </c>
      <c r="O660" s="20">
        <v>41450</v>
      </c>
      <c r="P660" s="19" t="s">
        <v>100</v>
      </c>
      <c r="Q660" s="18"/>
      <c r="R660" s="18">
        <v>0</v>
      </c>
    </row>
    <row r="661" spans="1:18">
      <c r="A661" s="19" t="s">
        <v>110</v>
      </c>
      <c r="B661" s="19" t="s">
        <v>936</v>
      </c>
      <c r="C661" s="19" t="s">
        <v>173</v>
      </c>
      <c r="D661" s="19" t="s">
        <v>172</v>
      </c>
      <c r="E661" s="21" t="s">
        <v>106</v>
      </c>
      <c r="F661" s="19" t="s">
        <v>120</v>
      </c>
      <c r="G661" s="19" t="s">
        <v>1234</v>
      </c>
      <c r="H661" s="19" t="s">
        <v>103</v>
      </c>
      <c r="I661" s="20">
        <v>41450</v>
      </c>
      <c r="J661" s="19" t="s">
        <v>102</v>
      </c>
      <c r="K661" s="18">
        <v>2565.3200000000002</v>
      </c>
      <c r="L661" s="18">
        <v>2565.3200000000002</v>
      </c>
      <c r="M661" s="19" t="s">
        <v>934</v>
      </c>
      <c r="N661" s="20">
        <v>41450</v>
      </c>
      <c r="O661" s="20">
        <v>41450</v>
      </c>
      <c r="P661" s="19" t="s">
        <v>100</v>
      </c>
      <c r="Q661" s="18"/>
      <c r="R661" s="18">
        <v>0</v>
      </c>
    </row>
    <row r="662" spans="1:18">
      <c r="A662" s="19" t="s">
        <v>110</v>
      </c>
      <c r="B662" s="19" t="s">
        <v>1162</v>
      </c>
      <c r="C662" s="19" t="s">
        <v>173</v>
      </c>
      <c r="D662" s="19" t="s">
        <v>172</v>
      </c>
      <c r="E662" s="21" t="s">
        <v>106</v>
      </c>
      <c r="F662" s="19" t="s">
        <v>120</v>
      </c>
      <c r="G662" s="19" t="s">
        <v>1233</v>
      </c>
      <c r="H662" s="19" t="s">
        <v>103</v>
      </c>
      <c r="I662" s="20">
        <v>41450</v>
      </c>
      <c r="J662" s="19" t="s">
        <v>102</v>
      </c>
      <c r="K662" s="18">
        <v>202</v>
      </c>
      <c r="L662" s="18">
        <v>202</v>
      </c>
      <c r="M662" s="19" t="s">
        <v>1160</v>
      </c>
      <c r="N662" s="20">
        <v>41450</v>
      </c>
      <c r="O662" s="20">
        <v>41450</v>
      </c>
      <c r="P662" s="19" t="s">
        <v>100</v>
      </c>
      <c r="Q662" s="18"/>
      <c r="R662" s="18">
        <v>0</v>
      </c>
    </row>
    <row r="663" spans="1:18">
      <c r="A663" s="19" t="s">
        <v>110</v>
      </c>
      <c r="B663" s="19" t="s">
        <v>999</v>
      </c>
      <c r="C663" s="19" t="s">
        <v>173</v>
      </c>
      <c r="D663" s="19" t="s">
        <v>172</v>
      </c>
      <c r="E663" s="21" t="s">
        <v>106</v>
      </c>
      <c r="F663" s="19" t="s">
        <v>120</v>
      </c>
      <c r="G663" s="19" t="s">
        <v>1232</v>
      </c>
      <c r="H663" s="19" t="s">
        <v>103</v>
      </c>
      <c r="I663" s="20">
        <v>41450</v>
      </c>
      <c r="J663" s="19" t="s">
        <v>102</v>
      </c>
      <c r="K663" s="18">
        <v>1151</v>
      </c>
      <c r="L663" s="18">
        <v>1151</v>
      </c>
      <c r="M663" s="19" t="s">
        <v>997</v>
      </c>
      <c r="N663" s="20">
        <v>41450</v>
      </c>
      <c r="O663" s="20">
        <v>41450</v>
      </c>
      <c r="P663" s="19" t="s">
        <v>100</v>
      </c>
      <c r="Q663" s="18"/>
      <c r="R663" s="18">
        <v>0</v>
      </c>
    </row>
    <row r="664" spans="1:18">
      <c r="A664" s="19" t="s">
        <v>110</v>
      </c>
      <c r="B664" s="19" t="s">
        <v>1168</v>
      </c>
      <c r="C664" s="19" t="s">
        <v>173</v>
      </c>
      <c r="D664" s="19" t="s">
        <v>172</v>
      </c>
      <c r="E664" s="21" t="s">
        <v>106</v>
      </c>
      <c r="F664" s="19" t="s">
        <v>120</v>
      </c>
      <c r="G664" s="19" t="s">
        <v>1231</v>
      </c>
      <c r="H664" s="19" t="s">
        <v>103</v>
      </c>
      <c r="I664" s="20">
        <v>41450</v>
      </c>
      <c r="J664" s="19" t="s">
        <v>102</v>
      </c>
      <c r="K664" s="18">
        <v>3573</v>
      </c>
      <c r="L664" s="18">
        <v>3573</v>
      </c>
      <c r="M664" s="19" t="s">
        <v>1166</v>
      </c>
      <c r="N664" s="20">
        <v>41450</v>
      </c>
      <c r="O664" s="20">
        <v>41450</v>
      </c>
      <c r="P664" s="19" t="s">
        <v>100</v>
      </c>
      <c r="Q664" s="18"/>
      <c r="R664" s="18">
        <v>0</v>
      </c>
    </row>
    <row r="665" spans="1:18">
      <c r="A665" s="19" t="s">
        <v>110</v>
      </c>
      <c r="B665" s="19" t="s">
        <v>1165</v>
      </c>
      <c r="C665" s="19" t="s">
        <v>173</v>
      </c>
      <c r="D665" s="19" t="s">
        <v>172</v>
      </c>
      <c r="E665" s="21" t="s">
        <v>106</v>
      </c>
      <c r="F665" s="19" t="s">
        <v>120</v>
      </c>
      <c r="G665" s="19" t="s">
        <v>1230</v>
      </c>
      <c r="H665" s="19" t="s">
        <v>103</v>
      </c>
      <c r="I665" s="20">
        <v>41450</v>
      </c>
      <c r="J665" s="19" t="s">
        <v>102</v>
      </c>
      <c r="K665" s="18">
        <v>4103.13</v>
      </c>
      <c r="L665" s="18">
        <v>4103.13</v>
      </c>
      <c r="M665" s="19" t="s">
        <v>1163</v>
      </c>
      <c r="N665" s="20">
        <v>41450</v>
      </c>
      <c r="O665" s="20">
        <v>41450</v>
      </c>
      <c r="P665" s="19" t="s">
        <v>100</v>
      </c>
      <c r="Q665" s="18"/>
      <c r="R665" s="18">
        <v>0</v>
      </c>
    </row>
    <row r="666" spans="1:18">
      <c r="A666" s="19" t="s">
        <v>110</v>
      </c>
      <c r="B666" s="19" t="s">
        <v>930</v>
      </c>
      <c r="C666" s="19" t="s">
        <v>173</v>
      </c>
      <c r="D666" s="19" t="s">
        <v>172</v>
      </c>
      <c r="E666" s="21" t="s">
        <v>106</v>
      </c>
      <c r="F666" s="19" t="s">
        <v>120</v>
      </c>
      <c r="G666" s="19" t="s">
        <v>1229</v>
      </c>
      <c r="H666" s="19" t="s">
        <v>103</v>
      </c>
      <c r="I666" s="20">
        <v>41450</v>
      </c>
      <c r="J666" s="19" t="s">
        <v>102</v>
      </c>
      <c r="K666" s="18">
        <v>2925</v>
      </c>
      <c r="L666" s="18">
        <v>2925</v>
      </c>
      <c r="M666" s="19" t="s">
        <v>928</v>
      </c>
      <c r="N666" s="20">
        <v>41450</v>
      </c>
      <c r="O666" s="20">
        <v>41450</v>
      </c>
      <c r="P666" s="19" t="s">
        <v>100</v>
      </c>
      <c r="Q666" s="18"/>
      <c r="R666" s="18">
        <v>0</v>
      </c>
    </row>
    <row r="667" spans="1:18">
      <c r="A667" s="19" t="s">
        <v>110</v>
      </c>
      <c r="B667" s="19" t="s">
        <v>1142</v>
      </c>
      <c r="C667" s="19" t="s">
        <v>173</v>
      </c>
      <c r="D667" s="19" t="s">
        <v>172</v>
      </c>
      <c r="E667" s="21" t="s">
        <v>106</v>
      </c>
      <c r="F667" s="19" t="s">
        <v>120</v>
      </c>
      <c r="G667" s="19" t="s">
        <v>1228</v>
      </c>
      <c r="H667" s="19" t="s">
        <v>103</v>
      </c>
      <c r="I667" s="20">
        <v>41450</v>
      </c>
      <c r="J667" s="19" t="s">
        <v>102</v>
      </c>
      <c r="K667" s="18">
        <v>819.39</v>
      </c>
      <c r="L667" s="18">
        <v>819.39</v>
      </c>
      <c r="M667" s="19" t="s">
        <v>1140</v>
      </c>
      <c r="N667" s="20">
        <v>41450</v>
      </c>
      <c r="O667" s="20">
        <v>41450</v>
      </c>
      <c r="P667" s="19" t="s">
        <v>100</v>
      </c>
      <c r="Q667" s="18"/>
      <c r="R667" s="18">
        <v>0</v>
      </c>
    </row>
    <row r="668" spans="1:18">
      <c r="A668" s="19" t="s">
        <v>110</v>
      </c>
      <c r="B668" s="19" t="s">
        <v>163</v>
      </c>
      <c r="C668" s="19" t="s">
        <v>173</v>
      </c>
      <c r="D668" s="19" t="s">
        <v>172</v>
      </c>
      <c r="E668" s="21" t="s">
        <v>106</v>
      </c>
      <c r="F668" s="19" t="s">
        <v>120</v>
      </c>
      <c r="G668" s="19" t="s">
        <v>1227</v>
      </c>
      <c r="H668" s="19" t="s">
        <v>103</v>
      </c>
      <c r="I668" s="20">
        <v>41450</v>
      </c>
      <c r="J668" s="19" t="s">
        <v>102</v>
      </c>
      <c r="K668" s="18">
        <v>1467.74</v>
      </c>
      <c r="L668" s="18">
        <v>1467.74</v>
      </c>
      <c r="M668" s="19" t="s">
        <v>161</v>
      </c>
      <c r="N668" s="20">
        <v>41450</v>
      </c>
      <c r="O668" s="20">
        <v>41450</v>
      </c>
      <c r="P668" s="19" t="s">
        <v>100</v>
      </c>
      <c r="Q668" s="18"/>
      <c r="R668" s="18">
        <v>0</v>
      </c>
    </row>
    <row r="669" spans="1:18">
      <c r="A669" s="19" t="s">
        <v>110</v>
      </c>
      <c r="B669" s="19" t="s">
        <v>1145</v>
      </c>
      <c r="C669" s="19" t="s">
        <v>173</v>
      </c>
      <c r="D669" s="19" t="s">
        <v>172</v>
      </c>
      <c r="E669" s="21" t="s">
        <v>106</v>
      </c>
      <c r="F669" s="19" t="s">
        <v>120</v>
      </c>
      <c r="G669" s="19" t="s">
        <v>1226</v>
      </c>
      <c r="H669" s="19" t="s">
        <v>103</v>
      </c>
      <c r="I669" s="20">
        <v>41450</v>
      </c>
      <c r="J669" s="19" t="s">
        <v>102</v>
      </c>
      <c r="K669" s="18">
        <v>1317.64</v>
      </c>
      <c r="L669" s="18">
        <v>1317.64</v>
      </c>
      <c r="M669" s="19" t="s">
        <v>1143</v>
      </c>
      <c r="N669" s="20">
        <v>41450</v>
      </c>
      <c r="O669" s="20">
        <v>41450</v>
      </c>
      <c r="P669" s="19" t="s">
        <v>100</v>
      </c>
      <c r="Q669" s="18"/>
      <c r="R669" s="18">
        <v>0</v>
      </c>
    </row>
    <row r="670" spans="1:18">
      <c r="A670" s="19" t="s">
        <v>110</v>
      </c>
      <c r="B670" s="19" t="s">
        <v>936</v>
      </c>
      <c r="C670" s="19" t="s">
        <v>173</v>
      </c>
      <c r="D670" s="19" t="s">
        <v>172</v>
      </c>
      <c r="E670" s="21" t="s">
        <v>106</v>
      </c>
      <c r="F670" s="19" t="s">
        <v>120</v>
      </c>
      <c r="G670" s="19" t="s">
        <v>1225</v>
      </c>
      <c r="H670" s="19" t="s">
        <v>103</v>
      </c>
      <c r="I670" s="20">
        <v>41450</v>
      </c>
      <c r="J670" s="19" t="s">
        <v>102</v>
      </c>
      <c r="K670" s="18">
        <v>10041.290000000001</v>
      </c>
      <c r="L670" s="18">
        <v>10041.290000000001</v>
      </c>
      <c r="M670" s="19" t="s">
        <v>934</v>
      </c>
      <c r="N670" s="20">
        <v>41450</v>
      </c>
      <c r="O670" s="20">
        <v>41450</v>
      </c>
      <c r="P670" s="19" t="s">
        <v>100</v>
      </c>
      <c r="Q670" s="18"/>
      <c r="R670" s="18">
        <v>0</v>
      </c>
    </row>
    <row r="671" spans="1:18">
      <c r="A671" s="19" t="s">
        <v>110</v>
      </c>
      <c r="B671" s="19" t="s">
        <v>169</v>
      </c>
      <c r="C671" s="19" t="s">
        <v>173</v>
      </c>
      <c r="D671" s="19" t="s">
        <v>172</v>
      </c>
      <c r="E671" s="21" t="s">
        <v>106</v>
      </c>
      <c r="F671" s="19" t="s">
        <v>120</v>
      </c>
      <c r="G671" s="19" t="s">
        <v>1224</v>
      </c>
      <c r="H671" s="19" t="s">
        <v>103</v>
      </c>
      <c r="I671" s="20">
        <v>41450</v>
      </c>
      <c r="J671" s="19" t="s">
        <v>102</v>
      </c>
      <c r="K671" s="18">
        <v>2588.0100000000002</v>
      </c>
      <c r="L671" s="18">
        <v>2588.0100000000002</v>
      </c>
      <c r="M671" s="19" t="s">
        <v>167</v>
      </c>
      <c r="N671" s="20">
        <v>41450</v>
      </c>
      <c r="O671" s="20">
        <v>41450</v>
      </c>
      <c r="P671" s="19" t="s">
        <v>100</v>
      </c>
      <c r="Q671" s="18"/>
      <c r="R671" s="18">
        <v>0</v>
      </c>
    </row>
    <row r="672" spans="1:18">
      <c r="A672" s="19" t="s">
        <v>110</v>
      </c>
      <c r="B672" s="19" t="s">
        <v>1223</v>
      </c>
      <c r="C672" s="19" t="s">
        <v>173</v>
      </c>
      <c r="D672" s="19" t="s">
        <v>425</v>
      </c>
      <c r="E672" s="21">
        <v>201306240152</v>
      </c>
      <c r="F672" s="19" t="s">
        <v>120</v>
      </c>
      <c r="G672" s="19" t="s">
        <v>1222</v>
      </c>
      <c r="H672" s="19" t="s">
        <v>103</v>
      </c>
      <c r="I672" s="20">
        <v>41450</v>
      </c>
      <c r="J672" s="19" t="s">
        <v>102</v>
      </c>
      <c r="K672" s="18">
        <v>11506.3</v>
      </c>
      <c r="L672" s="18">
        <v>11506.3</v>
      </c>
      <c r="M672" s="19" t="s">
        <v>1221</v>
      </c>
      <c r="N672" s="20">
        <v>41450</v>
      </c>
      <c r="O672" s="20">
        <v>41450</v>
      </c>
      <c r="P672" s="19" t="s">
        <v>100</v>
      </c>
      <c r="Q672" s="18"/>
      <c r="R672" s="18">
        <v>0</v>
      </c>
    </row>
    <row r="673" spans="1:18">
      <c r="A673" s="19" t="s">
        <v>110</v>
      </c>
      <c r="B673" s="19" t="s">
        <v>1220</v>
      </c>
      <c r="C673" s="19" t="s">
        <v>173</v>
      </c>
      <c r="D673" s="19" t="s">
        <v>425</v>
      </c>
      <c r="E673" s="21">
        <v>201306240145</v>
      </c>
      <c r="F673" s="19" t="s">
        <v>120</v>
      </c>
      <c r="G673" s="19" t="s">
        <v>1219</v>
      </c>
      <c r="H673" s="19" t="s">
        <v>103</v>
      </c>
      <c r="I673" s="20">
        <v>41450</v>
      </c>
      <c r="J673" s="19" t="s">
        <v>102</v>
      </c>
      <c r="K673" s="18">
        <v>4647.7</v>
      </c>
      <c r="L673" s="18">
        <v>4647.7</v>
      </c>
      <c r="M673" s="19" t="s">
        <v>1218</v>
      </c>
      <c r="N673" s="20">
        <v>41450</v>
      </c>
      <c r="O673" s="20">
        <v>41450</v>
      </c>
      <c r="P673" s="19" t="s">
        <v>100</v>
      </c>
      <c r="Q673" s="18"/>
      <c r="R673" s="18">
        <v>0</v>
      </c>
    </row>
    <row r="674" spans="1:18">
      <c r="A674" s="19" t="s">
        <v>110</v>
      </c>
      <c r="B674" s="19" t="s">
        <v>1020</v>
      </c>
      <c r="C674" s="19" t="s">
        <v>173</v>
      </c>
      <c r="D674" s="19" t="s">
        <v>425</v>
      </c>
      <c r="E674" s="21">
        <v>201306240126</v>
      </c>
      <c r="F674" s="19" t="s">
        <v>120</v>
      </c>
      <c r="G674" s="19" t="s">
        <v>1217</v>
      </c>
      <c r="H674" s="19" t="s">
        <v>103</v>
      </c>
      <c r="I674" s="20">
        <v>41450</v>
      </c>
      <c r="J674" s="19" t="s">
        <v>102</v>
      </c>
      <c r="K674" s="18">
        <v>5214.3999999999996</v>
      </c>
      <c r="L674" s="18">
        <v>5214.3999999999996</v>
      </c>
      <c r="M674" s="19" t="s">
        <v>1018</v>
      </c>
      <c r="N674" s="20">
        <v>41450</v>
      </c>
      <c r="O674" s="20">
        <v>41450</v>
      </c>
      <c r="P674" s="19" t="s">
        <v>100</v>
      </c>
      <c r="Q674" s="18"/>
      <c r="R674" s="18">
        <v>0</v>
      </c>
    </row>
    <row r="675" spans="1:18">
      <c r="A675" s="19" t="s">
        <v>110</v>
      </c>
      <c r="B675" s="19" t="s">
        <v>1216</v>
      </c>
      <c r="C675" s="19" t="s">
        <v>173</v>
      </c>
      <c r="D675" s="19" t="s">
        <v>425</v>
      </c>
      <c r="E675" s="21">
        <v>201306250018</v>
      </c>
      <c r="F675" s="19" t="s">
        <v>120</v>
      </c>
      <c r="G675" s="19" t="s">
        <v>1215</v>
      </c>
      <c r="H675" s="19" t="s">
        <v>103</v>
      </c>
      <c r="I675" s="20">
        <v>41450</v>
      </c>
      <c r="J675" s="19" t="s">
        <v>102</v>
      </c>
      <c r="K675" s="18">
        <v>17256.8</v>
      </c>
      <c r="L675" s="18">
        <v>17256.8</v>
      </c>
      <c r="M675" s="19" t="s">
        <v>1214</v>
      </c>
      <c r="N675" s="20">
        <v>41450</v>
      </c>
      <c r="O675" s="20">
        <v>41450</v>
      </c>
      <c r="P675" s="19" t="s">
        <v>100</v>
      </c>
      <c r="Q675" s="18"/>
      <c r="R675" s="18">
        <v>0</v>
      </c>
    </row>
    <row r="676" spans="1:18">
      <c r="A676" s="19" t="s">
        <v>110</v>
      </c>
      <c r="B676" s="19" t="s">
        <v>1091</v>
      </c>
      <c r="C676" s="19" t="s">
        <v>173</v>
      </c>
      <c r="D676" s="19" t="s">
        <v>425</v>
      </c>
      <c r="E676" s="21">
        <v>201306250037</v>
      </c>
      <c r="F676" s="19" t="s">
        <v>120</v>
      </c>
      <c r="G676" s="19" t="s">
        <v>1213</v>
      </c>
      <c r="H676" s="19" t="s">
        <v>103</v>
      </c>
      <c r="I676" s="20">
        <v>41450</v>
      </c>
      <c r="J676" s="19" t="s">
        <v>102</v>
      </c>
      <c r="K676" s="18">
        <v>13753.5</v>
      </c>
      <c r="L676" s="18">
        <v>13753.5</v>
      </c>
      <c r="M676" s="19" t="s">
        <v>1089</v>
      </c>
      <c r="N676" s="20">
        <v>41450</v>
      </c>
      <c r="O676" s="20">
        <v>41450</v>
      </c>
      <c r="P676" s="19" t="s">
        <v>100</v>
      </c>
      <c r="Q676" s="18"/>
      <c r="R676" s="18">
        <v>0</v>
      </c>
    </row>
    <row r="677" spans="1:18">
      <c r="A677" s="19" t="s">
        <v>110</v>
      </c>
      <c r="B677" s="19" t="s">
        <v>1078</v>
      </c>
      <c r="C677" s="19" t="s">
        <v>173</v>
      </c>
      <c r="D677" s="19" t="s">
        <v>425</v>
      </c>
      <c r="E677" s="21">
        <v>201306250049</v>
      </c>
      <c r="F677" s="19" t="s">
        <v>120</v>
      </c>
      <c r="G677" s="19" t="s">
        <v>1212</v>
      </c>
      <c r="H677" s="19" t="s">
        <v>103</v>
      </c>
      <c r="I677" s="20">
        <v>41450</v>
      </c>
      <c r="J677" s="19" t="s">
        <v>102</v>
      </c>
      <c r="K677" s="18">
        <v>5188.8999999999996</v>
      </c>
      <c r="L677" s="18">
        <v>5188.8999999999996</v>
      </c>
      <c r="M677" s="19" t="s">
        <v>1076</v>
      </c>
      <c r="N677" s="20">
        <v>41450</v>
      </c>
      <c r="O677" s="20">
        <v>41450</v>
      </c>
      <c r="P677" s="19" t="s">
        <v>100</v>
      </c>
      <c r="Q677" s="18"/>
      <c r="R677" s="18">
        <v>0</v>
      </c>
    </row>
    <row r="678" spans="1:18">
      <c r="A678" s="19" t="s">
        <v>110</v>
      </c>
      <c r="B678" s="19" t="s">
        <v>1194</v>
      </c>
      <c r="C678" s="19" t="s">
        <v>173</v>
      </c>
      <c r="D678" s="19" t="s">
        <v>425</v>
      </c>
      <c r="E678" s="21">
        <v>201306250047</v>
      </c>
      <c r="F678" s="19" t="s">
        <v>120</v>
      </c>
      <c r="G678" s="19" t="s">
        <v>1211</v>
      </c>
      <c r="H678" s="19" t="s">
        <v>103</v>
      </c>
      <c r="I678" s="20">
        <v>41450</v>
      </c>
      <c r="J678" s="19" t="s">
        <v>102</v>
      </c>
      <c r="K678" s="18">
        <v>30846.9</v>
      </c>
      <c r="L678" s="18">
        <v>30846.9</v>
      </c>
      <c r="M678" s="19" t="s">
        <v>1192</v>
      </c>
      <c r="N678" s="20">
        <v>41450</v>
      </c>
      <c r="O678" s="20">
        <v>41450</v>
      </c>
      <c r="P678" s="19" t="s">
        <v>100</v>
      </c>
      <c r="Q678" s="18"/>
      <c r="R678" s="18">
        <v>0</v>
      </c>
    </row>
    <row r="679" spans="1:18">
      <c r="A679" s="19" t="s">
        <v>110</v>
      </c>
      <c r="B679" s="19" t="s">
        <v>1083</v>
      </c>
      <c r="C679" s="19" t="s">
        <v>173</v>
      </c>
      <c r="D679" s="19" t="s">
        <v>425</v>
      </c>
      <c r="E679" s="21">
        <v>201306250053</v>
      </c>
      <c r="F679" s="19" t="s">
        <v>120</v>
      </c>
      <c r="G679" s="19" t="s">
        <v>1210</v>
      </c>
      <c r="H679" s="19" t="s">
        <v>103</v>
      </c>
      <c r="I679" s="20">
        <v>41450</v>
      </c>
      <c r="J679" s="19" t="s">
        <v>102</v>
      </c>
      <c r="K679" s="18">
        <v>7346.9</v>
      </c>
      <c r="L679" s="18">
        <v>7346.9</v>
      </c>
      <c r="M679" s="19" t="s">
        <v>1081</v>
      </c>
      <c r="N679" s="20">
        <v>41450</v>
      </c>
      <c r="O679" s="20">
        <v>41450</v>
      </c>
      <c r="P679" s="19" t="s">
        <v>100</v>
      </c>
      <c r="Q679" s="18"/>
      <c r="R679" s="18">
        <v>0</v>
      </c>
    </row>
    <row r="680" spans="1:18">
      <c r="A680" s="19" t="s">
        <v>110</v>
      </c>
      <c r="B680" s="19" t="s">
        <v>1209</v>
      </c>
      <c r="C680" s="19" t="s">
        <v>173</v>
      </c>
      <c r="D680" s="19" t="s">
        <v>425</v>
      </c>
      <c r="E680" s="21">
        <v>201306240065</v>
      </c>
      <c r="F680" s="19" t="s">
        <v>120</v>
      </c>
      <c r="G680" s="19" t="s">
        <v>1208</v>
      </c>
      <c r="H680" s="19" t="s">
        <v>103</v>
      </c>
      <c r="I680" s="20">
        <v>41450</v>
      </c>
      <c r="J680" s="19" t="s">
        <v>102</v>
      </c>
      <c r="K680" s="18">
        <v>26245.7</v>
      </c>
      <c r="L680" s="18">
        <v>26245.7</v>
      </c>
      <c r="M680" s="19" t="s">
        <v>1207</v>
      </c>
      <c r="N680" s="20">
        <v>41450</v>
      </c>
      <c r="O680" s="20">
        <v>41450</v>
      </c>
      <c r="P680" s="19" t="s">
        <v>100</v>
      </c>
      <c r="Q680" s="18"/>
      <c r="R680" s="18">
        <v>0</v>
      </c>
    </row>
    <row r="681" spans="1:18">
      <c r="A681" s="19" t="s">
        <v>110</v>
      </c>
      <c r="B681" s="19" t="s">
        <v>1206</v>
      </c>
      <c r="C681" s="19" t="s">
        <v>173</v>
      </c>
      <c r="D681" s="19" t="s">
        <v>425</v>
      </c>
      <c r="E681" s="21">
        <v>201306250085</v>
      </c>
      <c r="F681" s="19" t="s">
        <v>120</v>
      </c>
      <c r="G681" s="19" t="s">
        <v>1205</v>
      </c>
      <c r="H681" s="19" t="s">
        <v>103</v>
      </c>
      <c r="I681" s="20">
        <v>41450</v>
      </c>
      <c r="J681" s="19" t="s">
        <v>102</v>
      </c>
      <c r="K681" s="18">
        <v>12310.3</v>
      </c>
      <c r="L681" s="18">
        <v>12310.3</v>
      </c>
      <c r="M681" s="19" t="s">
        <v>1204</v>
      </c>
      <c r="N681" s="20">
        <v>41450</v>
      </c>
      <c r="O681" s="20">
        <v>41450</v>
      </c>
      <c r="P681" s="19" t="s">
        <v>100</v>
      </c>
      <c r="Q681" s="18"/>
      <c r="R681" s="18">
        <v>0</v>
      </c>
    </row>
    <row r="682" spans="1:18">
      <c r="A682" s="19" t="s">
        <v>110</v>
      </c>
      <c r="B682" s="19" t="s">
        <v>1203</v>
      </c>
      <c r="C682" s="19" t="s">
        <v>173</v>
      </c>
      <c r="D682" s="19" t="s">
        <v>425</v>
      </c>
      <c r="E682" s="21">
        <v>201306240093</v>
      </c>
      <c r="F682" s="19" t="s">
        <v>105</v>
      </c>
      <c r="G682" s="19" t="s">
        <v>1202</v>
      </c>
      <c r="H682" s="19" t="s">
        <v>103</v>
      </c>
      <c r="I682" s="20">
        <v>41450</v>
      </c>
      <c r="J682" s="19" t="s">
        <v>102</v>
      </c>
      <c r="K682" s="18">
        <v>37778.800000000003</v>
      </c>
      <c r="L682" s="18">
        <v>37778.800000000003</v>
      </c>
      <c r="M682" s="19" t="s">
        <v>1201</v>
      </c>
      <c r="N682" s="20">
        <v>41450</v>
      </c>
      <c r="O682" s="20">
        <v>41450</v>
      </c>
      <c r="P682" s="19" t="s">
        <v>100</v>
      </c>
      <c r="Q682" s="18"/>
      <c r="R682" s="18">
        <v>0</v>
      </c>
    </row>
    <row r="683" spans="1:18">
      <c r="A683" s="19" t="s">
        <v>110</v>
      </c>
      <c r="B683" s="19" t="s">
        <v>1020</v>
      </c>
      <c r="C683" s="19" t="s">
        <v>173</v>
      </c>
      <c r="D683" s="19" t="s">
        <v>425</v>
      </c>
      <c r="E683" s="21">
        <v>201306250115</v>
      </c>
      <c r="F683" s="19" t="s">
        <v>120</v>
      </c>
      <c r="G683" s="19" t="s">
        <v>1200</v>
      </c>
      <c r="H683" s="19" t="s">
        <v>103</v>
      </c>
      <c r="I683" s="20">
        <v>41450</v>
      </c>
      <c r="J683" s="19" t="s">
        <v>102</v>
      </c>
      <c r="K683" s="18">
        <v>14531.9</v>
      </c>
      <c r="L683" s="18">
        <v>14531.9</v>
      </c>
      <c r="M683" s="19" t="s">
        <v>1018</v>
      </c>
      <c r="N683" s="20">
        <v>41450</v>
      </c>
      <c r="O683" s="20">
        <v>41450</v>
      </c>
      <c r="P683" s="19" t="s">
        <v>100</v>
      </c>
      <c r="Q683" s="18"/>
      <c r="R683" s="18">
        <v>0</v>
      </c>
    </row>
    <row r="684" spans="1:18">
      <c r="A684" s="19" t="s">
        <v>110</v>
      </c>
      <c r="B684" s="19" t="s">
        <v>1199</v>
      </c>
      <c r="C684" s="19" t="s">
        <v>173</v>
      </c>
      <c r="D684" s="19" t="s">
        <v>425</v>
      </c>
      <c r="E684" s="21">
        <v>201306050057</v>
      </c>
      <c r="F684" s="19" t="s">
        <v>105</v>
      </c>
      <c r="G684" s="19" t="s">
        <v>1198</v>
      </c>
      <c r="H684" s="19" t="s">
        <v>103</v>
      </c>
      <c r="I684" s="20">
        <v>41450</v>
      </c>
      <c r="J684" s="19" t="s">
        <v>102</v>
      </c>
      <c r="K684" s="18">
        <v>14335.4</v>
      </c>
      <c r="L684" s="18">
        <v>14335.4</v>
      </c>
      <c r="M684" s="19" t="s">
        <v>1197</v>
      </c>
      <c r="N684" s="20">
        <v>41450</v>
      </c>
      <c r="O684" s="20">
        <v>41450</v>
      </c>
      <c r="P684" s="19" t="s">
        <v>100</v>
      </c>
      <c r="Q684" s="18"/>
      <c r="R684" s="18">
        <v>0</v>
      </c>
    </row>
    <row r="685" spans="1:18">
      <c r="A685" s="19" t="s">
        <v>110</v>
      </c>
      <c r="B685" s="19" t="s">
        <v>972</v>
      </c>
      <c r="C685" s="19" t="s">
        <v>173</v>
      </c>
      <c r="D685" s="19" t="s">
        <v>425</v>
      </c>
      <c r="E685" s="21">
        <v>201306250070</v>
      </c>
      <c r="F685" s="19" t="s">
        <v>120</v>
      </c>
      <c r="G685" s="19" t="s">
        <v>1196</v>
      </c>
      <c r="H685" s="19" t="s">
        <v>103</v>
      </c>
      <c r="I685" s="20">
        <v>41450</v>
      </c>
      <c r="J685" s="19" t="s">
        <v>102</v>
      </c>
      <c r="K685" s="18">
        <v>5417.2</v>
      </c>
      <c r="L685" s="18">
        <v>5417.2</v>
      </c>
      <c r="M685" s="19" t="s">
        <v>970</v>
      </c>
      <c r="N685" s="20">
        <v>41450</v>
      </c>
      <c r="O685" s="20">
        <v>41450</v>
      </c>
      <c r="P685" s="19" t="s">
        <v>100</v>
      </c>
      <c r="Q685" s="18"/>
      <c r="R685" s="18">
        <v>0</v>
      </c>
    </row>
    <row r="686" spans="1:18">
      <c r="A686" s="19" t="s">
        <v>110</v>
      </c>
      <c r="B686" s="19" t="s">
        <v>404</v>
      </c>
      <c r="C686" s="19" t="s">
        <v>173</v>
      </c>
      <c r="D686" s="19" t="s">
        <v>425</v>
      </c>
      <c r="E686" s="21">
        <v>201306240139</v>
      </c>
      <c r="F686" s="19" t="s">
        <v>120</v>
      </c>
      <c r="G686" s="19" t="s">
        <v>1195</v>
      </c>
      <c r="H686" s="19" t="s">
        <v>103</v>
      </c>
      <c r="I686" s="20">
        <v>41450</v>
      </c>
      <c r="J686" s="19" t="s">
        <v>102</v>
      </c>
      <c r="K686" s="18">
        <v>5198</v>
      </c>
      <c r="L686" s="18">
        <v>5198</v>
      </c>
      <c r="M686" s="19" t="s">
        <v>402</v>
      </c>
      <c r="N686" s="20">
        <v>41450</v>
      </c>
      <c r="O686" s="20">
        <v>41450</v>
      </c>
      <c r="P686" s="19" t="s">
        <v>100</v>
      </c>
      <c r="Q686" s="18"/>
      <c r="R686" s="18">
        <v>0</v>
      </c>
    </row>
    <row r="687" spans="1:18">
      <c r="A687" s="19" t="s">
        <v>110</v>
      </c>
      <c r="B687" s="19" t="s">
        <v>1194</v>
      </c>
      <c r="C687" s="19" t="s">
        <v>173</v>
      </c>
      <c r="D687" s="19" t="s">
        <v>172</v>
      </c>
      <c r="E687" s="21" t="s">
        <v>106</v>
      </c>
      <c r="F687" s="19" t="s">
        <v>105</v>
      </c>
      <c r="G687" s="19" t="s">
        <v>1193</v>
      </c>
      <c r="H687" s="19" t="s">
        <v>103</v>
      </c>
      <c r="I687" s="20">
        <v>41450</v>
      </c>
      <c r="J687" s="19" t="s">
        <v>102</v>
      </c>
      <c r="K687" s="18">
        <v>801</v>
      </c>
      <c r="L687" s="18">
        <v>801</v>
      </c>
      <c r="M687" s="19" t="s">
        <v>1192</v>
      </c>
      <c r="N687" s="20">
        <v>41450</v>
      </c>
      <c r="O687" s="20">
        <v>41450</v>
      </c>
      <c r="P687" s="19" t="s">
        <v>100</v>
      </c>
      <c r="Q687" s="18"/>
      <c r="R687" s="18">
        <v>0</v>
      </c>
    </row>
    <row r="688" spans="1:18">
      <c r="A688" s="19" t="s">
        <v>110</v>
      </c>
      <c r="B688" s="19" t="s">
        <v>1182</v>
      </c>
      <c r="C688" s="19" t="s">
        <v>173</v>
      </c>
      <c r="D688" s="19" t="s">
        <v>172</v>
      </c>
      <c r="E688" s="21">
        <v>201306250045</v>
      </c>
      <c r="F688" s="19" t="s">
        <v>120</v>
      </c>
      <c r="G688" s="19" t="s">
        <v>1191</v>
      </c>
      <c r="H688" s="19" t="s">
        <v>103</v>
      </c>
      <c r="I688" s="20">
        <v>41450</v>
      </c>
      <c r="J688" s="19" t="s">
        <v>102</v>
      </c>
      <c r="K688" s="18">
        <v>3038</v>
      </c>
      <c r="L688" s="18">
        <v>3038</v>
      </c>
      <c r="M688" s="19" t="s">
        <v>1180</v>
      </c>
      <c r="N688" s="20">
        <v>41450</v>
      </c>
      <c r="O688" s="20">
        <v>41450</v>
      </c>
      <c r="P688" s="19" t="s">
        <v>100</v>
      </c>
      <c r="Q688" s="18"/>
      <c r="R688" s="18">
        <v>0</v>
      </c>
    </row>
    <row r="689" spans="1:18">
      <c r="A689" s="19" t="s">
        <v>110</v>
      </c>
      <c r="B689" s="19" t="s">
        <v>1182</v>
      </c>
      <c r="C689" s="19" t="s">
        <v>173</v>
      </c>
      <c r="D689" s="19" t="s">
        <v>172</v>
      </c>
      <c r="E689" s="21" t="s">
        <v>106</v>
      </c>
      <c r="F689" s="19" t="s">
        <v>105</v>
      </c>
      <c r="G689" s="19" t="s">
        <v>1190</v>
      </c>
      <c r="H689" s="19" t="s">
        <v>103</v>
      </c>
      <c r="I689" s="20">
        <v>41450</v>
      </c>
      <c r="J689" s="19" t="s">
        <v>102</v>
      </c>
      <c r="K689" s="18">
        <v>519</v>
      </c>
      <c r="L689" s="18">
        <v>519</v>
      </c>
      <c r="M689" s="19" t="s">
        <v>1180</v>
      </c>
      <c r="N689" s="20">
        <v>41450</v>
      </c>
      <c r="O689" s="20">
        <v>41450</v>
      </c>
      <c r="P689" s="19" t="s">
        <v>100</v>
      </c>
      <c r="Q689" s="18"/>
      <c r="R689" s="18">
        <v>0</v>
      </c>
    </row>
    <row r="690" spans="1:18">
      <c r="A690" s="19" t="s">
        <v>110</v>
      </c>
      <c r="B690" s="19" t="s">
        <v>1188</v>
      </c>
      <c r="C690" s="19" t="s">
        <v>173</v>
      </c>
      <c r="D690" s="19" t="s">
        <v>172</v>
      </c>
      <c r="E690" s="21" t="s">
        <v>106</v>
      </c>
      <c r="F690" s="19" t="s">
        <v>105</v>
      </c>
      <c r="G690" s="19" t="s">
        <v>1189</v>
      </c>
      <c r="H690" s="19" t="s">
        <v>103</v>
      </c>
      <c r="I690" s="20">
        <v>41450</v>
      </c>
      <c r="J690" s="19" t="s">
        <v>102</v>
      </c>
      <c r="K690" s="18">
        <v>2668</v>
      </c>
      <c r="L690" s="18">
        <v>2668</v>
      </c>
      <c r="M690" s="19" t="s">
        <v>1186</v>
      </c>
      <c r="N690" s="20">
        <v>41450</v>
      </c>
      <c r="O690" s="20">
        <v>41450</v>
      </c>
      <c r="P690" s="19" t="s">
        <v>100</v>
      </c>
      <c r="Q690" s="18"/>
      <c r="R690" s="18">
        <v>0</v>
      </c>
    </row>
    <row r="691" spans="1:18">
      <c r="A691" s="19" t="s">
        <v>110</v>
      </c>
      <c r="B691" s="19" t="s">
        <v>1188</v>
      </c>
      <c r="C691" s="19" t="s">
        <v>173</v>
      </c>
      <c r="D691" s="19" t="s">
        <v>172</v>
      </c>
      <c r="E691" s="21" t="s">
        <v>106</v>
      </c>
      <c r="F691" s="19" t="s">
        <v>105</v>
      </c>
      <c r="G691" s="19" t="s">
        <v>1187</v>
      </c>
      <c r="H691" s="19" t="s">
        <v>103</v>
      </c>
      <c r="I691" s="20">
        <v>41450</v>
      </c>
      <c r="J691" s="19" t="s">
        <v>102</v>
      </c>
      <c r="K691" s="18">
        <v>20</v>
      </c>
      <c r="L691" s="18">
        <v>20</v>
      </c>
      <c r="M691" s="19" t="s">
        <v>1186</v>
      </c>
      <c r="N691" s="20">
        <v>41450</v>
      </c>
      <c r="O691" s="20">
        <v>41450</v>
      </c>
      <c r="P691" s="19" t="s">
        <v>100</v>
      </c>
      <c r="Q691" s="18"/>
      <c r="R691" s="18">
        <v>0</v>
      </c>
    </row>
    <row r="692" spans="1:18">
      <c r="A692" s="19" t="s">
        <v>110</v>
      </c>
      <c r="B692" s="19"/>
      <c r="C692" s="19" t="s">
        <v>173</v>
      </c>
      <c r="D692" s="19" t="s">
        <v>958</v>
      </c>
      <c r="E692" s="21" t="s">
        <v>106</v>
      </c>
      <c r="F692" s="19" t="s">
        <v>120</v>
      </c>
      <c r="G692" s="19" t="s">
        <v>1185</v>
      </c>
      <c r="H692" s="19" t="s">
        <v>118</v>
      </c>
      <c r="I692" s="20">
        <v>41450</v>
      </c>
      <c r="J692" s="19" t="s">
        <v>102</v>
      </c>
      <c r="K692" s="18">
        <v>39.619999999999997</v>
      </c>
      <c r="L692" s="18">
        <v>39.619999999999997</v>
      </c>
      <c r="M692" s="19"/>
      <c r="N692" s="20">
        <v>41450</v>
      </c>
      <c r="O692" s="20">
        <v>41450</v>
      </c>
      <c r="P692" s="19" t="s">
        <v>100</v>
      </c>
      <c r="Q692" s="18"/>
      <c r="R692" s="18">
        <v>0</v>
      </c>
    </row>
    <row r="693" spans="1:18">
      <c r="A693" s="19" t="s">
        <v>110</v>
      </c>
      <c r="B693" s="19" t="s">
        <v>410</v>
      </c>
      <c r="C693" s="19" t="s">
        <v>173</v>
      </c>
      <c r="D693" s="19" t="s">
        <v>172</v>
      </c>
      <c r="E693" s="21">
        <v>201306240122</v>
      </c>
      <c r="F693" s="19" t="s">
        <v>105</v>
      </c>
      <c r="G693" s="19" t="s">
        <v>1184</v>
      </c>
      <c r="H693" s="19" t="s">
        <v>103</v>
      </c>
      <c r="I693" s="20">
        <v>41450</v>
      </c>
      <c r="J693" s="19" t="s">
        <v>102</v>
      </c>
      <c r="K693" s="18">
        <v>9399.2000000000007</v>
      </c>
      <c r="L693" s="18">
        <v>9399.2000000000007</v>
      </c>
      <c r="M693" s="19" t="s">
        <v>408</v>
      </c>
      <c r="N693" s="20">
        <v>41450</v>
      </c>
      <c r="O693" s="20">
        <v>41450</v>
      </c>
      <c r="P693" s="19" t="s">
        <v>100</v>
      </c>
      <c r="Q693" s="18"/>
      <c r="R693" s="18">
        <v>0</v>
      </c>
    </row>
    <row r="694" spans="1:18">
      <c r="A694" s="19" t="s">
        <v>110</v>
      </c>
      <c r="B694" s="19" t="s">
        <v>407</v>
      </c>
      <c r="C694" s="19" t="s">
        <v>173</v>
      </c>
      <c r="D694" s="19" t="s">
        <v>172</v>
      </c>
      <c r="E694" s="21">
        <v>201306240102</v>
      </c>
      <c r="F694" s="19" t="s">
        <v>120</v>
      </c>
      <c r="G694" s="19" t="s">
        <v>1183</v>
      </c>
      <c r="H694" s="19" t="s">
        <v>103</v>
      </c>
      <c r="I694" s="20">
        <v>41450</v>
      </c>
      <c r="J694" s="19" t="s">
        <v>102</v>
      </c>
      <c r="K694" s="18">
        <v>5016.6000000000004</v>
      </c>
      <c r="L694" s="18">
        <v>5016.6000000000004</v>
      </c>
      <c r="M694" s="19" t="s">
        <v>405</v>
      </c>
      <c r="N694" s="20">
        <v>41450</v>
      </c>
      <c r="O694" s="20">
        <v>41450</v>
      </c>
      <c r="P694" s="19" t="s">
        <v>100</v>
      </c>
      <c r="Q694" s="18"/>
      <c r="R694" s="18">
        <v>0</v>
      </c>
    </row>
    <row r="695" spans="1:18">
      <c r="A695" s="19" t="s">
        <v>110</v>
      </c>
      <c r="B695" s="19" t="s">
        <v>1182</v>
      </c>
      <c r="C695" s="19" t="s">
        <v>173</v>
      </c>
      <c r="D695" s="19" t="s">
        <v>172</v>
      </c>
      <c r="E695" s="21">
        <v>201306240137</v>
      </c>
      <c r="F695" s="19" t="s">
        <v>120</v>
      </c>
      <c r="G695" s="19" t="s">
        <v>1181</v>
      </c>
      <c r="H695" s="19" t="s">
        <v>103</v>
      </c>
      <c r="I695" s="20">
        <v>41450</v>
      </c>
      <c r="J695" s="19" t="s">
        <v>102</v>
      </c>
      <c r="K695" s="18">
        <v>8402.2000000000007</v>
      </c>
      <c r="L695" s="18">
        <v>8402.2000000000007</v>
      </c>
      <c r="M695" s="19" t="s">
        <v>1180</v>
      </c>
      <c r="N695" s="20">
        <v>41450</v>
      </c>
      <c r="O695" s="20">
        <v>41450</v>
      </c>
      <c r="P695" s="19" t="s">
        <v>100</v>
      </c>
      <c r="Q695" s="18"/>
      <c r="R695" s="18">
        <v>0</v>
      </c>
    </row>
    <row r="696" spans="1:18">
      <c r="A696" s="19" t="s">
        <v>110</v>
      </c>
      <c r="B696" s="19" t="s">
        <v>398</v>
      </c>
      <c r="C696" s="19" t="s">
        <v>173</v>
      </c>
      <c r="D696" s="19" t="s">
        <v>172</v>
      </c>
      <c r="E696" s="21">
        <v>201306240092</v>
      </c>
      <c r="F696" s="19" t="s">
        <v>120</v>
      </c>
      <c r="G696" s="19" t="s">
        <v>1179</v>
      </c>
      <c r="H696" s="19" t="s">
        <v>103</v>
      </c>
      <c r="I696" s="20">
        <v>41450</v>
      </c>
      <c r="J696" s="19" t="s">
        <v>102</v>
      </c>
      <c r="K696" s="18">
        <v>58135.1</v>
      </c>
      <c r="L696" s="18">
        <v>58135.1</v>
      </c>
      <c r="M696" s="19" t="s">
        <v>396</v>
      </c>
      <c r="N696" s="20">
        <v>41450</v>
      </c>
      <c r="O696" s="20">
        <v>41450</v>
      </c>
      <c r="P696" s="19" t="s">
        <v>100</v>
      </c>
      <c r="Q696" s="18"/>
      <c r="R696" s="18">
        <v>0</v>
      </c>
    </row>
    <row r="697" spans="1:18">
      <c r="A697" s="19" t="s">
        <v>110</v>
      </c>
      <c r="B697" s="19" t="s">
        <v>401</v>
      </c>
      <c r="C697" s="19" t="s">
        <v>173</v>
      </c>
      <c r="D697" s="19" t="s">
        <v>172</v>
      </c>
      <c r="E697" s="21">
        <v>201306240113</v>
      </c>
      <c r="F697" s="19" t="s">
        <v>120</v>
      </c>
      <c r="G697" s="19" t="s">
        <v>1178</v>
      </c>
      <c r="H697" s="19" t="s">
        <v>103</v>
      </c>
      <c r="I697" s="20">
        <v>41450</v>
      </c>
      <c r="J697" s="19" t="s">
        <v>102</v>
      </c>
      <c r="K697" s="18">
        <v>8652.2999999999993</v>
      </c>
      <c r="L697" s="18">
        <v>8652.2999999999993</v>
      </c>
      <c r="M697" s="19" t="s">
        <v>399</v>
      </c>
      <c r="N697" s="20">
        <v>41450</v>
      </c>
      <c r="O697" s="20">
        <v>41450</v>
      </c>
      <c r="P697" s="19" t="s">
        <v>100</v>
      </c>
      <c r="Q697" s="18"/>
      <c r="R697" s="18">
        <v>0</v>
      </c>
    </row>
    <row r="698" spans="1:18">
      <c r="A698" s="19" t="s">
        <v>110</v>
      </c>
      <c r="B698" s="19" t="s">
        <v>1177</v>
      </c>
      <c r="C698" s="19" t="s">
        <v>173</v>
      </c>
      <c r="D698" s="19" t="s">
        <v>172</v>
      </c>
      <c r="E698" s="21">
        <v>201306250042</v>
      </c>
      <c r="F698" s="19" t="s">
        <v>120</v>
      </c>
      <c r="G698" s="19" t="s">
        <v>1176</v>
      </c>
      <c r="H698" s="19" t="s">
        <v>103</v>
      </c>
      <c r="I698" s="20">
        <v>41450</v>
      </c>
      <c r="J698" s="19" t="s">
        <v>102</v>
      </c>
      <c r="K698" s="18">
        <v>4126.7</v>
      </c>
      <c r="L698" s="18">
        <v>4126.7</v>
      </c>
      <c r="M698" s="19" t="s">
        <v>1175</v>
      </c>
      <c r="N698" s="20">
        <v>41450</v>
      </c>
      <c r="O698" s="20">
        <v>41450</v>
      </c>
      <c r="P698" s="19" t="s">
        <v>100</v>
      </c>
      <c r="Q698" s="18"/>
      <c r="R698" s="18">
        <v>0</v>
      </c>
    </row>
    <row r="699" spans="1:18">
      <c r="A699" s="19" t="s">
        <v>110</v>
      </c>
      <c r="B699" s="19" t="s">
        <v>1174</v>
      </c>
      <c r="C699" s="19" t="s">
        <v>173</v>
      </c>
      <c r="D699" s="19" t="s">
        <v>172</v>
      </c>
      <c r="E699" s="21">
        <v>201306250111</v>
      </c>
      <c r="F699" s="19" t="s">
        <v>120</v>
      </c>
      <c r="G699" s="19" t="s">
        <v>1173</v>
      </c>
      <c r="H699" s="19" t="s">
        <v>103</v>
      </c>
      <c r="I699" s="20">
        <v>41450</v>
      </c>
      <c r="J699" s="19" t="s">
        <v>102</v>
      </c>
      <c r="K699" s="18">
        <v>6677</v>
      </c>
      <c r="L699" s="18">
        <v>6677</v>
      </c>
      <c r="M699" s="19" t="s">
        <v>1172</v>
      </c>
      <c r="N699" s="20">
        <v>41450</v>
      </c>
      <c r="O699" s="20">
        <v>41450</v>
      </c>
      <c r="P699" s="19" t="s">
        <v>100</v>
      </c>
      <c r="Q699" s="18"/>
      <c r="R699" s="18">
        <v>0</v>
      </c>
    </row>
    <row r="700" spans="1:18">
      <c r="A700" s="19" t="s">
        <v>110</v>
      </c>
      <c r="B700" s="19" t="s">
        <v>395</v>
      </c>
      <c r="C700" s="19" t="s">
        <v>173</v>
      </c>
      <c r="D700" s="19" t="s">
        <v>172</v>
      </c>
      <c r="E700" s="21">
        <v>201306250073</v>
      </c>
      <c r="F700" s="19" t="s">
        <v>120</v>
      </c>
      <c r="G700" s="19" t="s">
        <v>1171</v>
      </c>
      <c r="H700" s="19" t="s">
        <v>103</v>
      </c>
      <c r="I700" s="20">
        <v>41450</v>
      </c>
      <c r="J700" s="19" t="s">
        <v>102</v>
      </c>
      <c r="K700" s="18">
        <v>7651.8</v>
      </c>
      <c r="L700" s="18">
        <v>7651.8</v>
      </c>
      <c r="M700" s="19" t="s">
        <v>393</v>
      </c>
      <c r="N700" s="20">
        <v>41450</v>
      </c>
      <c r="O700" s="20">
        <v>41450</v>
      </c>
      <c r="P700" s="19" t="s">
        <v>100</v>
      </c>
      <c r="Q700" s="18"/>
      <c r="R700" s="18">
        <v>0</v>
      </c>
    </row>
    <row r="701" spans="1:18">
      <c r="A701" s="19" t="s">
        <v>110</v>
      </c>
      <c r="B701" s="19" t="s">
        <v>392</v>
      </c>
      <c r="C701" s="19" t="s">
        <v>173</v>
      </c>
      <c r="D701" s="19" t="s">
        <v>172</v>
      </c>
      <c r="E701" s="21">
        <v>201306250138</v>
      </c>
      <c r="F701" s="19" t="s">
        <v>120</v>
      </c>
      <c r="G701" s="19" t="s">
        <v>1170</v>
      </c>
      <c r="H701" s="19" t="s">
        <v>103</v>
      </c>
      <c r="I701" s="20">
        <v>41450</v>
      </c>
      <c r="J701" s="19" t="s">
        <v>102</v>
      </c>
      <c r="K701" s="18">
        <v>7245.8</v>
      </c>
      <c r="L701" s="18">
        <v>7245.8</v>
      </c>
      <c r="M701" s="19" t="s">
        <v>390</v>
      </c>
      <c r="N701" s="20">
        <v>41450</v>
      </c>
      <c r="O701" s="20">
        <v>41450</v>
      </c>
      <c r="P701" s="19" t="s">
        <v>100</v>
      </c>
      <c r="Q701" s="18"/>
      <c r="R701" s="18">
        <v>0</v>
      </c>
    </row>
    <row r="702" spans="1:18">
      <c r="A702" s="19" t="s">
        <v>110</v>
      </c>
      <c r="B702" s="19" t="s">
        <v>1002</v>
      </c>
      <c r="C702" s="19" t="s">
        <v>142</v>
      </c>
      <c r="D702" s="19" t="s">
        <v>141</v>
      </c>
      <c r="E702" s="21" t="s">
        <v>106</v>
      </c>
      <c r="F702" s="19" t="s">
        <v>120</v>
      </c>
      <c r="G702" s="19" t="s">
        <v>1169</v>
      </c>
      <c r="H702" s="19" t="s">
        <v>103</v>
      </c>
      <c r="I702" s="20">
        <v>41450</v>
      </c>
      <c r="J702" s="19" t="s">
        <v>102</v>
      </c>
      <c r="K702" s="18">
        <v>14792</v>
      </c>
      <c r="L702" s="18">
        <v>14792</v>
      </c>
      <c r="M702" s="19" t="s">
        <v>1000</v>
      </c>
      <c r="N702" s="20">
        <v>41450</v>
      </c>
      <c r="O702" s="20">
        <v>41450</v>
      </c>
      <c r="P702" s="19" t="s">
        <v>100</v>
      </c>
      <c r="Q702" s="18"/>
      <c r="R702" s="18">
        <v>0</v>
      </c>
    </row>
    <row r="703" spans="1:18">
      <c r="A703" s="19" t="s">
        <v>110</v>
      </c>
      <c r="B703" s="19" t="s">
        <v>1168</v>
      </c>
      <c r="C703" s="19" t="s">
        <v>142</v>
      </c>
      <c r="D703" s="19" t="s">
        <v>141</v>
      </c>
      <c r="E703" s="21" t="s">
        <v>106</v>
      </c>
      <c r="F703" s="19" t="s">
        <v>120</v>
      </c>
      <c r="G703" s="19" t="s">
        <v>1167</v>
      </c>
      <c r="H703" s="19" t="s">
        <v>103</v>
      </c>
      <c r="I703" s="20">
        <v>41450</v>
      </c>
      <c r="J703" s="19" t="s">
        <v>102</v>
      </c>
      <c r="K703" s="18">
        <v>13686.19</v>
      </c>
      <c r="L703" s="18">
        <v>13686.19</v>
      </c>
      <c r="M703" s="19" t="s">
        <v>1166</v>
      </c>
      <c r="N703" s="20">
        <v>41450</v>
      </c>
      <c r="O703" s="20">
        <v>41450</v>
      </c>
      <c r="P703" s="19" t="s">
        <v>100</v>
      </c>
      <c r="Q703" s="18"/>
      <c r="R703" s="18">
        <v>0</v>
      </c>
    </row>
    <row r="704" spans="1:18">
      <c r="A704" s="19" t="s">
        <v>110</v>
      </c>
      <c r="B704" s="19" t="s">
        <v>1165</v>
      </c>
      <c r="C704" s="19" t="s">
        <v>142</v>
      </c>
      <c r="D704" s="19" t="s">
        <v>141</v>
      </c>
      <c r="E704" s="21" t="s">
        <v>106</v>
      </c>
      <c r="F704" s="19" t="s">
        <v>120</v>
      </c>
      <c r="G704" s="19" t="s">
        <v>1164</v>
      </c>
      <c r="H704" s="19" t="s">
        <v>103</v>
      </c>
      <c r="I704" s="20">
        <v>41450</v>
      </c>
      <c r="J704" s="19" t="s">
        <v>102</v>
      </c>
      <c r="K704" s="18">
        <v>11818.67</v>
      </c>
      <c r="L704" s="18">
        <v>11818.67</v>
      </c>
      <c r="M704" s="19" t="s">
        <v>1163</v>
      </c>
      <c r="N704" s="20">
        <v>41450</v>
      </c>
      <c r="O704" s="20">
        <v>41450</v>
      </c>
      <c r="P704" s="19" t="s">
        <v>100</v>
      </c>
      <c r="Q704" s="18"/>
      <c r="R704" s="18">
        <v>0</v>
      </c>
    </row>
    <row r="705" spans="1:18">
      <c r="A705" s="19" t="s">
        <v>110</v>
      </c>
      <c r="B705" s="19" t="s">
        <v>1162</v>
      </c>
      <c r="C705" s="19" t="s">
        <v>142</v>
      </c>
      <c r="D705" s="19" t="s">
        <v>141</v>
      </c>
      <c r="E705" s="21" t="s">
        <v>106</v>
      </c>
      <c r="F705" s="19" t="s">
        <v>120</v>
      </c>
      <c r="G705" s="19" t="s">
        <v>1161</v>
      </c>
      <c r="H705" s="19" t="s">
        <v>103</v>
      </c>
      <c r="I705" s="20">
        <v>41450</v>
      </c>
      <c r="J705" s="19" t="s">
        <v>102</v>
      </c>
      <c r="K705" s="18">
        <v>4437.75</v>
      </c>
      <c r="L705" s="18">
        <v>4437.75</v>
      </c>
      <c r="M705" s="19" t="s">
        <v>1160</v>
      </c>
      <c r="N705" s="20">
        <v>41450</v>
      </c>
      <c r="O705" s="20">
        <v>41450</v>
      </c>
      <c r="P705" s="19" t="s">
        <v>100</v>
      </c>
      <c r="Q705" s="18"/>
      <c r="R705" s="18">
        <v>0</v>
      </c>
    </row>
    <row r="706" spans="1:18">
      <c r="A706" s="19" t="s">
        <v>110</v>
      </c>
      <c r="B706" s="19" t="s">
        <v>1159</v>
      </c>
      <c r="C706" s="19" t="s">
        <v>142</v>
      </c>
      <c r="D706" s="19" t="s">
        <v>141</v>
      </c>
      <c r="E706" s="21" t="s">
        <v>106</v>
      </c>
      <c r="F706" s="19" t="s">
        <v>120</v>
      </c>
      <c r="G706" s="19" t="s">
        <v>1158</v>
      </c>
      <c r="H706" s="19" t="s">
        <v>103</v>
      </c>
      <c r="I706" s="20">
        <v>41450</v>
      </c>
      <c r="J706" s="19" t="s">
        <v>102</v>
      </c>
      <c r="K706" s="18">
        <v>77538.27</v>
      </c>
      <c r="L706" s="18">
        <v>77538.27</v>
      </c>
      <c r="M706" s="19" t="s">
        <v>1157</v>
      </c>
      <c r="N706" s="20">
        <v>41450</v>
      </c>
      <c r="O706" s="20">
        <v>41450</v>
      </c>
      <c r="P706" s="19" t="s">
        <v>100</v>
      </c>
      <c r="Q706" s="18"/>
      <c r="R706" s="18">
        <v>0</v>
      </c>
    </row>
    <row r="707" spans="1:18">
      <c r="A707" s="19" t="s">
        <v>110</v>
      </c>
      <c r="B707" s="19" t="s">
        <v>999</v>
      </c>
      <c r="C707" s="19" t="s">
        <v>142</v>
      </c>
      <c r="D707" s="19" t="s">
        <v>141</v>
      </c>
      <c r="E707" s="21" t="s">
        <v>106</v>
      </c>
      <c r="F707" s="19" t="s">
        <v>120</v>
      </c>
      <c r="G707" s="19" t="s">
        <v>1156</v>
      </c>
      <c r="H707" s="19" t="s">
        <v>103</v>
      </c>
      <c r="I707" s="20">
        <v>41450</v>
      </c>
      <c r="J707" s="19" t="s">
        <v>102</v>
      </c>
      <c r="K707" s="18">
        <v>59118.35</v>
      </c>
      <c r="L707" s="18">
        <v>59118.35</v>
      </c>
      <c r="M707" s="19" t="s">
        <v>997</v>
      </c>
      <c r="N707" s="20">
        <v>41450</v>
      </c>
      <c r="O707" s="20">
        <v>41450</v>
      </c>
      <c r="P707" s="19" t="s">
        <v>100</v>
      </c>
      <c r="Q707" s="18"/>
      <c r="R707" s="18">
        <v>0</v>
      </c>
    </row>
    <row r="708" spans="1:18">
      <c r="A708" s="19" t="s">
        <v>110</v>
      </c>
      <c r="B708" s="19" t="s">
        <v>1155</v>
      </c>
      <c r="C708" s="19" t="s">
        <v>142</v>
      </c>
      <c r="D708" s="19" t="s">
        <v>141</v>
      </c>
      <c r="E708" s="21" t="s">
        <v>106</v>
      </c>
      <c r="F708" s="19" t="s">
        <v>120</v>
      </c>
      <c r="G708" s="19" t="s">
        <v>1154</v>
      </c>
      <c r="H708" s="19" t="s">
        <v>103</v>
      </c>
      <c r="I708" s="20">
        <v>41450</v>
      </c>
      <c r="J708" s="19" t="s">
        <v>102</v>
      </c>
      <c r="K708" s="18">
        <v>45071.05</v>
      </c>
      <c r="L708" s="18">
        <v>45071.05</v>
      </c>
      <c r="M708" s="19" t="s">
        <v>1153</v>
      </c>
      <c r="N708" s="20">
        <v>41450</v>
      </c>
      <c r="O708" s="20">
        <v>41450</v>
      </c>
      <c r="P708" s="19" t="s">
        <v>100</v>
      </c>
      <c r="Q708" s="18"/>
      <c r="R708" s="18">
        <v>0</v>
      </c>
    </row>
    <row r="709" spans="1:18">
      <c r="A709" s="19" t="s">
        <v>110</v>
      </c>
      <c r="B709" s="19" t="s">
        <v>1152</v>
      </c>
      <c r="C709" s="19" t="s">
        <v>142</v>
      </c>
      <c r="D709" s="19" t="s">
        <v>141</v>
      </c>
      <c r="E709" s="21" t="s">
        <v>106</v>
      </c>
      <c r="F709" s="19" t="s">
        <v>120</v>
      </c>
      <c r="G709" s="19" t="s">
        <v>1151</v>
      </c>
      <c r="H709" s="19" t="s">
        <v>103</v>
      </c>
      <c r="I709" s="20">
        <v>41450</v>
      </c>
      <c r="J709" s="19" t="s">
        <v>102</v>
      </c>
      <c r="K709" s="18">
        <v>58245.55</v>
      </c>
      <c r="L709" s="18">
        <v>58245.55</v>
      </c>
      <c r="M709" s="19" t="s">
        <v>1150</v>
      </c>
      <c r="N709" s="20">
        <v>41450</v>
      </c>
      <c r="O709" s="20">
        <v>41450</v>
      </c>
      <c r="P709" s="19" t="s">
        <v>100</v>
      </c>
      <c r="Q709" s="18"/>
      <c r="R709" s="18">
        <v>0</v>
      </c>
    </row>
    <row r="710" spans="1:18">
      <c r="A710" s="19" t="s">
        <v>110</v>
      </c>
      <c r="B710" s="19" t="s">
        <v>1148</v>
      </c>
      <c r="C710" s="19" t="s">
        <v>142</v>
      </c>
      <c r="D710" s="19" t="s">
        <v>141</v>
      </c>
      <c r="E710" s="21">
        <v>201306250036</v>
      </c>
      <c r="F710" s="19" t="s">
        <v>120</v>
      </c>
      <c r="G710" s="19" t="s">
        <v>1149</v>
      </c>
      <c r="H710" s="19" t="s">
        <v>103</v>
      </c>
      <c r="I710" s="20">
        <v>41450</v>
      </c>
      <c r="J710" s="19" t="s">
        <v>102</v>
      </c>
      <c r="K710" s="18">
        <v>18657.52</v>
      </c>
      <c r="L710" s="18">
        <v>18657.52</v>
      </c>
      <c r="M710" s="19" t="s">
        <v>1146</v>
      </c>
      <c r="N710" s="20">
        <v>41450</v>
      </c>
      <c r="O710" s="20">
        <v>41450</v>
      </c>
      <c r="P710" s="19" t="s">
        <v>100</v>
      </c>
      <c r="Q710" s="18"/>
      <c r="R710" s="18">
        <v>0</v>
      </c>
    </row>
    <row r="711" spans="1:18">
      <c r="A711" s="19" t="s">
        <v>110</v>
      </c>
      <c r="B711" s="19" t="s">
        <v>1148</v>
      </c>
      <c r="C711" s="19" t="s">
        <v>142</v>
      </c>
      <c r="D711" s="19" t="s">
        <v>141</v>
      </c>
      <c r="E711" s="21">
        <v>201306250036</v>
      </c>
      <c r="F711" s="19" t="s">
        <v>120</v>
      </c>
      <c r="G711" s="19" t="s">
        <v>1147</v>
      </c>
      <c r="H711" s="19" t="s">
        <v>103</v>
      </c>
      <c r="I711" s="20">
        <v>41450</v>
      </c>
      <c r="J711" s="19" t="s">
        <v>102</v>
      </c>
      <c r="K711" s="18">
        <v>14518.74</v>
      </c>
      <c r="L711" s="18">
        <v>14518.74</v>
      </c>
      <c r="M711" s="19" t="s">
        <v>1146</v>
      </c>
      <c r="N711" s="20">
        <v>41450</v>
      </c>
      <c r="O711" s="20">
        <v>41450</v>
      </c>
      <c r="P711" s="19" t="s">
        <v>100</v>
      </c>
      <c r="Q711" s="18"/>
      <c r="R711" s="18">
        <v>0</v>
      </c>
    </row>
    <row r="712" spans="1:18">
      <c r="A712" s="19" t="s">
        <v>110</v>
      </c>
      <c r="B712" s="19" t="s">
        <v>1145</v>
      </c>
      <c r="C712" s="19" t="s">
        <v>142</v>
      </c>
      <c r="D712" s="19" t="s">
        <v>141</v>
      </c>
      <c r="E712" s="21" t="s">
        <v>106</v>
      </c>
      <c r="F712" s="19" t="s">
        <v>120</v>
      </c>
      <c r="G712" s="19" t="s">
        <v>1144</v>
      </c>
      <c r="H712" s="19" t="s">
        <v>103</v>
      </c>
      <c r="I712" s="20">
        <v>41450</v>
      </c>
      <c r="J712" s="19" t="s">
        <v>102</v>
      </c>
      <c r="K712" s="18">
        <v>64402.09</v>
      </c>
      <c r="L712" s="18">
        <v>64402.09</v>
      </c>
      <c r="M712" s="19" t="s">
        <v>1143</v>
      </c>
      <c r="N712" s="20">
        <v>41450</v>
      </c>
      <c r="O712" s="20">
        <v>41450</v>
      </c>
      <c r="P712" s="19" t="s">
        <v>100</v>
      </c>
      <c r="Q712" s="18"/>
      <c r="R712" s="18">
        <v>0</v>
      </c>
    </row>
    <row r="713" spans="1:18">
      <c r="A713" s="19" t="s">
        <v>110</v>
      </c>
      <c r="B713" s="19" t="s">
        <v>1142</v>
      </c>
      <c r="C713" s="19" t="s">
        <v>142</v>
      </c>
      <c r="D713" s="19" t="s">
        <v>141</v>
      </c>
      <c r="E713" s="21" t="s">
        <v>106</v>
      </c>
      <c r="F713" s="19" t="s">
        <v>120</v>
      </c>
      <c r="G713" s="19" t="s">
        <v>1141</v>
      </c>
      <c r="H713" s="19" t="s">
        <v>103</v>
      </c>
      <c r="I713" s="20">
        <v>41450</v>
      </c>
      <c r="J713" s="19" t="s">
        <v>102</v>
      </c>
      <c r="K713" s="18">
        <v>26622.14</v>
      </c>
      <c r="L713" s="18">
        <v>26622.14</v>
      </c>
      <c r="M713" s="19" t="s">
        <v>1140</v>
      </c>
      <c r="N713" s="20">
        <v>41450</v>
      </c>
      <c r="O713" s="20">
        <v>41450</v>
      </c>
      <c r="P713" s="19" t="s">
        <v>100</v>
      </c>
      <c r="Q713" s="18"/>
      <c r="R713" s="18">
        <v>0</v>
      </c>
    </row>
    <row r="714" spans="1:18">
      <c r="A714" s="19" t="s">
        <v>110</v>
      </c>
      <c r="B714" s="19" t="s">
        <v>1125</v>
      </c>
      <c r="C714" s="19" t="s">
        <v>142</v>
      </c>
      <c r="D714" s="19" t="s">
        <v>141</v>
      </c>
      <c r="E714" s="21" t="s">
        <v>106</v>
      </c>
      <c r="F714" s="19" t="s">
        <v>105</v>
      </c>
      <c r="G714" s="19" t="s">
        <v>1139</v>
      </c>
      <c r="H714" s="19" t="s">
        <v>103</v>
      </c>
      <c r="I714" s="20">
        <v>41450</v>
      </c>
      <c r="J714" s="19" t="s">
        <v>102</v>
      </c>
      <c r="K714" s="18">
        <v>1178</v>
      </c>
      <c r="L714" s="18">
        <v>1178</v>
      </c>
      <c r="M714" s="19" t="s">
        <v>1123</v>
      </c>
      <c r="N714" s="20">
        <v>41450</v>
      </c>
      <c r="O714" s="20">
        <v>41450</v>
      </c>
      <c r="P714" s="19" t="s">
        <v>100</v>
      </c>
      <c r="Q714" s="18"/>
      <c r="R714" s="18">
        <v>0</v>
      </c>
    </row>
    <row r="715" spans="1:18">
      <c r="A715" s="19" t="s">
        <v>110</v>
      </c>
      <c r="B715" s="19" t="s">
        <v>994</v>
      </c>
      <c r="C715" s="19" t="s">
        <v>142</v>
      </c>
      <c r="D715" s="19" t="s">
        <v>141</v>
      </c>
      <c r="E715" s="21" t="s">
        <v>106</v>
      </c>
      <c r="F715" s="19" t="s">
        <v>105</v>
      </c>
      <c r="G715" s="19" t="s">
        <v>1138</v>
      </c>
      <c r="H715" s="19" t="s">
        <v>103</v>
      </c>
      <c r="I715" s="20">
        <v>41450</v>
      </c>
      <c r="J715" s="19" t="s">
        <v>102</v>
      </c>
      <c r="K715" s="18">
        <v>742</v>
      </c>
      <c r="L715" s="18">
        <v>742</v>
      </c>
      <c r="M715" s="19" t="s">
        <v>992</v>
      </c>
      <c r="N715" s="20">
        <v>41450</v>
      </c>
      <c r="O715" s="20">
        <v>41450</v>
      </c>
      <c r="P715" s="19" t="s">
        <v>100</v>
      </c>
      <c r="Q715" s="18"/>
      <c r="R715" s="18">
        <v>0</v>
      </c>
    </row>
    <row r="716" spans="1:18">
      <c r="A716" s="19" t="s">
        <v>110</v>
      </c>
      <c r="B716" s="19" t="s">
        <v>1118</v>
      </c>
      <c r="C716" s="19" t="s">
        <v>142</v>
      </c>
      <c r="D716" s="19" t="s">
        <v>141</v>
      </c>
      <c r="E716" s="21" t="s">
        <v>106</v>
      </c>
      <c r="F716" s="19" t="s">
        <v>105</v>
      </c>
      <c r="G716" s="19" t="s">
        <v>1137</v>
      </c>
      <c r="H716" s="19" t="s">
        <v>103</v>
      </c>
      <c r="I716" s="20">
        <v>41450</v>
      </c>
      <c r="J716" s="19" t="s">
        <v>102</v>
      </c>
      <c r="K716" s="18">
        <v>2572</v>
      </c>
      <c r="L716" s="18">
        <v>2572</v>
      </c>
      <c r="M716" s="19" t="s">
        <v>1116</v>
      </c>
      <c r="N716" s="20">
        <v>41450</v>
      </c>
      <c r="O716" s="20">
        <v>41450</v>
      </c>
      <c r="P716" s="19" t="s">
        <v>100</v>
      </c>
      <c r="Q716" s="18"/>
      <c r="R716" s="18">
        <v>0</v>
      </c>
    </row>
    <row r="717" spans="1:18">
      <c r="A717" s="19" t="s">
        <v>110</v>
      </c>
      <c r="B717" s="19" t="s">
        <v>1112</v>
      </c>
      <c r="C717" s="19" t="s">
        <v>142</v>
      </c>
      <c r="D717" s="19" t="s">
        <v>141</v>
      </c>
      <c r="E717" s="21" t="s">
        <v>106</v>
      </c>
      <c r="F717" s="19" t="s">
        <v>105</v>
      </c>
      <c r="G717" s="19" t="s">
        <v>1136</v>
      </c>
      <c r="H717" s="19" t="s">
        <v>103</v>
      </c>
      <c r="I717" s="20">
        <v>41450</v>
      </c>
      <c r="J717" s="19" t="s">
        <v>102</v>
      </c>
      <c r="K717" s="18">
        <v>2421</v>
      </c>
      <c r="L717" s="18">
        <v>2421</v>
      </c>
      <c r="M717" s="19" t="s">
        <v>1110</v>
      </c>
      <c r="N717" s="20">
        <v>41450</v>
      </c>
      <c r="O717" s="20">
        <v>41450</v>
      </c>
      <c r="P717" s="19" t="s">
        <v>100</v>
      </c>
      <c r="Q717" s="18"/>
      <c r="R717" s="18">
        <v>0</v>
      </c>
    </row>
    <row r="718" spans="1:18">
      <c r="A718" s="19" t="s">
        <v>110</v>
      </c>
      <c r="B718" s="19" t="s">
        <v>1100</v>
      </c>
      <c r="C718" s="19" t="s">
        <v>142</v>
      </c>
      <c r="D718" s="19" t="s">
        <v>141</v>
      </c>
      <c r="E718" s="21" t="s">
        <v>106</v>
      </c>
      <c r="F718" s="19" t="s">
        <v>105</v>
      </c>
      <c r="G718" s="19" t="s">
        <v>1135</v>
      </c>
      <c r="H718" s="19" t="s">
        <v>103</v>
      </c>
      <c r="I718" s="20">
        <v>41450</v>
      </c>
      <c r="J718" s="19" t="s">
        <v>102</v>
      </c>
      <c r="K718" s="18">
        <v>743</v>
      </c>
      <c r="L718" s="18">
        <v>743</v>
      </c>
      <c r="M718" s="19" t="s">
        <v>1098</v>
      </c>
      <c r="N718" s="20">
        <v>41450</v>
      </c>
      <c r="O718" s="20">
        <v>41450</v>
      </c>
      <c r="P718" s="19" t="s">
        <v>100</v>
      </c>
      <c r="Q718" s="18"/>
      <c r="R718" s="18">
        <v>0</v>
      </c>
    </row>
    <row r="719" spans="1:18">
      <c r="A719" s="19" t="s">
        <v>110</v>
      </c>
      <c r="B719" s="19" t="s">
        <v>1103</v>
      </c>
      <c r="C719" s="19" t="s">
        <v>142</v>
      </c>
      <c r="D719" s="19" t="s">
        <v>141</v>
      </c>
      <c r="E719" s="21" t="s">
        <v>106</v>
      </c>
      <c r="F719" s="19" t="s">
        <v>105</v>
      </c>
      <c r="G719" s="19" t="s">
        <v>1134</v>
      </c>
      <c r="H719" s="19" t="s">
        <v>103</v>
      </c>
      <c r="I719" s="20">
        <v>41450</v>
      </c>
      <c r="J719" s="19" t="s">
        <v>102</v>
      </c>
      <c r="K719" s="18">
        <v>2228</v>
      </c>
      <c r="L719" s="18">
        <v>2228</v>
      </c>
      <c r="M719" s="19" t="s">
        <v>1101</v>
      </c>
      <c r="N719" s="20">
        <v>41450</v>
      </c>
      <c r="O719" s="20">
        <v>41450</v>
      </c>
      <c r="P719" s="19" t="s">
        <v>100</v>
      </c>
      <c r="Q719" s="18"/>
      <c r="R719" s="18">
        <v>0</v>
      </c>
    </row>
    <row r="720" spans="1:18">
      <c r="A720" s="19" t="s">
        <v>110</v>
      </c>
      <c r="B720" s="19" t="s">
        <v>980</v>
      </c>
      <c r="C720" s="19" t="s">
        <v>142</v>
      </c>
      <c r="D720" s="19" t="s">
        <v>141</v>
      </c>
      <c r="E720" s="21" t="s">
        <v>106</v>
      </c>
      <c r="F720" s="19" t="s">
        <v>105</v>
      </c>
      <c r="G720" s="19" t="s">
        <v>1133</v>
      </c>
      <c r="H720" s="19" t="s">
        <v>103</v>
      </c>
      <c r="I720" s="20">
        <v>41450</v>
      </c>
      <c r="J720" s="19" t="s">
        <v>102</v>
      </c>
      <c r="K720" s="18">
        <v>526</v>
      </c>
      <c r="L720" s="18">
        <v>526</v>
      </c>
      <c r="M720" s="19" t="s">
        <v>978</v>
      </c>
      <c r="N720" s="20">
        <v>41450</v>
      </c>
      <c r="O720" s="20">
        <v>41450</v>
      </c>
      <c r="P720" s="19" t="s">
        <v>100</v>
      </c>
      <c r="Q720" s="18"/>
      <c r="R720" s="18">
        <v>0</v>
      </c>
    </row>
    <row r="721" spans="1:18">
      <c r="A721" s="19" t="s">
        <v>110</v>
      </c>
      <c r="B721" s="19"/>
      <c r="C721" s="19" t="s">
        <v>142</v>
      </c>
      <c r="D721" s="19" t="s">
        <v>141</v>
      </c>
      <c r="E721" s="21" t="s">
        <v>106</v>
      </c>
      <c r="F721" s="19" t="s">
        <v>120</v>
      </c>
      <c r="G721" s="19" t="s">
        <v>1132</v>
      </c>
      <c r="H721" s="19" t="s">
        <v>118</v>
      </c>
      <c r="I721" s="20">
        <v>41450</v>
      </c>
      <c r="J721" s="19" t="s">
        <v>102</v>
      </c>
      <c r="K721" s="18">
        <v>4621.4799999999996</v>
      </c>
      <c r="L721" s="18">
        <v>4621.4799999999996</v>
      </c>
      <c r="M721" s="19"/>
      <c r="N721" s="20">
        <v>41450</v>
      </c>
      <c r="O721" s="20">
        <v>41450</v>
      </c>
      <c r="P721" s="19" t="s">
        <v>100</v>
      </c>
      <c r="Q721" s="18"/>
      <c r="R721" s="18">
        <v>0</v>
      </c>
    </row>
    <row r="722" spans="1:18">
      <c r="A722" s="19" t="s">
        <v>110</v>
      </c>
      <c r="B722" s="19" t="s">
        <v>1106</v>
      </c>
      <c r="C722" s="19" t="s">
        <v>142</v>
      </c>
      <c r="D722" s="19" t="s">
        <v>141</v>
      </c>
      <c r="E722" s="21" t="s">
        <v>106</v>
      </c>
      <c r="F722" s="19" t="s">
        <v>105</v>
      </c>
      <c r="G722" s="19" t="s">
        <v>1131</v>
      </c>
      <c r="H722" s="19" t="s">
        <v>103</v>
      </c>
      <c r="I722" s="20">
        <v>41450</v>
      </c>
      <c r="J722" s="19" t="s">
        <v>102</v>
      </c>
      <c r="K722" s="18">
        <v>510</v>
      </c>
      <c r="L722" s="18">
        <v>510</v>
      </c>
      <c r="M722" s="19" t="s">
        <v>1104</v>
      </c>
      <c r="N722" s="20">
        <v>41450</v>
      </c>
      <c r="O722" s="20">
        <v>41450</v>
      </c>
      <c r="P722" s="19" t="s">
        <v>100</v>
      </c>
      <c r="Q722" s="18"/>
      <c r="R722" s="18">
        <v>0</v>
      </c>
    </row>
    <row r="723" spans="1:18">
      <c r="A723" s="19" t="s">
        <v>110</v>
      </c>
      <c r="B723" s="19" t="s">
        <v>1094</v>
      </c>
      <c r="C723" s="19" t="s">
        <v>142</v>
      </c>
      <c r="D723" s="19" t="s">
        <v>141</v>
      </c>
      <c r="E723" s="21" t="s">
        <v>106</v>
      </c>
      <c r="F723" s="19" t="s">
        <v>105</v>
      </c>
      <c r="G723" s="19" t="s">
        <v>1130</v>
      </c>
      <c r="H723" s="19" t="s">
        <v>103</v>
      </c>
      <c r="I723" s="20">
        <v>41450</v>
      </c>
      <c r="J723" s="19" t="s">
        <v>102</v>
      </c>
      <c r="K723" s="18">
        <v>557</v>
      </c>
      <c r="L723" s="18">
        <v>557</v>
      </c>
      <c r="M723" s="19" t="s">
        <v>1092</v>
      </c>
      <c r="N723" s="20">
        <v>41450</v>
      </c>
      <c r="O723" s="20">
        <v>41450</v>
      </c>
      <c r="P723" s="19" t="s">
        <v>100</v>
      </c>
      <c r="Q723" s="18"/>
      <c r="R723" s="18">
        <v>0</v>
      </c>
    </row>
    <row r="724" spans="1:18">
      <c r="A724" s="19" t="s">
        <v>110</v>
      </c>
      <c r="B724" s="19" t="s">
        <v>1097</v>
      </c>
      <c r="C724" s="19" t="s">
        <v>142</v>
      </c>
      <c r="D724" s="19" t="s">
        <v>141</v>
      </c>
      <c r="E724" s="21" t="s">
        <v>106</v>
      </c>
      <c r="F724" s="19" t="s">
        <v>105</v>
      </c>
      <c r="G724" s="19" t="s">
        <v>1129</v>
      </c>
      <c r="H724" s="19" t="s">
        <v>103</v>
      </c>
      <c r="I724" s="20">
        <v>41450</v>
      </c>
      <c r="J724" s="19" t="s">
        <v>102</v>
      </c>
      <c r="K724" s="18">
        <v>1527</v>
      </c>
      <c r="L724" s="18">
        <v>1527</v>
      </c>
      <c r="M724" s="19" t="s">
        <v>1095</v>
      </c>
      <c r="N724" s="20">
        <v>41450</v>
      </c>
      <c r="O724" s="20">
        <v>41450</v>
      </c>
      <c r="P724" s="19" t="s">
        <v>100</v>
      </c>
      <c r="Q724" s="18"/>
      <c r="R724" s="18">
        <v>0</v>
      </c>
    </row>
    <row r="725" spans="1:18">
      <c r="A725" s="19" t="s">
        <v>110</v>
      </c>
      <c r="B725" s="19" t="s">
        <v>231</v>
      </c>
      <c r="C725" s="19" t="s">
        <v>142</v>
      </c>
      <c r="D725" s="19" t="s">
        <v>141</v>
      </c>
      <c r="E725" s="21" t="s">
        <v>106</v>
      </c>
      <c r="F725" s="19" t="s">
        <v>105</v>
      </c>
      <c r="G725" s="19" t="s">
        <v>1128</v>
      </c>
      <c r="H725" s="19" t="s">
        <v>103</v>
      </c>
      <c r="I725" s="20">
        <v>41450</v>
      </c>
      <c r="J725" s="19" t="s">
        <v>102</v>
      </c>
      <c r="K725" s="18">
        <v>0.1</v>
      </c>
      <c r="L725" s="18">
        <v>0.1</v>
      </c>
      <c r="M725" s="19" t="s">
        <v>229</v>
      </c>
      <c r="N725" s="20">
        <v>41450</v>
      </c>
      <c r="O725" s="20">
        <v>41450</v>
      </c>
      <c r="P725" s="19" t="s">
        <v>100</v>
      </c>
      <c r="Q725" s="18"/>
      <c r="R725" s="18">
        <v>0</v>
      </c>
    </row>
    <row r="726" spans="1:18">
      <c r="A726" s="19" t="s">
        <v>110</v>
      </c>
      <c r="B726" s="19" t="s">
        <v>873</v>
      </c>
      <c r="C726" s="19" t="s">
        <v>142</v>
      </c>
      <c r="D726" s="19" t="s">
        <v>141</v>
      </c>
      <c r="E726" s="21" t="s">
        <v>106</v>
      </c>
      <c r="F726" s="19" t="s">
        <v>105</v>
      </c>
      <c r="G726" s="19" t="s">
        <v>1127</v>
      </c>
      <c r="H726" s="19" t="s">
        <v>103</v>
      </c>
      <c r="I726" s="20">
        <v>41450</v>
      </c>
      <c r="J726" s="19" t="s">
        <v>102</v>
      </c>
      <c r="K726" s="18">
        <v>710</v>
      </c>
      <c r="L726" s="18">
        <v>710</v>
      </c>
      <c r="M726" s="19" t="s">
        <v>871</v>
      </c>
      <c r="N726" s="20">
        <v>41450</v>
      </c>
      <c r="O726" s="20">
        <v>41450</v>
      </c>
      <c r="P726" s="19" t="s">
        <v>100</v>
      </c>
      <c r="Q726" s="18"/>
      <c r="R726" s="18">
        <v>0</v>
      </c>
    </row>
    <row r="727" spans="1:18">
      <c r="A727" s="19" t="s">
        <v>110</v>
      </c>
      <c r="B727" s="19" t="s">
        <v>1109</v>
      </c>
      <c r="C727" s="19" t="s">
        <v>142</v>
      </c>
      <c r="D727" s="19" t="s">
        <v>141</v>
      </c>
      <c r="E727" s="21" t="s">
        <v>106</v>
      </c>
      <c r="F727" s="19" t="s">
        <v>105</v>
      </c>
      <c r="G727" s="19" t="s">
        <v>1126</v>
      </c>
      <c r="H727" s="19" t="s">
        <v>103</v>
      </c>
      <c r="I727" s="20">
        <v>41450</v>
      </c>
      <c r="J727" s="19" t="s">
        <v>102</v>
      </c>
      <c r="K727" s="18">
        <v>824</v>
      </c>
      <c r="L727" s="18">
        <v>824</v>
      </c>
      <c r="M727" s="19" t="s">
        <v>1107</v>
      </c>
      <c r="N727" s="20">
        <v>41450</v>
      </c>
      <c r="O727" s="20">
        <v>41450</v>
      </c>
      <c r="P727" s="19" t="s">
        <v>100</v>
      </c>
      <c r="Q727" s="18"/>
      <c r="R727" s="18">
        <v>0</v>
      </c>
    </row>
    <row r="728" spans="1:18">
      <c r="A728" s="19" t="s">
        <v>110</v>
      </c>
      <c r="B728" s="19" t="s">
        <v>1125</v>
      </c>
      <c r="C728" s="19" t="s">
        <v>142</v>
      </c>
      <c r="D728" s="19" t="s">
        <v>141</v>
      </c>
      <c r="E728" s="21">
        <v>201306240069</v>
      </c>
      <c r="F728" s="19" t="s">
        <v>120</v>
      </c>
      <c r="G728" s="19" t="s">
        <v>1124</v>
      </c>
      <c r="H728" s="19" t="s">
        <v>103</v>
      </c>
      <c r="I728" s="20">
        <v>41450</v>
      </c>
      <c r="J728" s="19" t="s">
        <v>102</v>
      </c>
      <c r="K728" s="18">
        <v>12181.9</v>
      </c>
      <c r="L728" s="18">
        <v>12181.9</v>
      </c>
      <c r="M728" s="19" t="s">
        <v>1123</v>
      </c>
      <c r="N728" s="20">
        <v>41450</v>
      </c>
      <c r="O728" s="20">
        <v>41450</v>
      </c>
      <c r="P728" s="19" t="s">
        <v>100</v>
      </c>
      <c r="Q728" s="18"/>
      <c r="R728" s="18">
        <v>0</v>
      </c>
    </row>
    <row r="729" spans="1:18">
      <c r="A729" s="19" t="s">
        <v>110</v>
      </c>
      <c r="B729" s="19" t="s">
        <v>873</v>
      </c>
      <c r="C729" s="19" t="s">
        <v>142</v>
      </c>
      <c r="D729" s="19" t="s">
        <v>141</v>
      </c>
      <c r="E729" s="21">
        <v>201306250041</v>
      </c>
      <c r="F729" s="19" t="s">
        <v>120</v>
      </c>
      <c r="G729" s="19" t="s">
        <v>1122</v>
      </c>
      <c r="H729" s="19" t="s">
        <v>103</v>
      </c>
      <c r="I729" s="20">
        <v>41450</v>
      </c>
      <c r="J729" s="19" t="s">
        <v>102</v>
      </c>
      <c r="K729" s="18">
        <v>7102.5</v>
      </c>
      <c r="L729" s="18">
        <v>7102.5</v>
      </c>
      <c r="M729" s="19" t="s">
        <v>871</v>
      </c>
      <c r="N729" s="20">
        <v>41450</v>
      </c>
      <c r="O729" s="20">
        <v>41450</v>
      </c>
      <c r="P729" s="19" t="s">
        <v>100</v>
      </c>
      <c r="Q729" s="18"/>
      <c r="R729" s="18">
        <v>0</v>
      </c>
    </row>
    <row r="730" spans="1:18">
      <c r="A730" s="19" t="s">
        <v>110</v>
      </c>
      <c r="B730" s="19" t="s">
        <v>1121</v>
      </c>
      <c r="C730" s="19" t="s">
        <v>142</v>
      </c>
      <c r="D730" s="19" t="s">
        <v>141</v>
      </c>
      <c r="E730" s="21">
        <v>201306250024</v>
      </c>
      <c r="F730" s="19" t="s">
        <v>120</v>
      </c>
      <c r="G730" s="19" t="s">
        <v>1120</v>
      </c>
      <c r="H730" s="19" t="s">
        <v>103</v>
      </c>
      <c r="I730" s="20">
        <v>41450</v>
      </c>
      <c r="J730" s="19" t="s">
        <v>102</v>
      </c>
      <c r="K730" s="18">
        <v>1737.1</v>
      </c>
      <c r="L730" s="18">
        <v>1737.1</v>
      </c>
      <c r="M730" s="19" t="s">
        <v>1119</v>
      </c>
      <c r="N730" s="20">
        <v>41450</v>
      </c>
      <c r="O730" s="20">
        <v>41450</v>
      </c>
      <c r="P730" s="19" t="s">
        <v>100</v>
      </c>
      <c r="Q730" s="18"/>
      <c r="R730" s="18">
        <v>0</v>
      </c>
    </row>
    <row r="731" spans="1:18">
      <c r="A731" s="19" t="s">
        <v>110</v>
      </c>
      <c r="B731" s="19" t="s">
        <v>1118</v>
      </c>
      <c r="C731" s="19" t="s">
        <v>142</v>
      </c>
      <c r="D731" s="19" t="s">
        <v>141</v>
      </c>
      <c r="E731" s="21">
        <v>201306240155</v>
      </c>
      <c r="F731" s="19" t="s">
        <v>120</v>
      </c>
      <c r="G731" s="19" t="s">
        <v>1117</v>
      </c>
      <c r="H731" s="19" t="s">
        <v>103</v>
      </c>
      <c r="I731" s="20">
        <v>41450</v>
      </c>
      <c r="J731" s="19" t="s">
        <v>102</v>
      </c>
      <c r="K731" s="18">
        <v>27497.1</v>
      </c>
      <c r="L731" s="18">
        <v>27497.1</v>
      </c>
      <c r="M731" s="19" t="s">
        <v>1116</v>
      </c>
      <c r="N731" s="20">
        <v>41450</v>
      </c>
      <c r="O731" s="20">
        <v>41450</v>
      </c>
      <c r="P731" s="19" t="s">
        <v>100</v>
      </c>
      <c r="Q731" s="18"/>
      <c r="R731" s="18">
        <v>0</v>
      </c>
    </row>
    <row r="732" spans="1:18">
      <c r="A732" s="19" t="s">
        <v>110</v>
      </c>
      <c r="B732" s="19" t="s">
        <v>1115</v>
      </c>
      <c r="C732" s="19" t="s">
        <v>142</v>
      </c>
      <c r="D732" s="19" t="s">
        <v>141</v>
      </c>
      <c r="E732" s="21">
        <v>201306240057</v>
      </c>
      <c r="F732" s="19" t="s">
        <v>120</v>
      </c>
      <c r="G732" s="19" t="s">
        <v>1114</v>
      </c>
      <c r="H732" s="19" t="s">
        <v>103</v>
      </c>
      <c r="I732" s="20">
        <v>41450</v>
      </c>
      <c r="J732" s="19" t="s">
        <v>102</v>
      </c>
      <c r="K732" s="18">
        <v>3296.6</v>
      </c>
      <c r="L732" s="18">
        <v>3296.6</v>
      </c>
      <c r="M732" s="19" t="s">
        <v>1113</v>
      </c>
      <c r="N732" s="20">
        <v>41450</v>
      </c>
      <c r="O732" s="20">
        <v>41450</v>
      </c>
      <c r="P732" s="19" t="s">
        <v>100</v>
      </c>
      <c r="Q732" s="18"/>
      <c r="R732" s="18">
        <v>0</v>
      </c>
    </row>
    <row r="733" spans="1:18">
      <c r="A733" s="19" t="s">
        <v>110</v>
      </c>
      <c r="B733" s="19" t="s">
        <v>1112</v>
      </c>
      <c r="C733" s="19" t="s">
        <v>142</v>
      </c>
      <c r="D733" s="19" t="s">
        <v>141</v>
      </c>
      <c r="E733" s="21">
        <v>201306240118</v>
      </c>
      <c r="F733" s="19" t="s">
        <v>120</v>
      </c>
      <c r="G733" s="19" t="s">
        <v>1111</v>
      </c>
      <c r="H733" s="19" t="s">
        <v>103</v>
      </c>
      <c r="I733" s="20">
        <v>41450</v>
      </c>
      <c r="J733" s="19" t="s">
        <v>102</v>
      </c>
      <c r="K733" s="18">
        <v>35961.4</v>
      </c>
      <c r="L733" s="18">
        <v>35961.4</v>
      </c>
      <c r="M733" s="19" t="s">
        <v>1110</v>
      </c>
      <c r="N733" s="20">
        <v>41450</v>
      </c>
      <c r="O733" s="20">
        <v>41450</v>
      </c>
      <c r="P733" s="19" t="s">
        <v>100</v>
      </c>
      <c r="Q733" s="18"/>
      <c r="R733" s="18">
        <v>0</v>
      </c>
    </row>
    <row r="734" spans="1:18">
      <c r="A734" s="19" t="s">
        <v>110</v>
      </c>
      <c r="B734" s="19" t="s">
        <v>1109</v>
      </c>
      <c r="C734" s="19" t="s">
        <v>142</v>
      </c>
      <c r="D734" s="19" t="s">
        <v>141</v>
      </c>
      <c r="E734" s="21">
        <v>201306250089</v>
      </c>
      <c r="F734" s="19" t="s">
        <v>120</v>
      </c>
      <c r="G734" s="19" t="s">
        <v>1108</v>
      </c>
      <c r="H734" s="19" t="s">
        <v>103</v>
      </c>
      <c r="I734" s="20">
        <v>41450</v>
      </c>
      <c r="J734" s="19" t="s">
        <v>102</v>
      </c>
      <c r="K734" s="18">
        <v>8245.7999999999993</v>
      </c>
      <c r="L734" s="18">
        <v>8245.7999999999993</v>
      </c>
      <c r="M734" s="19" t="s">
        <v>1107</v>
      </c>
      <c r="N734" s="20">
        <v>41450</v>
      </c>
      <c r="O734" s="20">
        <v>41450</v>
      </c>
      <c r="P734" s="19" t="s">
        <v>100</v>
      </c>
      <c r="Q734" s="18"/>
      <c r="R734" s="18">
        <v>0</v>
      </c>
    </row>
    <row r="735" spans="1:18">
      <c r="A735" s="19" t="s">
        <v>110</v>
      </c>
      <c r="B735" s="19" t="s">
        <v>1106</v>
      </c>
      <c r="C735" s="19" t="s">
        <v>142</v>
      </c>
      <c r="D735" s="19" t="s">
        <v>141</v>
      </c>
      <c r="E735" s="21">
        <v>201306240077</v>
      </c>
      <c r="F735" s="19" t="s">
        <v>120</v>
      </c>
      <c r="G735" s="19" t="s">
        <v>1105</v>
      </c>
      <c r="H735" s="19" t="s">
        <v>103</v>
      </c>
      <c r="I735" s="20">
        <v>41450</v>
      </c>
      <c r="J735" s="19" t="s">
        <v>102</v>
      </c>
      <c r="K735" s="18">
        <v>9742.5</v>
      </c>
      <c r="L735" s="18">
        <v>9742.5</v>
      </c>
      <c r="M735" s="19" t="s">
        <v>1104</v>
      </c>
      <c r="N735" s="20">
        <v>41450</v>
      </c>
      <c r="O735" s="20">
        <v>41450</v>
      </c>
      <c r="P735" s="19" t="s">
        <v>100</v>
      </c>
      <c r="Q735" s="18"/>
      <c r="R735" s="18">
        <v>0</v>
      </c>
    </row>
    <row r="736" spans="1:18">
      <c r="A736" s="19" t="s">
        <v>110</v>
      </c>
      <c r="B736" s="19" t="s">
        <v>1103</v>
      </c>
      <c r="C736" s="19" t="s">
        <v>142</v>
      </c>
      <c r="D736" s="19" t="s">
        <v>141</v>
      </c>
      <c r="E736" s="21">
        <v>201306240141</v>
      </c>
      <c r="F736" s="19" t="s">
        <v>120</v>
      </c>
      <c r="G736" s="19" t="s">
        <v>1102</v>
      </c>
      <c r="H736" s="19" t="s">
        <v>103</v>
      </c>
      <c r="I736" s="20">
        <v>41450</v>
      </c>
      <c r="J736" s="19" t="s">
        <v>102</v>
      </c>
      <c r="K736" s="18">
        <v>36058.1</v>
      </c>
      <c r="L736" s="18">
        <v>36058.1</v>
      </c>
      <c r="M736" s="19" t="s">
        <v>1101</v>
      </c>
      <c r="N736" s="20">
        <v>41450</v>
      </c>
      <c r="O736" s="20">
        <v>41450</v>
      </c>
      <c r="P736" s="19" t="s">
        <v>100</v>
      </c>
      <c r="Q736" s="18"/>
      <c r="R736" s="18">
        <v>0</v>
      </c>
    </row>
    <row r="737" spans="1:18">
      <c r="A737" s="19" t="s">
        <v>110</v>
      </c>
      <c r="B737" s="19" t="s">
        <v>1100</v>
      </c>
      <c r="C737" s="19" t="s">
        <v>142</v>
      </c>
      <c r="D737" s="19" t="s">
        <v>141</v>
      </c>
      <c r="E737" s="21">
        <v>201306240105</v>
      </c>
      <c r="F737" s="19" t="s">
        <v>120</v>
      </c>
      <c r="G737" s="19" t="s">
        <v>1099</v>
      </c>
      <c r="H737" s="19" t="s">
        <v>103</v>
      </c>
      <c r="I737" s="20">
        <v>41450</v>
      </c>
      <c r="J737" s="19" t="s">
        <v>102</v>
      </c>
      <c r="K737" s="18">
        <v>10169.299999999999</v>
      </c>
      <c r="L737" s="18">
        <v>10169.299999999999</v>
      </c>
      <c r="M737" s="19" t="s">
        <v>1098</v>
      </c>
      <c r="N737" s="20">
        <v>41450</v>
      </c>
      <c r="O737" s="20">
        <v>41450</v>
      </c>
      <c r="P737" s="19" t="s">
        <v>100</v>
      </c>
      <c r="Q737" s="18"/>
      <c r="R737" s="18">
        <v>0</v>
      </c>
    </row>
    <row r="738" spans="1:18">
      <c r="A738" s="19" t="s">
        <v>110</v>
      </c>
      <c r="B738" s="19" t="s">
        <v>1097</v>
      </c>
      <c r="C738" s="19" t="s">
        <v>142</v>
      </c>
      <c r="D738" s="19" t="s">
        <v>141</v>
      </c>
      <c r="E738" s="21">
        <v>201306240086</v>
      </c>
      <c r="F738" s="19" t="s">
        <v>120</v>
      </c>
      <c r="G738" s="19" t="s">
        <v>1096</v>
      </c>
      <c r="H738" s="19" t="s">
        <v>103</v>
      </c>
      <c r="I738" s="20">
        <v>41450</v>
      </c>
      <c r="J738" s="19" t="s">
        <v>102</v>
      </c>
      <c r="K738" s="18">
        <v>15995.3</v>
      </c>
      <c r="L738" s="18">
        <v>15995.3</v>
      </c>
      <c r="M738" s="19" t="s">
        <v>1095</v>
      </c>
      <c r="N738" s="20">
        <v>41450</v>
      </c>
      <c r="O738" s="20">
        <v>41450</v>
      </c>
      <c r="P738" s="19" t="s">
        <v>100</v>
      </c>
      <c r="Q738" s="18"/>
      <c r="R738" s="18">
        <v>0</v>
      </c>
    </row>
    <row r="739" spans="1:18">
      <c r="A739" s="19" t="s">
        <v>110</v>
      </c>
      <c r="B739" s="19" t="s">
        <v>1094</v>
      </c>
      <c r="C739" s="19" t="s">
        <v>142</v>
      </c>
      <c r="D739" s="19" t="s">
        <v>141</v>
      </c>
      <c r="E739" s="21">
        <v>201306240081</v>
      </c>
      <c r="F739" s="19" t="s">
        <v>120</v>
      </c>
      <c r="G739" s="19" t="s">
        <v>1093</v>
      </c>
      <c r="H739" s="19" t="s">
        <v>103</v>
      </c>
      <c r="I739" s="20">
        <v>41450</v>
      </c>
      <c r="J739" s="19" t="s">
        <v>102</v>
      </c>
      <c r="K739" s="18">
        <v>9458.1</v>
      </c>
      <c r="L739" s="18">
        <v>9458.1</v>
      </c>
      <c r="M739" s="19" t="s">
        <v>1092</v>
      </c>
      <c r="N739" s="20">
        <v>41450</v>
      </c>
      <c r="O739" s="20">
        <v>41450</v>
      </c>
      <c r="P739" s="19" t="s">
        <v>100</v>
      </c>
      <c r="Q739" s="18"/>
      <c r="R739" s="18">
        <v>0</v>
      </c>
    </row>
    <row r="740" spans="1:18">
      <c r="A740" s="19" t="s">
        <v>110</v>
      </c>
      <c r="B740" s="19" t="s">
        <v>1091</v>
      </c>
      <c r="C740" s="19" t="s">
        <v>130</v>
      </c>
      <c r="D740" s="19" t="s">
        <v>134</v>
      </c>
      <c r="E740" s="21" t="s">
        <v>106</v>
      </c>
      <c r="F740" s="19" t="s">
        <v>105</v>
      </c>
      <c r="G740" s="19" t="s">
        <v>1090</v>
      </c>
      <c r="H740" s="19" t="s">
        <v>103</v>
      </c>
      <c r="I740" s="20">
        <v>41450</v>
      </c>
      <c r="J740" s="19" t="s">
        <v>102</v>
      </c>
      <c r="K740" s="18">
        <v>1166</v>
      </c>
      <c r="L740" s="18">
        <v>1166</v>
      </c>
      <c r="M740" s="19" t="s">
        <v>1089</v>
      </c>
      <c r="N740" s="20">
        <v>41450</v>
      </c>
      <c r="O740" s="20">
        <v>41450</v>
      </c>
      <c r="P740" s="19" t="s">
        <v>100</v>
      </c>
      <c r="Q740" s="18"/>
      <c r="R740" s="18">
        <v>0</v>
      </c>
    </row>
    <row r="741" spans="1:18">
      <c r="A741" s="19" t="s">
        <v>110</v>
      </c>
      <c r="B741" s="19" t="s">
        <v>1066</v>
      </c>
      <c r="C741" s="19" t="s">
        <v>130</v>
      </c>
      <c r="D741" s="19" t="s">
        <v>134</v>
      </c>
      <c r="E741" s="21" t="s">
        <v>106</v>
      </c>
      <c r="F741" s="19" t="s">
        <v>105</v>
      </c>
      <c r="G741" s="19" t="s">
        <v>1088</v>
      </c>
      <c r="H741" s="19" t="s">
        <v>103</v>
      </c>
      <c r="I741" s="20">
        <v>41450</v>
      </c>
      <c r="J741" s="19" t="s">
        <v>102</v>
      </c>
      <c r="K741" s="18">
        <v>507</v>
      </c>
      <c r="L741" s="18">
        <v>507</v>
      </c>
      <c r="M741" s="19" t="s">
        <v>1064</v>
      </c>
      <c r="N741" s="20">
        <v>41450</v>
      </c>
      <c r="O741" s="20">
        <v>41450</v>
      </c>
      <c r="P741" s="19" t="s">
        <v>100</v>
      </c>
      <c r="Q741" s="18"/>
      <c r="R741" s="18">
        <v>0</v>
      </c>
    </row>
    <row r="742" spans="1:18">
      <c r="A742" s="19" t="s">
        <v>110</v>
      </c>
      <c r="B742" s="19" t="s">
        <v>1054</v>
      </c>
      <c r="C742" s="19" t="s">
        <v>130</v>
      </c>
      <c r="D742" s="19" t="s">
        <v>134</v>
      </c>
      <c r="E742" s="21" t="s">
        <v>106</v>
      </c>
      <c r="F742" s="19" t="s">
        <v>105</v>
      </c>
      <c r="G742" s="19" t="s">
        <v>1087</v>
      </c>
      <c r="H742" s="19" t="s">
        <v>103</v>
      </c>
      <c r="I742" s="20">
        <v>41450</v>
      </c>
      <c r="J742" s="19" t="s">
        <v>102</v>
      </c>
      <c r="K742" s="18">
        <v>919</v>
      </c>
      <c r="L742" s="18">
        <v>919</v>
      </c>
      <c r="M742" s="19" t="s">
        <v>1052</v>
      </c>
      <c r="N742" s="20">
        <v>41450</v>
      </c>
      <c r="O742" s="20">
        <v>41450</v>
      </c>
      <c r="P742" s="19" t="s">
        <v>100</v>
      </c>
      <c r="Q742" s="18"/>
      <c r="R742" s="18">
        <v>0</v>
      </c>
    </row>
    <row r="743" spans="1:18">
      <c r="A743" s="19" t="s">
        <v>110</v>
      </c>
      <c r="B743" s="19" t="s">
        <v>966</v>
      </c>
      <c r="C743" s="19" t="s">
        <v>130</v>
      </c>
      <c r="D743" s="19" t="s">
        <v>134</v>
      </c>
      <c r="E743" s="21" t="s">
        <v>106</v>
      </c>
      <c r="F743" s="19" t="s">
        <v>105</v>
      </c>
      <c r="G743" s="19" t="s">
        <v>1086</v>
      </c>
      <c r="H743" s="19" t="s">
        <v>103</v>
      </c>
      <c r="I743" s="20">
        <v>41450</v>
      </c>
      <c r="J743" s="19" t="s">
        <v>102</v>
      </c>
      <c r="K743" s="18">
        <v>1233</v>
      </c>
      <c r="L743" s="18">
        <v>1233</v>
      </c>
      <c r="M743" s="19" t="s">
        <v>964</v>
      </c>
      <c r="N743" s="20">
        <v>41450</v>
      </c>
      <c r="O743" s="20">
        <v>41450</v>
      </c>
      <c r="P743" s="19" t="s">
        <v>100</v>
      </c>
      <c r="Q743" s="18"/>
      <c r="R743" s="18">
        <v>0</v>
      </c>
    </row>
    <row r="744" spans="1:18">
      <c r="A744" s="19" t="s">
        <v>110</v>
      </c>
      <c r="B744" s="19" t="s">
        <v>1060</v>
      </c>
      <c r="C744" s="19" t="s">
        <v>130</v>
      </c>
      <c r="D744" s="19" t="s">
        <v>134</v>
      </c>
      <c r="E744" s="21" t="s">
        <v>106</v>
      </c>
      <c r="F744" s="19" t="s">
        <v>105</v>
      </c>
      <c r="G744" s="19" t="s">
        <v>1085</v>
      </c>
      <c r="H744" s="19" t="s">
        <v>103</v>
      </c>
      <c r="I744" s="20">
        <v>41450</v>
      </c>
      <c r="J744" s="19" t="s">
        <v>102</v>
      </c>
      <c r="K744" s="18">
        <v>1103</v>
      </c>
      <c r="L744" s="18">
        <v>1103</v>
      </c>
      <c r="M744" s="19" t="s">
        <v>1058</v>
      </c>
      <c r="N744" s="20">
        <v>41450</v>
      </c>
      <c r="O744" s="20">
        <v>41450</v>
      </c>
      <c r="P744" s="19" t="s">
        <v>100</v>
      </c>
      <c r="Q744" s="18"/>
      <c r="R744" s="18">
        <v>0</v>
      </c>
    </row>
    <row r="745" spans="1:18">
      <c r="A745" s="19" t="s">
        <v>110</v>
      </c>
      <c r="B745" s="19" t="s">
        <v>1057</v>
      </c>
      <c r="C745" s="19" t="s">
        <v>130</v>
      </c>
      <c r="D745" s="19" t="s">
        <v>134</v>
      </c>
      <c r="E745" s="21" t="s">
        <v>106</v>
      </c>
      <c r="F745" s="19" t="s">
        <v>105</v>
      </c>
      <c r="G745" s="19" t="s">
        <v>1084</v>
      </c>
      <c r="H745" s="19" t="s">
        <v>103</v>
      </c>
      <c r="I745" s="20">
        <v>41450</v>
      </c>
      <c r="J745" s="19" t="s">
        <v>102</v>
      </c>
      <c r="K745" s="18">
        <v>517</v>
      </c>
      <c r="L745" s="18">
        <v>517</v>
      </c>
      <c r="M745" s="19" t="s">
        <v>1055</v>
      </c>
      <c r="N745" s="20">
        <v>41450</v>
      </c>
      <c r="O745" s="20">
        <v>41450</v>
      </c>
      <c r="P745" s="19" t="s">
        <v>100</v>
      </c>
      <c r="Q745" s="18"/>
      <c r="R745" s="18">
        <v>0</v>
      </c>
    </row>
    <row r="746" spans="1:18">
      <c r="A746" s="19" t="s">
        <v>110</v>
      </c>
      <c r="B746" s="19" t="s">
        <v>1083</v>
      </c>
      <c r="C746" s="19" t="s">
        <v>130</v>
      </c>
      <c r="D746" s="19" t="s">
        <v>134</v>
      </c>
      <c r="E746" s="21" t="s">
        <v>106</v>
      </c>
      <c r="F746" s="19" t="s">
        <v>105</v>
      </c>
      <c r="G746" s="19" t="s">
        <v>1082</v>
      </c>
      <c r="H746" s="19" t="s">
        <v>103</v>
      </c>
      <c r="I746" s="20">
        <v>41450</v>
      </c>
      <c r="J746" s="19" t="s">
        <v>102</v>
      </c>
      <c r="K746" s="18">
        <v>513</v>
      </c>
      <c r="L746" s="18">
        <v>513</v>
      </c>
      <c r="M746" s="19" t="s">
        <v>1081</v>
      </c>
      <c r="N746" s="20">
        <v>41450</v>
      </c>
      <c r="O746" s="20">
        <v>41450</v>
      </c>
      <c r="P746" s="19" t="s">
        <v>100</v>
      </c>
      <c r="Q746" s="18"/>
      <c r="R746" s="18">
        <v>0</v>
      </c>
    </row>
    <row r="747" spans="1:18">
      <c r="A747" s="19" t="s">
        <v>110</v>
      </c>
      <c r="B747" s="19" t="s">
        <v>1051</v>
      </c>
      <c r="C747" s="19" t="s">
        <v>130</v>
      </c>
      <c r="D747" s="19" t="s">
        <v>134</v>
      </c>
      <c r="E747" s="21" t="s">
        <v>106</v>
      </c>
      <c r="F747" s="19" t="s">
        <v>105</v>
      </c>
      <c r="G747" s="19" t="s">
        <v>1080</v>
      </c>
      <c r="H747" s="19" t="s">
        <v>103</v>
      </c>
      <c r="I747" s="20">
        <v>41450</v>
      </c>
      <c r="J747" s="19" t="s">
        <v>102</v>
      </c>
      <c r="K747" s="18">
        <v>1753</v>
      </c>
      <c r="L747" s="18">
        <v>1753</v>
      </c>
      <c r="M747" s="19" t="s">
        <v>1049</v>
      </c>
      <c r="N747" s="20">
        <v>41450</v>
      </c>
      <c r="O747" s="20">
        <v>41450</v>
      </c>
      <c r="P747" s="19" t="s">
        <v>100</v>
      </c>
      <c r="Q747" s="18"/>
      <c r="R747" s="18">
        <v>0</v>
      </c>
    </row>
    <row r="748" spans="1:18">
      <c r="A748" s="19" t="s">
        <v>110</v>
      </c>
      <c r="B748" s="19" t="s">
        <v>1063</v>
      </c>
      <c r="C748" s="19" t="s">
        <v>130</v>
      </c>
      <c r="D748" s="19" t="s">
        <v>134</v>
      </c>
      <c r="E748" s="21" t="s">
        <v>106</v>
      </c>
      <c r="F748" s="19" t="s">
        <v>105</v>
      </c>
      <c r="G748" s="19" t="s">
        <v>1079</v>
      </c>
      <c r="H748" s="19" t="s">
        <v>103</v>
      </c>
      <c r="I748" s="20">
        <v>41450</v>
      </c>
      <c r="J748" s="19" t="s">
        <v>102</v>
      </c>
      <c r="K748" s="18">
        <v>850</v>
      </c>
      <c r="L748" s="18">
        <v>850</v>
      </c>
      <c r="M748" s="19" t="s">
        <v>1061</v>
      </c>
      <c r="N748" s="20">
        <v>41450</v>
      </c>
      <c r="O748" s="20">
        <v>41450</v>
      </c>
      <c r="P748" s="19" t="s">
        <v>100</v>
      </c>
      <c r="Q748" s="18"/>
      <c r="R748" s="18">
        <v>0</v>
      </c>
    </row>
    <row r="749" spans="1:18">
      <c r="A749" s="19" t="s">
        <v>110</v>
      </c>
      <c r="B749" s="19" t="s">
        <v>1078</v>
      </c>
      <c r="C749" s="19" t="s">
        <v>130</v>
      </c>
      <c r="D749" s="19" t="s">
        <v>134</v>
      </c>
      <c r="E749" s="21" t="s">
        <v>106</v>
      </c>
      <c r="F749" s="19" t="s">
        <v>105</v>
      </c>
      <c r="G749" s="19" t="s">
        <v>1077</v>
      </c>
      <c r="H749" s="19" t="s">
        <v>103</v>
      </c>
      <c r="I749" s="20">
        <v>41450</v>
      </c>
      <c r="J749" s="19" t="s">
        <v>102</v>
      </c>
      <c r="K749" s="18">
        <v>500</v>
      </c>
      <c r="L749" s="18">
        <v>500</v>
      </c>
      <c r="M749" s="19" t="s">
        <v>1076</v>
      </c>
      <c r="N749" s="20">
        <v>41450</v>
      </c>
      <c r="O749" s="20">
        <v>41450</v>
      </c>
      <c r="P749" s="19" t="s">
        <v>100</v>
      </c>
      <c r="Q749" s="18"/>
      <c r="R749" s="18">
        <v>0</v>
      </c>
    </row>
    <row r="750" spans="1:18">
      <c r="A750" s="19" t="s">
        <v>110</v>
      </c>
      <c r="B750" s="19" t="s">
        <v>1048</v>
      </c>
      <c r="C750" s="19" t="s">
        <v>130</v>
      </c>
      <c r="D750" s="19" t="s">
        <v>134</v>
      </c>
      <c r="E750" s="21" t="s">
        <v>106</v>
      </c>
      <c r="F750" s="19" t="s">
        <v>105</v>
      </c>
      <c r="G750" s="19" t="s">
        <v>1075</v>
      </c>
      <c r="H750" s="19" t="s">
        <v>103</v>
      </c>
      <c r="I750" s="20">
        <v>41450</v>
      </c>
      <c r="J750" s="19" t="s">
        <v>102</v>
      </c>
      <c r="K750" s="18">
        <v>638</v>
      </c>
      <c r="L750" s="18">
        <v>638</v>
      </c>
      <c r="M750" s="19" t="s">
        <v>1046</v>
      </c>
      <c r="N750" s="20">
        <v>41450</v>
      </c>
      <c r="O750" s="20">
        <v>41450</v>
      </c>
      <c r="P750" s="19" t="s">
        <v>100</v>
      </c>
      <c r="Q750" s="18"/>
      <c r="R750" s="18">
        <v>0</v>
      </c>
    </row>
    <row r="751" spans="1:18">
      <c r="A751" s="19" t="s">
        <v>110</v>
      </c>
      <c r="B751" s="19" t="s">
        <v>1048</v>
      </c>
      <c r="C751" s="19" t="s">
        <v>130</v>
      </c>
      <c r="D751" s="19" t="s">
        <v>134</v>
      </c>
      <c r="E751" s="21" t="s">
        <v>106</v>
      </c>
      <c r="F751" s="19" t="s">
        <v>105</v>
      </c>
      <c r="G751" s="19" t="s">
        <v>1074</v>
      </c>
      <c r="H751" s="19" t="s">
        <v>103</v>
      </c>
      <c r="I751" s="20">
        <v>41450</v>
      </c>
      <c r="J751" s="19" t="s">
        <v>102</v>
      </c>
      <c r="K751" s="18">
        <v>50</v>
      </c>
      <c r="L751" s="18">
        <v>50</v>
      </c>
      <c r="M751" s="19" t="s">
        <v>1046</v>
      </c>
      <c r="N751" s="20">
        <v>41450</v>
      </c>
      <c r="O751" s="20">
        <v>41450</v>
      </c>
      <c r="P751" s="19" t="s">
        <v>100</v>
      </c>
      <c r="Q751" s="18"/>
      <c r="R751" s="18">
        <v>0</v>
      </c>
    </row>
    <row r="752" spans="1:18">
      <c r="A752" s="19" t="s">
        <v>110</v>
      </c>
      <c r="B752" s="19" t="s">
        <v>1038</v>
      </c>
      <c r="C752" s="19" t="s">
        <v>130</v>
      </c>
      <c r="D752" s="19" t="s">
        <v>134</v>
      </c>
      <c r="E752" s="21" t="s">
        <v>106</v>
      </c>
      <c r="F752" s="19" t="s">
        <v>105</v>
      </c>
      <c r="G752" s="19" t="s">
        <v>1073</v>
      </c>
      <c r="H752" s="19" t="s">
        <v>103</v>
      </c>
      <c r="I752" s="20">
        <v>41450</v>
      </c>
      <c r="J752" s="19" t="s">
        <v>102</v>
      </c>
      <c r="K752" s="18">
        <v>580</v>
      </c>
      <c r="L752" s="18">
        <v>580</v>
      </c>
      <c r="M752" s="19" t="s">
        <v>1036</v>
      </c>
      <c r="N752" s="20">
        <v>41450</v>
      </c>
      <c r="O752" s="20">
        <v>41450</v>
      </c>
      <c r="P752" s="19" t="s">
        <v>100</v>
      </c>
      <c r="Q752" s="18"/>
      <c r="R752" s="18">
        <v>0</v>
      </c>
    </row>
    <row r="753" spans="1:18">
      <c r="A753" s="19" t="s">
        <v>110</v>
      </c>
      <c r="B753" s="19" t="s">
        <v>1044</v>
      </c>
      <c r="C753" s="19" t="s">
        <v>130</v>
      </c>
      <c r="D753" s="19" t="s">
        <v>134</v>
      </c>
      <c r="E753" s="21" t="s">
        <v>106</v>
      </c>
      <c r="F753" s="19" t="s">
        <v>105</v>
      </c>
      <c r="G753" s="19" t="s">
        <v>1072</v>
      </c>
      <c r="H753" s="19" t="s">
        <v>103</v>
      </c>
      <c r="I753" s="20">
        <v>41450</v>
      </c>
      <c r="J753" s="19" t="s">
        <v>102</v>
      </c>
      <c r="K753" s="18">
        <v>1337</v>
      </c>
      <c r="L753" s="18">
        <v>1337</v>
      </c>
      <c r="M753" s="19" t="s">
        <v>1042</v>
      </c>
      <c r="N753" s="20">
        <v>41450</v>
      </c>
      <c r="O753" s="20">
        <v>41450</v>
      </c>
      <c r="P753" s="19" t="s">
        <v>100</v>
      </c>
      <c r="Q753" s="18"/>
      <c r="R753" s="18">
        <v>0</v>
      </c>
    </row>
    <row r="754" spans="1:18">
      <c r="A754" s="19" t="s">
        <v>110</v>
      </c>
      <c r="B754" s="19" t="s">
        <v>727</v>
      </c>
      <c r="C754" s="19" t="s">
        <v>130</v>
      </c>
      <c r="D754" s="19" t="s">
        <v>134</v>
      </c>
      <c r="E754" s="21" t="s">
        <v>106</v>
      </c>
      <c r="F754" s="19" t="s">
        <v>105</v>
      </c>
      <c r="G754" s="19" t="s">
        <v>1071</v>
      </c>
      <c r="H754" s="19" t="s">
        <v>103</v>
      </c>
      <c r="I754" s="20">
        <v>41450</v>
      </c>
      <c r="J754" s="19" t="s">
        <v>102</v>
      </c>
      <c r="K754" s="18">
        <v>609</v>
      </c>
      <c r="L754" s="18">
        <v>609</v>
      </c>
      <c r="M754" s="19" t="s">
        <v>725</v>
      </c>
      <c r="N754" s="20">
        <v>41450</v>
      </c>
      <c r="O754" s="20">
        <v>41450</v>
      </c>
      <c r="P754" s="19" t="s">
        <v>100</v>
      </c>
      <c r="Q754" s="18"/>
      <c r="R754" s="18">
        <v>0</v>
      </c>
    </row>
    <row r="755" spans="1:18">
      <c r="A755" s="19" t="s">
        <v>110</v>
      </c>
      <c r="B755" s="19" t="s">
        <v>1034</v>
      </c>
      <c r="C755" s="19" t="s">
        <v>130</v>
      </c>
      <c r="D755" s="19" t="s">
        <v>134</v>
      </c>
      <c r="E755" s="21" t="s">
        <v>106</v>
      </c>
      <c r="F755" s="19" t="s">
        <v>105</v>
      </c>
      <c r="G755" s="19" t="s">
        <v>1070</v>
      </c>
      <c r="H755" s="19" t="s">
        <v>103</v>
      </c>
      <c r="I755" s="20">
        <v>41450</v>
      </c>
      <c r="J755" s="19" t="s">
        <v>102</v>
      </c>
      <c r="K755" s="18">
        <v>1572</v>
      </c>
      <c r="L755" s="18">
        <v>1572</v>
      </c>
      <c r="M755" s="19" t="s">
        <v>1032</v>
      </c>
      <c r="N755" s="20">
        <v>41450</v>
      </c>
      <c r="O755" s="20">
        <v>41450</v>
      </c>
      <c r="P755" s="19" t="s">
        <v>100</v>
      </c>
      <c r="Q755" s="18"/>
      <c r="R755" s="18">
        <v>0</v>
      </c>
    </row>
    <row r="756" spans="1:18">
      <c r="A756" s="19" t="s">
        <v>110</v>
      </c>
      <c r="B756" s="19" t="s">
        <v>1041</v>
      </c>
      <c r="C756" s="19" t="s">
        <v>130</v>
      </c>
      <c r="D756" s="19" t="s">
        <v>134</v>
      </c>
      <c r="E756" s="21" t="s">
        <v>106</v>
      </c>
      <c r="F756" s="19" t="s">
        <v>105</v>
      </c>
      <c r="G756" s="19" t="s">
        <v>1069</v>
      </c>
      <c r="H756" s="19" t="s">
        <v>103</v>
      </c>
      <c r="I756" s="20">
        <v>41450</v>
      </c>
      <c r="J756" s="19" t="s">
        <v>102</v>
      </c>
      <c r="K756" s="18">
        <v>2232</v>
      </c>
      <c r="L756" s="18">
        <v>2232</v>
      </c>
      <c r="M756" s="19" t="s">
        <v>1039</v>
      </c>
      <c r="N756" s="20">
        <v>41450</v>
      </c>
      <c r="O756" s="20">
        <v>41450</v>
      </c>
      <c r="P756" s="19" t="s">
        <v>100</v>
      </c>
      <c r="Q756" s="18"/>
      <c r="R756" s="18">
        <v>0</v>
      </c>
    </row>
    <row r="757" spans="1:18">
      <c r="A757" s="19" t="s">
        <v>110</v>
      </c>
      <c r="B757" s="19" t="s">
        <v>1028</v>
      </c>
      <c r="C757" s="19" t="s">
        <v>130</v>
      </c>
      <c r="D757" s="19" t="s">
        <v>134</v>
      </c>
      <c r="E757" s="21" t="s">
        <v>106</v>
      </c>
      <c r="F757" s="19" t="s">
        <v>105</v>
      </c>
      <c r="G757" s="19" t="s">
        <v>1068</v>
      </c>
      <c r="H757" s="19" t="s">
        <v>103</v>
      </c>
      <c r="I757" s="20">
        <v>41450</v>
      </c>
      <c r="J757" s="19" t="s">
        <v>102</v>
      </c>
      <c r="K757" s="18">
        <v>710</v>
      </c>
      <c r="L757" s="18">
        <v>710</v>
      </c>
      <c r="M757" s="19" t="s">
        <v>1026</v>
      </c>
      <c r="N757" s="20">
        <v>41450</v>
      </c>
      <c r="O757" s="20">
        <v>41450</v>
      </c>
      <c r="P757" s="19" t="s">
        <v>100</v>
      </c>
      <c r="Q757" s="18"/>
      <c r="R757" s="18">
        <v>0</v>
      </c>
    </row>
    <row r="758" spans="1:18">
      <c r="A758" s="19" t="s">
        <v>110</v>
      </c>
      <c r="B758" s="19" t="s">
        <v>1031</v>
      </c>
      <c r="C758" s="19" t="s">
        <v>130</v>
      </c>
      <c r="D758" s="19" t="s">
        <v>134</v>
      </c>
      <c r="E758" s="21" t="s">
        <v>106</v>
      </c>
      <c r="F758" s="19" t="s">
        <v>105</v>
      </c>
      <c r="G758" s="19" t="s">
        <v>1067</v>
      </c>
      <c r="H758" s="19" t="s">
        <v>103</v>
      </c>
      <c r="I758" s="20">
        <v>41450</v>
      </c>
      <c r="J758" s="19" t="s">
        <v>102</v>
      </c>
      <c r="K758" s="18">
        <v>507</v>
      </c>
      <c r="L758" s="18">
        <v>507</v>
      </c>
      <c r="M758" s="19" t="s">
        <v>1029</v>
      </c>
      <c r="N758" s="20">
        <v>41450</v>
      </c>
      <c r="O758" s="20">
        <v>41450</v>
      </c>
      <c r="P758" s="19" t="s">
        <v>100</v>
      </c>
      <c r="Q758" s="18"/>
      <c r="R758" s="18">
        <v>0</v>
      </c>
    </row>
    <row r="759" spans="1:18">
      <c r="A759" s="19" t="s">
        <v>110</v>
      </c>
      <c r="B759" s="19" t="s">
        <v>1066</v>
      </c>
      <c r="C759" s="19" t="s">
        <v>130</v>
      </c>
      <c r="D759" s="19" t="s">
        <v>134</v>
      </c>
      <c r="E759" s="21">
        <v>201306240082</v>
      </c>
      <c r="F759" s="19" t="s">
        <v>120</v>
      </c>
      <c r="G759" s="19" t="s">
        <v>1065</v>
      </c>
      <c r="H759" s="19" t="s">
        <v>103</v>
      </c>
      <c r="I759" s="20">
        <v>41450</v>
      </c>
      <c r="J759" s="19" t="s">
        <v>102</v>
      </c>
      <c r="K759" s="18">
        <v>5075</v>
      </c>
      <c r="L759" s="18">
        <v>5075</v>
      </c>
      <c r="M759" s="19" t="s">
        <v>1064</v>
      </c>
      <c r="N759" s="20">
        <v>41450</v>
      </c>
      <c r="O759" s="20">
        <v>41450</v>
      </c>
      <c r="P759" s="19" t="s">
        <v>100</v>
      </c>
      <c r="Q759" s="18"/>
      <c r="R759" s="18">
        <v>0</v>
      </c>
    </row>
    <row r="760" spans="1:18">
      <c r="A760" s="19" t="s">
        <v>110</v>
      </c>
      <c r="B760" s="19" t="s">
        <v>1063</v>
      </c>
      <c r="C760" s="19" t="s">
        <v>130</v>
      </c>
      <c r="D760" s="19" t="s">
        <v>134</v>
      </c>
      <c r="E760" s="21">
        <v>201306240159</v>
      </c>
      <c r="F760" s="19" t="s">
        <v>120</v>
      </c>
      <c r="G760" s="19" t="s">
        <v>1062</v>
      </c>
      <c r="H760" s="19" t="s">
        <v>103</v>
      </c>
      <c r="I760" s="20">
        <v>41450</v>
      </c>
      <c r="J760" s="19" t="s">
        <v>102</v>
      </c>
      <c r="K760" s="18">
        <v>12307.1</v>
      </c>
      <c r="L760" s="18">
        <v>12307.1</v>
      </c>
      <c r="M760" s="19" t="s">
        <v>1061</v>
      </c>
      <c r="N760" s="20">
        <v>41450</v>
      </c>
      <c r="O760" s="20">
        <v>41450</v>
      </c>
      <c r="P760" s="19" t="s">
        <v>100</v>
      </c>
      <c r="Q760" s="18"/>
      <c r="R760" s="18">
        <v>0</v>
      </c>
    </row>
    <row r="761" spans="1:18">
      <c r="A761" s="19" t="s">
        <v>110</v>
      </c>
      <c r="B761" s="19" t="s">
        <v>1060</v>
      </c>
      <c r="C761" s="19" t="s">
        <v>130</v>
      </c>
      <c r="D761" s="19" t="s">
        <v>134</v>
      </c>
      <c r="E761" s="21">
        <v>201306240108</v>
      </c>
      <c r="F761" s="19" t="s">
        <v>120</v>
      </c>
      <c r="G761" s="19" t="s">
        <v>1059</v>
      </c>
      <c r="H761" s="19" t="s">
        <v>103</v>
      </c>
      <c r="I761" s="20">
        <v>41450</v>
      </c>
      <c r="J761" s="19" t="s">
        <v>102</v>
      </c>
      <c r="K761" s="18">
        <v>22075.9</v>
      </c>
      <c r="L761" s="18">
        <v>22075.9</v>
      </c>
      <c r="M761" s="19" t="s">
        <v>1058</v>
      </c>
      <c r="N761" s="20">
        <v>41450</v>
      </c>
      <c r="O761" s="20">
        <v>41450</v>
      </c>
      <c r="P761" s="19" t="s">
        <v>100</v>
      </c>
      <c r="Q761" s="18"/>
      <c r="R761" s="18">
        <v>0</v>
      </c>
    </row>
    <row r="762" spans="1:18">
      <c r="A762" s="19" t="s">
        <v>110</v>
      </c>
      <c r="B762" s="19" t="s">
        <v>1057</v>
      </c>
      <c r="C762" s="19" t="s">
        <v>130</v>
      </c>
      <c r="D762" s="19" t="s">
        <v>134</v>
      </c>
      <c r="E762" s="21">
        <v>201306240133</v>
      </c>
      <c r="F762" s="19" t="s">
        <v>120</v>
      </c>
      <c r="G762" s="19" t="s">
        <v>1056</v>
      </c>
      <c r="H762" s="19" t="s">
        <v>103</v>
      </c>
      <c r="I762" s="20">
        <v>41450</v>
      </c>
      <c r="J762" s="19" t="s">
        <v>102</v>
      </c>
      <c r="K762" s="18">
        <v>5817</v>
      </c>
      <c r="L762" s="18">
        <v>5817</v>
      </c>
      <c r="M762" s="19" t="s">
        <v>1055</v>
      </c>
      <c r="N762" s="20">
        <v>41450</v>
      </c>
      <c r="O762" s="20">
        <v>41450</v>
      </c>
      <c r="P762" s="19" t="s">
        <v>100</v>
      </c>
      <c r="Q762" s="18"/>
      <c r="R762" s="18">
        <v>0</v>
      </c>
    </row>
    <row r="763" spans="1:18">
      <c r="A763" s="19" t="s">
        <v>110</v>
      </c>
      <c r="B763" s="19" t="s">
        <v>1054</v>
      </c>
      <c r="C763" s="19" t="s">
        <v>130</v>
      </c>
      <c r="D763" s="19" t="s">
        <v>134</v>
      </c>
      <c r="E763" s="21">
        <v>201306240104</v>
      </c>
      <c r="F763" s="19" t="s">
        <v>120</v>
      </c>
      <c r="G763" s="19" t="s">
        <v>1053</v>
      </c>
      <c r="H763" s="19" t="s">
        <v>103</v>
      </c>
      <c r="I763" s="20">
        <v>41450</v>
      </c>
      <c r="J763" s="19" t="s">
        <v>102</v>
      </c>
      <c r="K763" s="18">
        <v>11218.3</v>
      </c>
      <c r="L763" s="18">
        <v>11218.3</v>
      </c>
      <c r="M763" s="19" t="s">
        <v>1052</v>
      </c>
      <c r="N763" s="20">
        <v>41450</v>
      </c>
      <c r="O763" s="20">
        <v>41450</v>
      </c>
      <c r="P763" s="19" t="s">
        <v>100</v>
      </c>
      <c r="Q763" s="18"/>
      <c r="R763" s="18">
        <v>0</v>
      </c>
    </row>
    <row r="764" spans="1:18">
      <c r="A764" s="19" t="s">
        <v>110</v>
      </c>
      <c r="B764" s="19" t="s">
        <v>1051</v>
      </c>
      <c r="C764" s="19" t="s">
        <v>130</v>
      </c>
      <c r="D764" s="19" t="s">
        <v>134</v>
      </c>
      <c r="E764" s="21">
        <v>201306240074</v>
      </c>
      <c r="F764" s="19" t="s">
        <v>120</v>
      </c>
      <c r="G764" s="19" t="s">
        <v>1050</v>
      </c>
      <c r="H764" s="19" t="s">
        <v>103</v>
      </c>
      <c r="I764" s="20">
        <v>41450</v>
      </c>
      <c r="J764" s="19" t="s">
        <v>102</v>
      </c>
      <c r="K764" s="18">
        <v>29032.5</v>
      </c>
      <c r="L764" s="18">
        <v>29032.5</v>
      </c>
      <c r="M764" s="19" t="s">
        <v>1049</v>
      </c>
      <c r="N764" s="20">
        <v>41450</v>
      </c>
      <c r="O764" s="20">
        <v>41450</v>
      </c>
      <c r="P764" s="19" t="s">
        <v>100</v>
      </c>
      <c r="Q764" s="18"/>
      <c r="R764" s="18">
        <v>0</v>
      </c>
    </row>
    <row r="765" spans="1:18">
      <c r="A765" s="19" t="s">
        <v>110</v>
      </c>
      <c r="B765" s="19" t="s">
        <v>1048</v>
      </c>
      <c r="C765" s="19" t="s">
        <v>130</v>
      </c>
      <c r="D765" s="19" t="s">
        <v>134</v>
      </c>
      <c r="E765" s="21">
        <v>201306240153</v>
      </c>
      <c r="F765" s="19" t="s">
        <v>120</v>
      </c>
      <c r="G765" s="19" t="s">
        <v>1047</v>
      </c>
      <c r="H765" s="19" t="s">
        <v>103</v>
      </c>
      <c r="I765" s="20">
        <v>41450</v>
      </c>
      <c r="J765" s="19" t="s">
        <v>102</v>
      </c>
      <c r="K765" s="18">
        <v>18245.900000000001</v>
      </c>
      <c r="L765" s="18">
        <v>18245.900000000001</v>
      </c>
      <c r="M765" s="19" t="s">
        <v>1046</v>
      </c>
      <c r="N765" s="20">
        <v>41450</v>
      </c>
      <c r="O765" s="20">
        <v>41450</v>
      </c>
      <c r="P765" s="19" t="s">
        <v>100</v>
      </c>
      <c r="Q765" s="18"/>
      <c r="R765" s="18">
        <v>0</v>
      </c>
    </row>
    <row r="766" spans="1:18">
      <c r="A766" s="19" t="s">
        <v>110</v>
      </c>
      <c r="B766" s="19" t="s">
        <v>249</v>
      </c>
      <c r="C766" s="19" t="s">
        <v>130</v>
      </c>
      <c r="D766" s="19" t="s">
        <v>134</v>
      </c>
      <c r="E766" s="21">
        <v>201306240127</v>
      </c>
      <c r="F766" s="19" t="s">
        <v>120</v>
      </c>
      <c r="G766" s="19" t="s">
        <v>1045</v>
      </c>
      <c r="H766" s="19" t="s">
        <v>103</v>
      </c>
      <c r="I766" s="20">
        <v>41450</v>
      </c>
      <c r="J766" s="19" t="s">
        <v>102</v>
      </c>
      <c r="K766" s="18">
        <v>6097.2</v>
      </c>
      <c r="L766" s="18">
        <v>6097.2</v>
      </c>
      <c r="M766" s="19" t="s">
        <v>247</v>
      </c>
      <c r="N766" s="20">
        <v>41450</v>
      </c>
      <c r="O766" s="20">
        <v>41450</v>
      </c>
      <c r="P766" s="19" t="s">
        <v>100</v>
      </c>
      <c r="Q766" s="18"/>
      <c r="R766" s="18">
        <v>0</v>
      </c>
    </row>
    <row r="767" spans="1:18">
      <c r="A767" s="19" t="s">
        <v>110</v>
      </c>
      <c r="B767" s="19" t="s">
        <v>1044</v>
      </c>
      <c r="C767" s="19" t="s">
        <v>130</v>
      </c>
      <c r="D767" s="19" t="s">
        <v>134</v>
      </c>
      <c r="E767" s="21">
        <v>201306250016</v>
      </c>
      <c r="F767" s="19" t="s">
        <v>120</v>
      </c>
      <c r="G767" s="19" t="s">
        <v>1043</v>
      </c>
      <c r="H767" s="19" t="s">
        <v>103</v>
      </c>
      <c r="I767" s="20">
        <v>41450</v>
      </c>
      <c r="J767" s="19" t="s">
        <v>102</v>
      </c>
      <c r="K767" s="18">
        <v>13375</v>
      </c>
      <c r="L767" s="18">
        <v>13375</v>
      </c>
      <c r="M767" s="19" t="s">
        <v>1042</v>
      </c>
      <c r="N767" s="20">
        <v>41450</v>
      </c>
      <c r="O767" s="20">
        <v>41450</v>
      </c>
      <c r="P767" s="19" t="s">
        <v>100</v>
      </c>
      <c r="Q767" s="18"/>
      <c r="R767" s="18">
        <v>0</v>
      </c>
    </row>
    <row r="768" spans="1:18">
      <c r="A768" s="19" t="s">
        <v>110</v>
      </c>
      <c r="B768" s="19" t="s">
        <v>1041</v>
      </c>
      <c r="C768" s="19" t="s">
        <v>130</v>
      </c>
      <c r="D768" s="19" t="s">
        <v>134</v>
      </c>
      <c r="E768" s="21">
        <v>201306250020</v>
      </c>
      <c r="F768" s="19" t="s">
        <v>120</v>
      </c>
      <c r="G768" s="19" t="s">
        <v>1040</v>
      </c>
      <c r="H768" s="19" t="s">
        <v>103</v>
      </c>
      <c r="I768" s="20">
        <v>41450</v>
      </c>
      <c r="J768" s="19" t="s">
        <v>102</v>
      </c>
      <c r="K768" s="18">
        <v>37353.1</v>
      </c>
      <c r="L768" s="18">
        <v>37353.1</v>
      </c>
      <c r="M768" s="19" t="s">
        <v>1039</v>
      </c>
      <c r="N768" s="20">
        <v>41450</v>
      </c>
      <c r="O768" s="20">
        <v>41450</v>
      </c>
      <c r="P768" s="19" t="s">
        <v>100</v>
      </c>
      <c r="Q768" s="18"/>
      <c r="R768" s="18">
        <v>0</v>
      </c>
    </row>
    <row r="769" spans="1:18">
      <c r="A769" s="19" t="s">
        <v>110</v>
      </c>
      <c r="B769" s="19" t="s">
        <v>1038</v>
      </c>
      <c r="C769" s="19" t="s">
        <v>130</v>
      </c>
      <c r="D769" s="19" t="s">
        <v>134</v>
      </c>
      <c r="E769" s="21">
        <v>201306240072</v>
      </c>
      <c r="F769" s="19" t="s">
        <v>120</v>
      </c>
      <c r="G769" s="19" t="s">
        <v>1037</v>
      </c>
      <c r="H769" s="19" t="s">
        <v>103</v>
      </c>
      <c r="I769" s="20">
        <v>41450</v>
      </c>
      <c r="J769" s="19" t="s">
        <v>102</v>
      </c>
      <c r="K769" s="18">
        <v>5809.5</v>
      </c>
      <c r="L769" s="18">
        <v>5809.5</v>
      </c>
      <c r="M769" s="19" t="s">
        <v>1036</v>
      </c>
      <c r="N769" s="20">
        <v>41450</v>
      </c>
      <c r="O769" s="20">
        <v>41450</v>
      </c>
      <c r="P769" s="19" t="s">
        <v>100</v>
      </c>
      <c r="Q769" s="18"/>
      <c r="R769" s="18">
        <v>0</v>
      </c>
    </row>
    <row r="770" spans="1:18">
      <c r="A770" s="19" t="s">
        <v>110</v>
      </c>
      <c r="B770" s="19" t="s">
        <v>219</v>
      </c>
      <c r="C770" s="19" t="s">
        <v>130</v>
      </c>
      <c r="D770" s="19" t="s">
        <v>134</v>
      </c>
      <c r="E770" s="21">
        <v>201306050140</v>
      </c>
      <c r="F770" s="19" t="s">
        <v>105</v>
      </c>
      <c r="G770" s="19" t="s">
        <v>1035</v>
      </c>
      <c r="H770" s="19" t="s">
        <v>103</v>
      </c>
      <c r="I770" s="20">
        <v>41450</v>
      </c>
      <c r="J770" s="19" t="s">
        <v>102</v>
      </c>
      <c r="K770" s="18">
        <v>8355.2999999999993</v>
      </c>
      <c r="L770" s="18">
        <v>8355.2999999999993</v>
      </c>
      <c r="M770" s="19" t="s">
        <v>217</v>
      </c>
      <c r="N770" s="20">
        <v>41450</v>
      </c>
      <c r="O770" s="20">
        <v>41450</v>
      </c>
      <c r="P770" s="19" t="s">
        <v>100</v>
      </c>
      <c r="Q770" s="18"/>
      <c r="R770" s="18">
        <v>0</v>
      </c>
    </row>
    <row r="771" spans="1:18">
      <c r="A771" s="19" t="s">
        <v>110</v>
      </c>
      <c r="B771" s="19" t="s">
        <v>1034</v>
      </c>
      <c r="C771" s="19" t="s">
        <v>130</v>
      </c>
      <c r="D771" s="19" t="s">
        <v>134</v>
      </c>
      <c r="E771" s="21">
        <v>201306240063</v>
      </c>
      <c r="F771" s="19" t="s">
        <v>120</v>
      </c>
      <c r="G771" s="19" t="s">
        <v>1033</v>
      </c>
      <c r="H771" s="19" t="s">
        <v>103</v>
      </c>
      <c r="I771" s="20">
        <v>41450</v>
      </c>
      <c r="J771" s="19" t="s">
        <v>102</v>
      </c>
      <c r="K771" s="18">
        <v>15721</v>
      </c>
      <c r="L771" s="18">
        <v>15721</v>
      </c>
      <c r="M771" s="19" t="s">
        <v>1032</v>
      </c>
      <c r="N771" s="20">
        <v>41450</v>
      </c>
      <c r="O771" s="20">
        <v>41450</v>
      </c>
      <c r="P771" s="19" t="s">
        <v>100</v>
      </c>
      <c r="Q771" s="18"/>
      <c r="R771" s="18">
        <v>0</v>
      </c>
    </row>
    <row r="772" spans="1:18">
      <c r="A772" s="19" t="s">
        <v>110</v>
      </c>
      <c r="B772" s="19" t="s">
        <v>1031</v>
      </c>
      <c r="C772" s="19" t="s">
        <v>130</v>
      </c>
      <c r="D772" s="19" t="s">
        <v>134</v>
      </c>
      <c r="E772" s="21">
        <v>201306240022</v>
      </c>
      <c r="F772" s="19" t="s">
        <v>105</v>
      </c>
      <c r="G772" s="19" t="s">
        <v>1030</v>
      </c>
      <c r="H772" s="19" t="s">
        <v>103</v>
      </c>
      <c r="I772" s="20">
        <v>41450</v>
      </c>
      <c r="J772" s="19" t="s">
        <v>102</v>
      </c>
      <c r="K772" s="18">
        <v>19614.3</v>
      </c>
      <c r="L772" s="18">
        <v>19614.3</v>
      </c>
      <c r="M772" s="19" t="s">
        <v>1029</v>
      </c>
      <c r="N772" s="20">
        <v>41450</v>
      </c>
      <c r="O772" s="20">
        <v>41450</v>
      </c>
      <c r="P772" s="19" t="s">
        <v>100</v>
      </c>
      <c r="Q772" s="18"/>
      <c r="R772" s="18">
        <v>0</v>
      </c>
    </row>
    <row r="773" spans="1:18">
      <c r="A773" s="19" t="s">
        <v>110</v>
      </c>
      <c r="B773" s="19" t="s">
        <v>1028</v>
      </c>
      <c r="C773" s="19" t="s">
        <v>130</v>
      </c>
      <c r="D773" s="19" t="s">
        <v>134</v>
      </c>
      <c r="E773" s="21">
        <v>201306240064</v>
      </c>
      <c r="F773" s="19" t="s">
        <v>120</v>
      </c>
      <c r="G773" s="19" t="s">
        <v>1027</v>
      </c>
      <c r="H773" s="19" t="s">
        <v>103</v>
      </c>
      <c r="I773" s="20">
        <v>41450</v>
      </c>
      <c r="J773" s="19" t="s">
        <v>102</v>
      </c>
      <c r="K773" s="18">
        <v>12155.3</v>
      </c>
      <c r="L773" s="18">
        <v>12155.3</v>
      </c>
      <c r="M773" s="19" t="s">
        <v>1026</v>
      </c>
      <c r="N773" s="20">
        <v>41450</v>
      </c>
      <c r="O773" s="20">
        <v>41450</v>
      </c>
      <c r="P773" s="19" t="s">
        <v>100</v>
      </c>
      <c r="Q773" s="18"/>
      <c r="R773" s="18">
        <v>0</v>
      </c>
    </row>
    <row r="774" spans="1:18">
      <c r="A774" s="19" t="s">
        <v>110</v>
      </c>
      <c r="B774" s="19" t="s">
        <v>1025</v>
      </c>
      <c r="C774" s="19" t="s">
        <v>130</v>
      </c>
      <c r="D774" s="19" t="s">
        <v>134</v>
      </c>
      <c r="E774" s="21">
        <v>201306240002</v>
      </c>
      <c r="F774" s="19" t="s">
        <v>120</v>
      </c>
      <c r="G774" s="19" t="s">
        <v>1024</v>
      </c>
      <c r="H774" s="19" t="s">
        <v>103</v>
      </c>
      <c r="I774" s="20">
        <v>41450</v>
      </c>
      <c r="J774" s="19" t="s">
        <v>102</v>
      </c>
      <c r="K774" s="18">
        <v>7859.7</v>
      </c>
      <c r="L774" s="18">
        <v>7859.7</v>
      </c>
      <c r="M774" s="19" t="s">
        <v>1023</v>
      </c>
      <c r="N774" s="20">
        <v>41450</v>
      </c>
      <c r="O774" s="20">
        <v>41450</v>
      </c>
      <c r="P774" s="19" t="s">
        <v>100</v>
      </c>
      <c r="Q774" s="18"/>
      <c r="R774" s="18">
        <v>0</v>
      </c>
    </row>
    <row r="775" spans="1:18">
      <c r="A775" s="19" t="s">
        <v>110</v>
      </c>
      <c r="B775" s="19" t="s">
        <v>1014</v>
      </c>
      <c r="C775" s="19" t="s">
        <v>108</v>
      </c>
      <c r="D775" s="19" t="s">
        <v>113</v>
      </c>
      <c r="E775" s="21" t="s">
        <v>106</v>
      </c>
      <c r="F775" s="19" t="s">
        <v>105</v>
      </c>
      <c r="G775" s="19" t="s">
        <v>1022</v>
      </c>
      <c r="H775" s="19" t="s">
        <v>103</v>
      </c>
      <c r="I775" s="20">
        <v>41450</v>
      </c>
      <c r="J775" s="19" t="s">
        <v>102</v>
      </c>
      <c r="K775" s="18">
        <v>594</v>
      </c>
      <c r="L775" s="18">
        <v>594</v>
      </c>
      <c r="M775" s="19" t="s">
        <v>1012</v>
      </c>
      <c r="N775" s="20">
        <v>41450</v>
      </c>
      <c r="O775" s="20">
        <v>41450</v>
      </c>
      <c r="P775" s="19" t="s">
        <v>100</v>
      </c>
      <c r="Q775" s="18"/>
      <c r="R775" s="18">
        <v>0</v>
      </c>
    </row>
    <row r="776" spans="1:18">
      <c r="A776" s="19" t="s">
        <v>110</v>
      </c>
      <c r="B776" s="19" t="s">
        <v>1008</v>
      </c>
      <c r="C776" s="19" t="s">
        <v>108</v>
      </c>
      <c r="D776" s="19" t="s">
        <v>113</v>
      </c>
      <c r="E776" s="21" t="s">
        <v>106</v>
      </c>
      <c r="F776" s="19" t="s">
        <v>105</v>
      </c>
      <c r="G776" s="19" t="s">
        <v>1021</v>
      </c>
      <c r="H776" s="19" t="s">
        <v>103</v>
      </c>
      <c r="I776" s="20">
        <v>41450</v>
      </c>
      <c r="J776" s="19" t="s">
        <v>102</v>
      </c>
      <c r="K776" s="18">
        <v>524</v>
      </c>
      <c r="L776" s="18">
        <v>524</v>
      </c>
      <c r="M776" s="19" t="s">
        <v>1006</v>
      </c>
      <c r="N776" s="20">
        <v>41450</v>
      </c>
      <c r="O776" s="20">
        <v>41450</v>
      </c>
      <c r="P776" s="19" t="s">
        <v>100</v>
      </c>
      <c r="Q776" s="18"/>
      <c r="R776" s="18">
        <v>0</v>
      </c>
    </row>
    <row r="777" spans="1:18">
      <c r="A777" s="19" t="s">
        <v>110</v>
      </c>
      <c r="B777" s="19" t="s">
        <v>1020</v>
      </c>
      <c r="C777" s="19" t="s">
        <v>108</v>
      </c>
      <c r="D777" s="19" t="s">
        <v>113</v>
      </c>
      <c r="E777" s="21" t="s">
        <v>106</v>
      </c>
      <c r="F777" s="19" t="s">
        <v>105</v>
      </c>
      <c r="G777" s="19" t="s">
        <v>1019</v>
      </c>
      <c r="H777" s="19" t="s">
        <v>103</v>
      </c>
      <c r="I777" s="20">
        <v>41450</v>
      </c>
      <c r="J777" s="19" t="s">
        <v>102</v>
      </c>
      <c r="K777" s="18">
        <v>1453</v>
      </c>
      <c r="L777" s="18">
        <v>1453</v>
      </c>
      <c r="M777" s="19" t="s">
        <v>1018</v>
      </c>
      <c r="N777" s="20">
        <v>41450</v>
      </c>
      <c r="O777" s="20">
        <v>41450</v>
      </c>
      <c r="P777" s="19" t="s">
        <v>100</v>
      </c>
      <c r="Q777" s="18"/>
      <c r="R777" s="18">
        <v>0</v>
      </c>
    </row>
    <row r="778" spans="1:18">
      <c r="A778" s="19" t="s">
        <v>110</v>
      </c>
      <c r="B778" s="19" t="s">
        <v>1011</v>
      </c>
      <c r="C778" s="19" t="s">
        <v>108</v>
      </c>
      <c r="D778" s="19" t="s">
        <v>113</v>
      </c>
      <c r="E778" s="21" t="s">
        <v>106</v>
      </c>
      <c r="F778" s="19" t="s">
        <v>105</v>
      </c>
      <c r="G778" s="19" t="s">
        <v>1017</v>
      </c>
      <c r="H778" s="19" t="s">
        <v>103</v>
      </c>
      <c r="I778" s="20">
        <v>41450</v>
      </c>
      <c r="J778" s="19" t="s">
        <v>102</v>
      </c>
      <c r="K778" s="18">
        <v>686</v>
      </c>
      <c r="L778" s="18">
        <v>686</v>
      </c>
      <c r="M778" s="19" t="s">
        <v>1009</v>
      </c>
      <c r="N778" s="20">
        <v>41450</v>
      </c>
      <c r="O778" s="20">
        <v>41450</v>
      </c>
      <c r="P778" s="19" t="s">
        <v>100</v>
      </c>
      <c r="Q778" s="18"/>
      <c r="R778" s="18">
        <v>0</v>
      </c>
    </row>
    <row r="779" spans="1:18">
      <c r="A779" s="19" t="s">
        <v>110</v>
      </c>
      <c r="B779" s="19" t="s">
        <v>1005</v>
      </c>
      <c r="C779" s="19" t="s">
        <v>108</v>
      </c>
      <c r="D779" s="19" t="s">
        <v>113</v>
      </c>
      <c r="E779" s="21" t="s">
        <v>106</v>
      </c>
      <c r="F779" s="19" t="s">
        <v>105</v>
      </c>
      <c r="G779" s="19" t="s">
        <v>1016</v>
      </c>
      <c r="H779" s="19" t="s">
        <v>103</v>
      </c>
      <c r="I779" s="20">
        <v>41450</v>
      </c>
      <c r="J779" s="19" t="s">
        <v>102</v>
      </c>
      <c r="K779" s="18">
        <v>1143</v>
      </c>
      <c r="L779" s="18">
        <v>1143</v>
      </c>
      <c r="M779" s="19" t="s">
        <v>1003</v>
      </c>
      <c r="N779" s="20">
        <v>41450</v>
      </c>
      <c r="O779" s="20">
        <v>41450</v>
      </c>
      <c r="P779" s="19" t="s">
        <v>100</v>
      </c>
      <c r="Q779" s="18"/>
      <c r="R779" s="18">
        <v>0</v>
      </c>
    </row>
    <row r="780" spans="1:18">
      <c r="A780" s="19" t="s">
        <v>110</v>
      </c>
      <c r="B780" s="19" t="s">
        <v>1005</v>
      </c>
      <c r="C780" s="19" t="s">
        <v>108</v>
      </c>
      <c r="D780" s="19" t="s">
        <v>113</v>
      </c>
      <c r="E780" s="21" t="s">
        <v>106</v>
      </c>
      <c r="F780" s="19" t="s">
        <v>105</v>
      </c>
      <c r="G780" s="19" t="s">
        <v>1015</v>
      </c>
      <c r="H780" s="19" t="s">
        <v>103</v>
      </c>
      <c r="I780" s="20">
        <v>41450</v>
      </c>
      <c r="J780" s="19" t="s">
        <v>102</v>
      </c>
      <c r="K780" s="18">
        <v>354</v>
      </c>
      <c r="L780" s="18">
        <v>354</v>
      </c>
      <c r="M780" s="19" t="s">
        <v>1003</v>
      </c>
      <c r="N780" s="20">
        <v>41450</v>
      </c>
      <c r="O780" s="20">
        <v>41450</v>
      </c>
      <c r="P780" s="19" t="s">
        <v>100</v>
      </c>
      <c r="Q780" s="18"/>
      <c r="R780" s="18">
        <v>0</v>
      </c>
    </row>
    <row r="781" spans="1:18">
      <c r="A781" s="19" t="s">
        <v>110</v>
      </c>
      <c r="B781" s="19" t="s">
        <v>1014</v>
      </c>
      <c r="C781" s="19" t="s">
        <v>108</v>
      </c>
      <c r="D781" s="19" t="s">
        <v>113</v>
      </c>
      <c r="E781" s="21">
        <v>201306240099</v>
      </c>
      <c r="F781" s="19" t="s">
        <v>120</v>
      </c>
      <c r="G781" s="19" t="s">
        <v>1013</v>
      </c>
      <c r="H781" s="19" t="s">
        <v>103</v>
      </c>
      <c r="I781" s="20">
        <v>41450</v>
      </c>
      <c r="J781" s="19" t="s">
        <v>102</v>
      </c>
      <c r="K781" s="18">
        <v>5942</v>
      </c>
      <c r="L781" s="18">
        <v>5942</v>
      </c>
      <c r="M781" s="19" t="s">
        <v>1012</v>
      </c>
      <c r="N781" s="20">
        <v>41450</v>
      </c>
      <c r="O781" s="20">
        <v>41450</v>
      </c>
      <c r="P781" s="19" t="s">
        <v>100</v>
      </c>
      <c r="Q781" s="18"/>
      <c r="R781" s="18">
        <v>0</v>
      </c>
    </row>
    <row r="782" spans="1:18">
      <c r="A782" s="19" t="s">
        <v>110</v>
      </c>
      <c r="B782" s="19" t="s">
        <v>1011</v>
      </c>
      <c r="C782" s="19" t="s">
        <v>108</v>
      </c>
      <c r="D782" s="19" t="s">
        <v>113</v>
      </c>
      <c r="E782" s="21">
        <v>201306240033</v>
      </c>
      <c r="F782" s="19" t="s">
        <v>105</v>
      </c>
      <c r="G782" s="19" t="s">
        <v>1010</v>
      </c>
      <c r="H782" s="19" t="s">
        <v>103</v>
      </c>
      <c r="I782" s="20">
        <v>41450</v>
      </c>
      <c r="J782" s="19" t="s">
        <v>102</v>
      </c>
      <c r="K782" s="18">
        <v>8659.1</v>
      </c>
      <c r="L782" s="18">
        <v>8659.1</v>
      </c>
      <c r="M782" s="19" t="s">
        <v>1009</v>
      </c>
      <c r="N782" s="20">
        <v>41450</v>
      </c>
      <c r="O782" s="20">
        <v>41450</v>
      </c>
      <c r="P782" s="19" t="s">
        <v>100</v>
      </c>
      <c r="Q782" s="18"/>
      <c r="R782" s="18">
        <v>0</v>
      </c>
    </row>
    <row r="783" spans="1:18">
      <c r="A783" s="19" t="s">
        <v>110</v>
      </c>
      <c r="B783" s="19" t="s">
        <v>1008</v>
      </c>
      <c r="C783" s="19" t="s">
        <v>108</v>
      </c>
      <c r="D783" s="19" t="s">
        <v>113</v>
      </c>
      <c r="E783" s="21">
        <v>201306240121</v>
      </c>
      <c r="F783" s="19" t="s">
        <v>120</v>
      </c>
      <c r="G783" s="19" t="s">
        <v>1007</v>
      </c>
      <c r="H783" s="19" t="s">
        <v>103</v>
      </c>
      <c r="I783" s="20">
        <v>41450</v>
      </c>
      <c r="J783" s="19" t="s">
        <v>102</v>
      </c>
      <c r="K783" s="18">
        <v>5247.5</v>
      </c>
      <c r="L783" s="18">
        <v>5247.5</v>
      </c>
      <c r="M783" s="19" t="s">
        <v>1006</v>
      </c>
      <c r="N783" s="20">
        <v>41450</v>
      </c>
      <c r="O783" s="20">
        <v>41450</v>
      </c>
      <c r="P783" s="19" t="s">
        <v>100</v>
      </c>
      <c r="Q783" s="18"/>
      <c r="R783" s="18">
        <v>0</v>
      </c>
    </row>
    <row r="784" spans="1:18">
      <c r="A784" s="19" t="s">
        <v>110</v>
      </c>
      <c r="B784" s="19" t="s">
        <v>1005</v>
      </c>
      <c r="C784" s="19" t="s">
        <v>108</v>
      </c>
      <c r="D784" s="19" t="s">
        <v>113</v>
      </c>
      <c r="E784" s="21">
        <v>201306240051</v>
      </c>
      <c r="F784" s="19" t="s">
        <v>105</v>
      </c>
      <c r="G784" s="19" t="s">
        <v>1004</v>
      </c>
      <c r="H784" s="19" t="s">
        <v>103</v>
      </c>
      <c r="I784" s="20">
        <v>41450</v>
      </c>
      <c r="J784" s="19" t="s">
        <v>102</v>
      </c>
      <c r="K784" s="18">
        <v>11439.1</v>
      </c>
      <c r="L784" s="18">
        <v>11439.1</v>
      </c>
      <c r="M784" s="19" t="s">
        <v>1003</v>
      </c>
      <c r="N784" s="20">
        <v>41450</v>
      </c>
      <c r="O784" s="20">
        <v>41450</v>
      </c>
      <c r="P784" s="19" t="s">
        <v>100</v>
      </c>
      <c r="Q784" s="18"/>
      <c r="R784" s="18">
        <v>0</v>
      </c>
    </row>
    <row r="785" spans="1:18">
      <c r="A785" s="19" t="s">
        <v>110</v>
      </c>
      <c r="B785" s="19" t="s">
        <v>1002</v>
      </c>
      <c r="C785" s="19" t="s">
        <v>173</v>
      </c>
      <c r="D785" s="19" t="s">
        <v>172</v>
      </c>
      <c r="E785" s="21" t="s">
        <v>106</v>
      </c>
      <c r="F785" s="19" t="s">
        <v>120</v>
      </c>
      <c r="G785" s="19" t="s">
        <v>1001</v>
      </c>
      <c r="H785" s="19" t="s">
        <v>103</v>
      </c>
      <c r="I785" s="20">
        <v>41451</v>
      </c>
      <c r="J785" s="19" t="s">
        <v>102</v>
      </c>
      <c r="K785" s="18">
        <v>2453.6999999999998</v>
      </c>
      <c r="L785" s="18">
        <v>2453.6999999999998</v>
      </c>
      <c r="M785" s="19" t="s">
        <v>1000</v>
      </c>
      <c r="N785" s="20">
        <v>41451</v>
      </c>
      <c r="O785" s="20">
        <v>41451</v>
      </c>
      <c r="P785" s="19" t="s">
        <v>100</v>
      </c>
      <c r="Q785" s="18"/>
      <c r="R785" s="18">
        <v>0</v>
      </c>
    </row>
    <row r="786" spans="1:18">
      <c r="A786" s="19" t="s">
        <v>110</v>
      </c>
      <c r="B786" s="19" t="s">
        <v>999</v>
      </c>
      <c r="C786" s="19" t="s">
        <v>173</v>
      </c>
      <c r="D786" s="19" t="s">
        <v>172</v>
      </c>
      <c r="E786" s="21" t="s">
        <v>106</v>
      </c>
      <c r="F786" s="19" t="s">
        <v>105</v>
      </c>
      <c r="G786" s="19" t="s">
        <v>998</v>
      </c>
      <c r="H786" s="19" t="s">
        <v>103</v>
      </c>
      <c r="I786" s="20">
        <v>41451</v>
      </c>
      <c r="J786" s="19" t="s">
        <v>102</v>
      </c>
      <c r="K786" s="18">
        <v>703</v>
      </c>
      <c r="L786" s="18">
        <v>703</v>
      </c>
      <c r="M786" s="19" t="s">
        <v>997</v>
      </c>
      <c r="N786" s="20">
        <v>41451</v>
      </c>
      <c r="O786" s="20">
        <v>41451</v>
      </c>
      <c r="P786" s="19" t="s">
        <v>100</v>
      </c>
      <c r="Q786" s="18"/>
      <c r="R786" s="18">
        <v>0</v>
      </c>
    </row>
    <row r="787" spans="1:18">
      <c r="A787" s="19" t="s">
        <v>110</v>
      </c>
      <c r="B787" s="19" t="s">
        <v>157</v>
      </c>
      <c r="C787" s="19" t="s">
        <v>173</v>
      </c>
      <c r="D787" s="19" t="s">
        <v>172</v>
      </c>
      <c r="E787" s="21" t="s">
        <v>106</v>
      </c>
      <c r="F787" s="19" t="s">
        <v>120</v>
      </c>
      <c r="G787" s="19" t="s">
        <v>996</v>
      </c>
      <c r="H787" s="19" t="s">
        <v>103</v>
      </c>
      <c r="I787" s="20">
        <v>41451</v>
      </c>
      <c r="J787" s="19" t="s">
        <v>102</v>
      </c>
      <c r="K787" s="18">
        <v>662.16</v>
      </c>
      <c r="L787" s="18">
        <v>662.16</v>
      </c>
      <c r="M787" s="19" t="s">
        <v>155</v>
      </c>
      <c r="N787" s="20">
        <v>41451</v>
      </c>
      <c r="O787" s="20">
        <v>41451</v>
      </c>
      <c r="P787" s="19" t="s">
        <v>100</v>
      </c>
      <c r="Q787" s="18"/>
      <c r="R787" s="18">
        <v>0</v>
      </c>
    </row>
    <row r="788" spans="1:18">
      <c r="A788" s="19" t="s">
        <v>110</v>
      </c>
      <c r="B788" s="19" t="s">
        <v>166</v>
      </c>
      <c r="C788" s="19" t="s">
        <v>173</v>
      </c>
      <c r="D788" s="19" t="s">
        <v>172</v>
      </c>
      <c r="E788" s="21" t="s">
        <v>106</v>
      </c>
      <c r="F788" s="19" t="s">
        <v>120</v>
      </c>
      <c r="G788" s="19" t="s">
        <v>995</v>
      </c>
      <c r="H788" s="19" t="s">
        <v>103</v>
      </c>
      <c r="I788" s="20">
        <v>41451</v>
      </c>
      <c r="J788" s="19" t="s">
        <v>102</v>
      </c>
      <c r="K788" s="18">
        <v>15983.02</v>
      </c>
      <c r="L788" s="18">
        <v>15983.02</v>
      </c>
      <c r="M788" s="19" t="s">
        <v>164</v>
      </c>
      <c r="N788" s="20">
        <v>41451</v>
      </c>
      <c r="O788" s="20">
        <v>41451</v>
      </c>
      <c r="P788" s="19" t="s">
        <v>100</v>
      </c>
      <c r="Q788" s="18"/>
      <c r="R788" s="18">
        <v>0</v>
      </c>
    </row>
    <row r="789" spans="1:18">
      <c r="A789" s="19" t="s">
        <v>110</v>
      </c>
      <c r="B789" s="19" t="s">
        <v>994</v>
      </c>
      <c r="C789" s="19" t="s">
        <v>173</v>
      </c>
      <c r="D789" s="19" t="s">
        <v>425</v>
      </c>
      <c r="E789" s="21">
        <v>201306250048</v>
      </c>
      <c r="F789" s="19" t="s">
        <v>120</v>
      </c>
      <c r="G789" s="19" t="s">
        <v>993</v>
      </c>
      <c r="H789" s="19" t="s">
        <v>103</v>
      </c>
      <c r="I789" s="20">
        <v>41451</v>
      </c>
      <c r="J789" s="19" t="s">
        <v>102</v>
      </c>
      <c r="K789" s="18">
        <v>11054.4</v>
      </c>
      <c r="L789" s="18">
        <v>11054.4</v>
      </c>
      <c r="M789" s="19" t="s">
        <v>992</v>
      </c>
      <c r="N789" s="20">
        <v>41451</v>
      </c>
      <c r="O789" s="20">
        <v>41451</v>
      </c>
      <c r="P789" s="19" t="s">
        <v>100</v>
      </c>
      <c r="Q789" s="18"/>
      <c r="R789" s="18">
        <v>0</v>
      </c>
    </row>
    <row r="790" spans="1:18">
      <c r="A790" s="19" t="s">
        <v>110</v>
      </c>
      <c r="B790" s="19" t="s">
        <v>368</v>
      </c>
      <c r="C790" s="19" t="s">
        <v>173</v>
      </c>
      <c r="D790" s="19" t="s">
        <v>425</v>
      </c>
      <c r="E790" s="21">
        <v>201306260042</v>
      </c>
      <c r="F790" s="19" t="s">
        <v>105</v>
      </c>
      <c r="G790" s="19" t="s">
        <v>991</v>
      </c>
      <c r="H790" s="19" t="s">
        <v>103</v>
      </c>
      <c r="I790" s="20">
        <v>41451</v>
      </c>
      <c r="J790" s="19" t="s">
        <v>102</v>
      </c>
      <c r="K790" s="18">
        <v>11847.5</v>
      </c>
      <c r="L790" s="18">
        <v>11847.5</v>
      </c>
      <c r="M790" s="19" t="s">
        <v>366</v>
      </c>
      <c r="N790" s="20">
        <v>41451</v>
      </c>
      <c r="O790" s="20">
        <v>41451</v>
      </c>
      <c r="P790" s="19" t="s">
        <v>100</v>
      </c>
      <c r="Q790" s="18"/>
      <c r="R790" s="18">
        <v>0</v>
      </c>
    </row>
    <row r="791" spans="1:18">
      <c r="A791" s="19" t="s">
        <v>110</v>
      </c>
      <c r="B791" s="19" t="s">
        <v>815</v>
      </c>
      <c r="C791" s="19" t="s">
        <v>173</v>
      </c>
      <c r="D791" s="19" t="s">
        <v>425</v>
      </c>
      <c r="E791" s="21">
        <v>201306260028</v>
      </c>
      <c r="F791" s="19" t="s">
        <v>120</v>
      </c>
      <c r="G791" s="19" t="s">
        <v>990</v>
      </c>
      <c r="H791" s="19" t="s">
        <v>103</v>
      </c>
      <c r="I791" s="20">
        <v>41451</v>
      </c>
      <c r="J791" s="19" t="s">
        <v>102</v>
      </c>
      <c r="K791" s="18">
        <v>13964.9</v>
      </c>
      <c r="L791" s="18">
        <v>13964.9</v>
      </c>
      <c r="M791" s="19" t="s">
        <v>813</v>
      </c>
      <c r="N791" s="20">
        <v>41451</v>
      </c>
      <c r="O791" s="20">
        <v>41451</v>
      </c>
      <c r="P791" s="19" t="s">
        <v>100</v>
      </c>
      <c r="Q791" s="18"/>
      <c r="R791" s="18">
        <v>0</v>
      </c>
    </row>
    <row r="792" spans="1:18">
      <c r="A792" s="19" t="s">
        <v>110</v>
      </c>
      <c r="B792" s="19" t="s">
        <v>989</v>
      </c>
      <c r="C792" s="19" t="s">
        <v>173</v>
      </c>
      <c r="D792" s="19" t="s">
        <v>425</v>
      </c>
      <c r="E792" s="21">
        <v>201306260044</v>
      </c>
      <c r="F792" s="19" t="s">
        <v>120</v>
      </c>
      <c r="G792" s="19" t="s">
        <v>988</v>
      </c>
      <c r="H792" s="19" t="s">
        <v>103</v>
      </c>
      <c r="I792" s="20">
        <v>41451</v>
      </c>
      <c r="J792" s="19" t="s">
        <v>102</v>
      </c>
      <c r="K792" s="18">
        <v>4032.8</v>
      </c>
      <c r="L792" s="18">
        <v>4032.8</v>
      </c>
      <c r="M792" s="19" t="s">
        <v>987</v>
      </c>
      <c r="N792" s="20">
        <v>41451</v>
      </c>
      <c r="O792" s="20">
        <v>41451</v>
      </c>
      <c r="P792" s="19" t="s">
        <v>100</v>
      </c>
      <c r="Q792" s="18"/>
      <c r="R792" s="18">
        <v>0</v>
      </c>
    </row>
    <row r="793" spans="1:18">
      <c r="A793" s="19" t="s">
        <v>110</v>
      </c>
      <c r="B793" s="19" t="s">
        <v>809</v>
      </c>
      <c r="C793" s="19" t="s">
        <v>173</v>
      </c>
      <c r="D793" s="19" t="s">
        <v>425</v>
      </c>
      <c r="E793" s="21">
        <v>201306260025</v>
      </c>
      <c r="F793" s="19" t="s">
        <v>105</v>
      </c>
      <c r="G793" s="19" t="s">
        <v>986</v>
      </c>
      <c r="H793" s="19" t="s">
        <v>103</v>
      </c>
      <c r="I793" s="20">
        <v>41451</v>
      </c>
      <c r="J793" s="19" t="s">
        <v>102</v>
      </c>
      <c r="K793" s="18">
        <v>10000.700000000001</v>
      </c>
      <c r="L793" s="18">
        <v>10000.700000000001</v>
      </c>
      <c r="M793" s="19" t="s">
        <v>807</v>
      </c>
      <c r="N793" s="20">
        <v>41451</v>
      </c>
      <c r="O793" s="20">
        <v>41451</v>
      </c>
      <c r="P793" s="19" t="s">
        <v>100</v>
      </c>
      <c r="Q793" s="18"/>
      <c r="R793" s="18">
        <v>0</v>
      </c>
    </row>
    <row r="794" spans="1:18">
      <c r="A794" s="19" t="s">
        <v>110</v>
      </c>
      <c r="B794" s="19" t="s">
        <v>985</v>
      </c>
      <c r="C794" s="19" t="s">
        <v>173</v>
      </c>
      <c r="D794" s="19" t="s">
        <v>425</v>
      </c>
      <c r="E794" s="21">
        <v>201306250182</v>
      </c>
      <c r="F794" s="19" t="s">
        <v>105</v>
      </c>
      <c r="G794" s="19" t="s">
        <v>984</v>
      </c>
      <c r="H794" s="19" t="s">
        <v>103</v>
      </c>
      <c r="I794" s="20">
        <v>41451</v>
      </c>
      <c r="J794" s="19" t="s">
        <v>102</v>
      </c>
      <c r="K794" s="18">
        <v>30012.7</v>
      </c>
      <c r="L794" s="18">
        <v>30012.7</v>
      </c>
      <c r="M794" s="19" t="s">
        <v>983</v>
      </c>
      <c r="N794" s="20">
        <v>41451</v>
      </c>
      <c r="O794" s="20">
        <v>41451</v>
      </c>
      <c r="P794" s="19" t="s">
        <v>100</v>
      </c>
      <c r="Q794" s="18"/>
      <c r="R794" s="18">
        <v>0</v>
      </c>
    </row>
    <row r="795" spans="1:18">
      <c r="A795" s="19" t="s">
        <v>110</v>
      </c>
      <c r="B795" s="19" t="s">
        <v>925</v>
      </c>
      <c r="C795" s="19" t="s">
        <v>173</v>
      </c>
      <c r="D795" s="19" t="s">
        <v>425</v>
      </c>
      <c r="E795" s="21">
        <v>201306260074</v>
      </c>
      <c r="F795" s="19" t="s">
        <v>120</v>
      </c>
      <c r="G795" s="19" t="s">
        <v>982</v>
      </c>
      <c r="H795" s="19" t="s">
        <v>103</v>
      </c>
      <c r="I795" s="20">
        <v>41451</v>
      </c>
      <c r="J795" s="19" t="s">
        <v>102</v>
      </c>
      <c r="K795" s="18">
        <v>7166.4</v>
      </c>
      <c r="L795" s="18">
        <v>7166.4</v>
      </c>
      <c r="M795" s="19" t="s">
        <v>923</v>
      </c>
      <c r="N795" s="20">
        <v>41451</v>
      </c>
      <c r="O795" s="20">
        <v>41451</v>
      </c>
      <c r="P795" s="19" t="s">
        <v>100</v>
      </c>
      <c r="Q795" s="18"/>
      <c r="R795" s="18">
        <v>0</v>
      </c>
    </row>
    <row r="796" spans="1:18">
      <c r="A796" s="19" t="s">
        <v>110</v>
      </c>
      <c r="B796" s="19" t="s">
        <v>805</v>
      </c>
      <c r="C796" s="19" t="s">
        <v>173</v>
      </c>
      <c r="D796" s="19" t="s">
        <v>425</v>
      </c>
      <c r="E796" s="21">
        <v>201306260073</v>
      </c>
      <c r="F796" s="19" t="s">
        <v>120</v>
      </c>
      <c r="G796" s="19" t="s">
        <v>981</v>
      </c>
      <c r="H796" s="19" t="s">
        <v>103</v>
      </c>
      <c r="I796" s="20">
        <v>41451</v>
      </c>
      <c r="J796" s="19" t="s">
        <v>102</v>
      </c>
      <c r="K796" s="18">
        <v>17137.5</v>
      </c>
      <c r="L796" s="18">
        <v>17137.5</v>
      </c>
      <c r="M796" s="19" t="s">
        <v>803</v>
      </c>
      <c r="N796" s="20">
        <v>41451</v>
      </c>
      <c r="O796" s="20">
        <v>41451</v>
      </c>
      <c r="P796" s="19" t="s">
        <v>100</v>
      </c>
      <c r="Q796" s="18"/>
      <c r="R796" s="18">
        <v>0</v>
      </c>
    </row>
    <row r="797" spans="1:18">
      <c r="A797" s="19" t="s">
        <v>110</v>
      </c>
      <c r="B797" s="19" t="s">
        <v>980</v>
      </c>
      <c r="C797" s="19" t="s">
        <v>173</v>
      </c>
      <c r="D797" s="19" t="s">
        <v>425</v>
      </c>
      <c r="E797" s="21">
        <v>201306260023</v>
      </c>
      <c r="F797" s="19" t="s">
        <v>120</v>
      </c>
      <c r="G797" s="19" t="s">
        <v>979</v>
      </c>
      <c r="H797" s="19" t="s">
        <v>103</v>
      </c>
      <c r="I797" s="20">
        <v>41451</v>
      </c>
      <c r="J797" s="19" t="s">
        <v>102</v>
      </c>
      <c r="K797" s="18">
        <v>5262.5</v>
      </c>
      <c r="L797" s="18">
        <v>5262.5</v>
      </c>
      <c r="M797" s="19" t="s">
        <v>978</v>
      </c>
      <c r="N797" s="20">
        <v>41451</v>
      </c>
      <c r="O797" s="20">
        <v>41451</v>
      </c>
      <c r="P797" s="19" t="s">
        <v>100</v>
      </c>
      <c r="Q797" s="18"/>
      <c r="R797" s="18">
        <v>0</v>
      </c>
    </row>
    <row r="798" spans="1:18">
      <c r="A798" s="19" t="s">
        <v>110</v>
      </c>
      <c r="B798" s="19" t="s">
        <v>920</v>
      </c>
      <c r="C798" s="19" t="s">
        <v>173</v>
      </c>
      <c r="D798" s="19" t="s">
        <v>425</v>
      </c>
      <c r="E798" s="21">
        <v>201306260057</v>
      </c>
      <c r="F798" s="19" t="s">
        <v>120</v>
      </c>
      <c r="G798" s="19" t="s">
        <v>977</v>
      </c>
      <c r="H798" s="19" t="s">
        <v>103</v>
      </c>
      <c r="I798" s="20">
        <v>41451</v>
      </c>
      <c r="J798" s="19" t="s">
        <v>102</v>
      </c>
      <c r="K798" s="18">
        <v>24726.400000000001</v>
      </c>
      <c r="L798" s="18">
        <v>24726.400000000001</v>
      </c>
      <c r="M798" s="19" t="s">
        <v>918</v>
      </c>
      <c r="N798" s="20">
        <v>41451</v>
      </c>
      <c r="O798" s="20">
        <v>41451</v>
      </c>
      <c r="P798" s="19" t="s">
        <v>100</v>
      </c>
      <c r="Q798" s="18"/>
      <c r="R798" s="18">
        <v>0</v>
      </c>
    </row>
    <row r="799" spans="1:18">
      <c r="A799" s="19" t="s">
        <v>110</v>
      </c>
      <c r="B799" s="19" t="s">
        <v>976</v>
      </c>
      <c r="C799" s="19" t="s">
        <v>173</v>
      </c>
      <c r="D799" s="19" t="s">
        <v>425</v>
      </c>
      <c r="E799" s="21">
        <v>201306260082</v>
      </c>
      <c r="F799" s="19" t="s">
        <v>105</v>
      </c>
      <c r="G799" s="19" t="s">
        <v>975</v>
      </c>
      <c r="H799" s="19" t="s">
        <v>103</v>
      </c>
      <c r="I799" s="20">
        <v>41451</v>
      </c>
      <c r="J799" s="19" t="s">
        <v>102</v>
      </c>
      <c r="K799" s="18">
        <v>18579.3</v>
      </c>
      <c r="L799" s="18">
        <v>18579.3</v>
      </c>
      <c r="M799" s="19" t="s">
        <v>974</v>
      </c>
      <c r="N799" s="20">
        <v>41451</v>
      </c>
      <c r="O799" s="20">
        <v>41451</v>
      </c>
      <c r="P799" s="19" t="s">
        <v>100</v>
      </c>
      <c r="Q799" s="18"/>
      <c r="R799" s="18">
        <v>0</v>
      </c>
    </row>
    <row r="800" spans="1:18">
      <c r="A800" s="19" t="s">
        <v>110</v>
      </c>
      <c r="B800" s="19" t="s">
        <v>663</v>
      </c>
      <c r="C800" s="19" t="s">
        <v>173</v>
      </c>
      <c r="D800" s="19" t="s">
        <v>425</v>
      </c>
      <c r="E800" s="21">
        <v>201306260098</v>
      </c>
      <c r="F800" s="19" t="s">
        <v>120</v>
      </c>
      <c r="G800" s="19" t="s">
        <v>973</v>
      </c>
      <c r="H800" s="19" t="s">
        <v>103</v>
      </c>
      <c r="I800" s="20">
        <v>41451</v>
      </c>
      <c r="J800" s="19" t="s">
        <v>102</v>
      </c>
      <c r="K800" s="18">
        <v>4083.4</v>
      </c>
      <c r="L800" s="18">
        <v>4083.4</v>
      </c>
      <c r="M800" s="19" t="s">
        <v>661</v>
      </c>
      <c r="N800" s="20">
        <v>41451</v>
      </c>
      <c r="O800" s="20">
        <v>41451</v>
      </c>
      <c r="P800" s="19" t="s">
        <v>100</v>
      </c>
      <c r="Q800" s="18"/>
      <c r="R800" s="18">
        <v>0</v>
      </c>
    </row>
    <row r="801" spans="1:18">
      <c r="A801" s="19" t="s">
        <v>110</v>
      </c>
      <c r="B801" s="19" t="s">
        <v>972</v>
      </c>
      <c r="C801" s="19" t="s">
        <v>173</v>
      </c>
      <c r="D801" s="19" t="s">
        <v>425</v>
      </c>
      <c r="E801" s="21">
        <v>201306260054</v>
      </c>
      <c r="F801" s="19" t="s">
        <v>120</v>
      </c>
      <c r="G801" s="19" t="s">
        <v>971</v>
      </c>
      <c r="H801" s="19" t="s">
        <v>103</v>
      </c>
      <c r="I801" s="20">
        <v>41451</v>
      </c>
      <c r="J801" s="19" t="s">
        <v>102</v>
      </c>
      <c r="K801" s="18">
        <v>3001.7</v>
      </c>
      <c r="L801" s="18">
        <v>3001.7</v>
      </c>
      <c r="M801" s="19" t="s">
        <v>970</v>
      </c>
      <c r="N801" s="20">
        <v>41451</v>
      </c>
      <c r="O801" s="20">
        <v>41451</v>
      </c>
      <c r="P801" s="19" t="s">
        <v>100</v>
      </c>
      <c r="Q801" s="18"/>
      <c r="R801" s="18">
        <v>0</v>
      </c>
    </row>
    <row r="802" spans="1:18">
      <c r="A802" s="19" t="s">
        <v>110</v>
      </c>
      <c r="B802" s="19" t="s">
        <v>969</v>
      </c>
      <c r="C802" s="19" t="s">
        <v>173</v>
      </c>
      <c r="D802" s="19" t="s">
        <v>425</v>
      </c>
      <c r="E802" s="21">
        <v>201306260102</v>
      </c>
      <c r="F802" s="19" t="s">
        <v>105</v>
      </c>
      <c r="G802" s="19" t="s">
        <v>968</v>
      </c>
      <c r="H802" s="19" t="s">
        <v>103</v>
      </c>
      <c r="I802" s="20">
        <v>41451</v>
      </c>
      <c r="J802" s="19" t="s">
        <v>102</v>
      </c>
      <c r="K802" s="18">
        <v>8656.9</v>
      </c>
      <c r="L802" s="18">
        <v>8656.9</v>
      </c>
      <c r="M802" s="19" t="s">
        <v>967</v>
      </c>
      <c r="N802" s="20">
        <v>41451</v>
      </c>
      <c r="O802" s="20">
        <v>41451</v>
      </c>
      <c r="P802" s="19" t="s">
        <v>100</v>
      </c>
      <c r="Q802" s="18"/>
      <c r="R802" s="18">
        <v>0</v>
      </c>
    </row>
    <row r="803" spans="1:18">
      <c r="A803" s="19" t="s">
        <v>110</v>
      </c>
      <c r="B803" s="19" t="s">
        <v>966</v>
      </c>
      <c r="C803" s="19" t="s">
        <v>173</v>
      </c>
      <c r="D803" s="19" t="s">
        <v>425</v>
      </c>
      <c r="E803" s="21">
        <v>201306250062</v>
      </c>
      <c r="F803" s="19" t="s">
        <v>120</v>
      </c>
      <c r="G803" s="19" t="s">
        <v>965</v>
      </c>
      <c r="H803" s="19" t="s">
        <v>103</v>
      </c>
      <c r="I803" s="20">
        <v>41451</v>
      </c>
      <c r="J803" s="19" t="s">
        <v>102</v>
      </c>
      <c r="K803" s="18">
        <v>16561.5</v>
      </c>
      <c r="L803" s="18">
        <v>16561.5</v>
      </c>
      <c r="M803" s="19" t="s">
        <v>964</v>
      </c>
      <c r="N803" s="20">
        <v>41451</v>
      </c>
      <c r="O803" s="20">
        <v>41451</v>
      </c>
      <c r="P803" s="19" t="s">
        <v>100</v>
      </c>
      <c r="Q803" s="18"/>
      <c r="R803" s="18">
        <v>0</v>
      </c>
    </row>
    <row r="804" spans="1:18">
      <c r="A804" s="19" t="s">
        <v>110</v>
      </c>
      <c r="B804" s="19" t="s">
        <v>365</v>
      </c>
      <c r="C804" s="19" t="s">
        <v>173</v>
      </c>
      <c r="D804" s="19" t="s">
        <v>425</v>
      </c>
      <c r="E804" s="21">
        <v>201306260046</v>
      </c>
      <c r="F804" s="19" t="s">
        <v>120</v>
      </c>
      <c r="G804" s="19" t="s">
        <v>963</v>
      </c>
      <c r="H804" s="19" t="s">
        <v>103</v>
      </c>
      <c r="I804" s="20">
        <v>41451</v>
      </c>
      <c r="J804" s="19" t="s">
        <v>102</v>
      </c>
      <c r="K804" s="18">
        <v>10059.1</v>
      </c>
      <c r="L804" s="18">
        <v>10059.1</v>
      </c>
      <c r="M804" s="19" t="s">
        <v>363</v>
      </c>
      <c r="N804" s="20">
        <v>41451</v>
      </c>
      <c r="O804" s="20">
        <v>41451</v>
      </c>
      <c r="P804" s="19" t="s">
        <v>100</v>
      </c>
      <c r="Q804" s="18"/>
      <c r="R804" s="18">
        <v>0</v>
      </c>
    </row>
    <row r="805" spans="1:18">
      <c r="A805" s="19" t="s">
        <v>110</v>
      </c>
      <c r="B805" s="19" t="s">
        <v>962</v>
      </c>
      <c r="C805" s="19" t="s">
        <v>173</v>
      </c>
      <c r="D805" s="19" t="s">
        <v>425</v>
      </c>
      <c r="E805" s="21">
        <v>201306260101</v>
      </c>
      <c r="F805" s="19" t="s">
        <v>120</v>
      </c>
      <c r="G805" s="19" t="s">
        <v>961</v>
      </c>
      <c r="H805" s="19" t="s">
        <v>103</v>
      </c>
      <c r="I805" s="20">
        <v>41451</v>
      </c>
      <c r="J805" s="19" t="s">
        <v>102</v>
      </c>
      <c r="K805" s="18">
        <v>3204.3</v>
      </c>
      <c r="L805" s="18">
        <v>3204.3</v>
      </c>
      <c r="M805" s="19" t="s">
        <v>960</v>
      </c>
      <c r="N805" s="20">
        <v>41451</v>
      </c>
      <c r="O805" s="20">
        <v>41451</v>
      </c>
      <c r="P805" s="19" t="s">
        <v>100</v>
      </c>
      <c r="Q805" s="18"/>
      <c r="R805" s="18">
        <v>0</v>
      </c>
    </row>
    <row r="806" spans="1:18">
      <c r="A806" s="19" t="s">
        <v>110</v>
      </c>
      <c r="B806" s="19" t="s">
        <v>954</v>
      </c>
      <c r="C806" s="19" t="s">
        <v>173</v>
      </c>
      <c r="D806" s="19" t="s">
        <v>172</v>
      </c>
      <c r="E806" s="21" t="s">
        <v>106</v>
      </c>
      <c r="F806" s="19" t="s">
        <v>105</v>
      </c>
      <c r="G806" s="19" t="s">
        <v>959</v>
      </c>
      <c r="H806" s="19" t="s">
        <v>103</v>
      </c>
      <c r="I806" s="20">
        <v>41451</v>
      </c>
      <c r="J806" s="19" t="s">
        <v>102</v>
      </c>
      <c r="K806" s="18">
        <v>881</v>
      </c>
      <c r="L806" s="18">
        <v>881</v>
      </c>
      <c r="M806" s="19" t="s">
        <v>952</v>
      </c>
      <c r="N806" s="20">
        <v>41451</v>
      </c>
      <c r="O806" s="20">
        <v>41451</v>
      </c>
      <c r="P806" s="19" t="s">
        <v>100</v>
      </c>
      <c r="Q806" s="18"/>
      <c r="R806" s="18">
        <v>0</v>
      </c>
    </row>
    <row r="807" spans="1:18">
      <c r="A807" s="19" t="s">
        <v>110</v>
      </c>
      <c r="B807" s="19"/>
      <c r="C807" s="19" t="s">
        <v>173</v>
      </c>
      <c r="D807" s="19" t="s">
        <v>958</v>
      </c>
      <c r="E807" s="21" t="s">
        <v>106</v>
      </c>
      <c r="F807" s="19" t="s">
        <v>120</v>
      </c>
      <c r="G807" s="19" t="s">
        <v>957</v>
      </c>
      <c r="H807" s="19" t="s">
        <v>118</v>
      </c>
      <c r="I807" s="20">
        <v>41451</v>
      </c>
      <c r="J807" s="19" t="s">
        <v>102</v>
      </c>
      <c r="K807" s="18">
        <v>69.64</v>
      </c>
      <c r="L807" s="18">
        <v>69.64</v>
      </c>
      <c r="M807" s="19"/>
      <c r="N807" s="20">
        <v>41451</v>
      </c>
      <c r="O807" s="20">
        <v>41451</v>
      </c>
      <c r="P807" s="19" t="s">
        <v>100</v>
      </c>
      <c r="Q807" s="18"/>
      <c r="R807" s="18">
        <v>0</v>
      </c>
    </row>
    <row r="808" spans="1:18">
      <c r="A808" s="19" t="s">
        <v>110</v>
      </c>
      <c r="B808" s="19" t="s">
        <v>389</v>
      </c>
      <c r="C808" s="19" t="s">
        <v>173</v>
      </c>
      <c r="D808" s="19" t="s">
        <v>172</v>
      </c>
      <c r="E808" s="21">
        <v>201306250129</v>
      </c>
      <c r="F808" s="19" t="s">
        <v>120</v>
      </c>
      <c r="G808" s="19" t="s">
        <v>956</v>
      </c>
      <c r="H808" s="19" t="s">
        <v>103</v>
      </c>
      <c r="I808" s="20">
        <v>41451</v>
      </c>
      <c r="J808" s="19" t="s">
        <v>102</v>
      </c>
      <c r="K808" s="18">
        <v>5175</v>
      </c>
      <c r="L808" s="18">
        <v>5175</v>
      </c>
      <c r="M808" s="19" t="s">
        <v>387</v>
      </c>
      <c r="N808" s="20">
        <v>41451</v>
      </c>
      <c r="O808" s="20">
        <v>41451</v>
      </c>
      <c r="P808" s="19" t="s">
        <v>100</v>
      </c>
      <c r="Q808" s="18"/>
      <c r="R808" s="18">
        <v>0</v>
      </c>
    </row>
    <row r="809" spans="1:18">
      <c r="A809" s="19" t="s">
        <v>110</v>
      </c>
      <c r="B809" s="19" t="s">
        <v>386</v>
      </c>
      <c r="C809" s="19" t="s">
        <v>173</v>
      </c>
      <c r="D809" s="19" t="s">
        <v>172</v>
      </c>
      <c r="E809" s="21">
        <v>201306250158</v>
      </c>
      <c r="F809" s="19" t="s">
        <v>105</v>
      </c>
      <c r="G809" s="19" t="s">
        <v>955</v>
      </c>
      <c r="H809" s="19" t="s">
        <v>103</v>
      </c>
      <c r="I809" s="20">
        <v>41451</v>
      </c>
      <c r="J809" s="19" t="s">
        <v>102</v>
      </c>
      <c r="K809" s="18">
        <v>16531.900000000001</v>
      </c>
      <c r="L809" s="18">
        <v>16531.900000000001</v>
      </c>
      <c r="M809" s="19" t="s">
        <v>384</v>
      </c>
      <c r="N809" s="20">
        <v>41451</v>
      </c>
      <c r="O809" s="20">
        <v>41451</v>
      </c>
      <c r="P809" s="19" t="s">
        <v>100</v>
      </c>
      <c r="Q809" s="18"/>
      <c r="R809" s="18">
        <v>0</v>
      </c>
    </row>
    <row r="810" spans="1:18">
      <c r="A810" s="19" t="s">
        <v>110</v>
      </c>
      <c r="B810" s="19" t="s">
        <v>954</v>
      </c>
      <c r="C810" s="19" t="s">
        <v>173</v>
      </c>
      <c r="D810" s="19" t="s">
        <v>172</v>
      </c>
      <c r="E810" s="21">
        <v>201306250165</v>
      </c>
      <c r="F810" s="19" t="s">
        <v>120</v>
      </c>
      <c r="G810" s="19" t="s">
        <v>953</v>
      </c>
      <c r="H810" s="19" t="s">
        <v>103</v>
      </c>
      <c r="I810" s="20">
        <v>41451</v>
      </c>
      <c r="J810" s="19" t="s">
        <v>102</v>
      </c>
      <c r="K810" s="18">
        <v>8812.5</v>
      </c>
      <c r="L810" s="18">
        <v>8812.5</v>
      </c>
      <c r="M810" s="19" t="s">
        <v>952</v>
      </c>
      <c r="N810" s="20">
        <v>41451</v>
      </c>
      <c r="O810" s="20">
        <v>41451</v>
      </c>
      <c r="P810" s="19" t="s">
        <v>100</v>
      </c>
      <c r="Q810" s="18"/>
      <c r="R810" s="18">
        <v>0</v>
      </c>
    </row>
    <row r="811" spans="1:18">
      <c r="A811" s="19" t="s">
        <v>110</v>
      </c>
      <c r="B811" s="19" t="s">
        <v>383</v>
      </c>
      <c r="C811" s="19" t="s">
        <v>173</v>
      </c>
      <c r="D811" s="19" t="s">
        <v>172</v>
      </c>
      <c r="E811" s="21">
        <v>201306250185</v>
      </c>
      <c r="F811" s="19" t="s">
        <v>105</v>
      </c>
      <c r="G811" s="19" t="s">
        <v>951</v>
      </c>
      <c r="H811" s="19" t="s">
        <v>103</v>
      </c>
      <c r="I811" s="20">
        <v>41451</v>
      </c>
      <c r="J811" s="19" t="s">
        <v>102</v>
      </c>
      <c r="K811" s="18">
        <v>34402.5</v>
      </c>
      <c r="L811" s="18">
        <v>34402.5</v>
      </c>
      <c r="M811" s="19" t="s">
        <v>381</v>
      </c>
      <c r="N811" s="20">
        <v>41451</v>
      </c>
      <c r="O811" s="20">
        <v>41451</v>
      </c>
      <c r="P811" s="19" t="s">
        <v>100</v>
      </c>
      <c r="Q811" s="18"/>
      <c r="R811" s="18">
        <v>0</v>
      </c>
    </row>
    <row r="812" spans="1:18">
      <c r="A812" s="19" t="s">
        <v>110</v>
      </c>
      <c r="B812" s="19" t="s">
        <v>371</v>
      </c>
      <c r="C812" s="19" t="s">
        <v>173</v>
      </c>
      <c r="D812" s="19" t="s">
        <v>172</v>
      </c>
      <c r="E812" s="21">
        <v>201306260032</v>
      </c>
      <c r="F812" s="19" t="s">
        <v>120</v>
      </c>
      <c r="G812" s="19" t="s">
        <v>950</v>
      </c>
      <c r="H812" s="19" t="s">
        <v>103</v>
      </c>
      <c r="I812" s="20">
        <v>41451</v>
      </c>
      <c r="J812" s="19" t="s">
        <v>102</v>
      </c>
      <c r="K812" s="18">
        <v>15075.6</v>
      </c>
      <c r="L812" s="18">
        <v>15075.6</v>
      </c>
      <c r="M812" s="19" t="s">
        <v>369</v>
      </c>
      <c r="N812" s="20">
        <v>41451</v>
      </c>
      <c r="O812" s="20">
        <v>41451</v>
      </c>
      <c r="P812" s="19" t="s">
        <v>100</v>
      </c>
      <c r="Q812" s="18"/>
      <c r="R812" s="18">
        <v>0</v>
      </c>
    </row>
    <row r="813" spans="1:18">
      <c r="A813" s="19" t="s">
        <v>110</v>
      </c>
      <c r="B813" s="19" t="s">
        <v>380</v>
      </c>
      <c r="C813" s="19" t="s">
        <v>173</v>
      </c>
      <c r="D813" s="19" t="s">
        <v>172</v>
      </c>
      <c r="E813" s="21">
        <v>201306260038</v>
      </c>
      <c r="F813" s="19" t="s">
        <v>105</v>
      </c>
      <c r="G813" s="19" t="s">
        <v>949</v>
      </c>
      <c r="H813" s="19" t="s">
        <v>103</v>
      </c>
      <c r="I813" s="20">
        <v>41451</v>
      </c>
      <c r="J813" s="19" t="s">
        <v>102</v>
      </c>
      <c r="K813" s="18">
        <v>23990.6</v>
      </c>
      <c r="L813" s="18">
        <v>23990.6</v>
      </c>
      <c r="M813" s="19" t="s">
        <v>378</v>
      </c>
      <c r="N813" s="20">
        <v>41451</v>
      </c>
      <c r="O813" s="20">
        <v>41451</v>
      </c>
      <c r="P813" s="19" t="s">
        <v>100</v>
      </c>
      <c r="Q813" s="18"/>
      <c r="R813" s="18">
        <v>0</v>
      </c>
    </row>
    <row r="814" spans="1:18">
      <c r="A814" s="19" t="s">
        <v>110</v>
      </c>
      <c r="B814" s="19" t="s">
        <v>377</v>
      </c>
      <c r="C814" s="19" t="s">
        <v>173</v>
      </c>
      <c r="D814" s="19" t="s">
        <v>172</v>
      </c>
      <c r="E814" s="21">
        <v>201306250186</v>
      </c>
      <c r="F814" s="19" t="s">
        <v>120</v>
      </c>
      <c r="G814" s="19" t="s">
        <v>948</v>
      </c>
      <c r="H814" s="19" t="s">
        <v>103</v>
      </c>
      <c r="I814" s="20">
        <v>41451</v>
      </c>
      <c r="J814" s="19" t="s">
        <v>102</v>
      </c>
      <c r="K814" s="18">
        <v>22326.400000000001</v>
      </c>
      <c r="L814" s="18">
        <v>22326.400000000001</v>
      </c>
      <c r="M814" s="19" t="s">
        <v>375</v>
      </c>
      <c r="N814" s="20">
        <v>41451</v>
      </c>
      <c r="O814" s="20">
        <v>41451</v>
      </c>
      <c r="P814" s="19" t="s">
        <v>100</v>
      </c>
      <c r="Q814" s="18"/>
      <c r="R814" s="18">
        <v>0</v>
      </c>
    </row>
    <row r="815" spans="1:18">
      <c r="A815" s="19" t="s">
        <v>110</v>
      </c>
      <c r="B815" s="19" t="s">
        <v>374</v>
      </c>
      <c r="C815" s="19" t="s">
        <v>173</v>
      </c>
      <c r="D815" s="19" t="s">
        <v>172</v>
      </c>
      <c r="E815" s="21">
        <v>201306260030</v>
      </c>
      <c r="F815" s="19" t="s">
        <v>105</v>
      </c>
      <c r="G815" s="19" t="s">
        <v>947</v>
      </c>
      <c r="H815" s="19" t="s">
        <v>103</v>
      </c>
      <c r="I815" s="20">
        <v>41451</v>
      </c>
      <c r="J815" s="19" t="s">
        <v>102</v>
      </c>
      <c r="K815" s="18">
        <v>17534</v>
      </c>
      <c r="L815" s="18">
        <v>17534</v>
      </c>
      <c r="M815" s="19" t="s">
        <v>372</v>
      </c>
      <c r="N815" s="20">
        <v>41451</v>
      </c>
      <c r="O815" s="20">
        <v>41451</v>
      </c>
      <c r="P815" s="19" t="s">
        <v>100</v>
      </c>
      <c r="Q815" s="18"/>
      <c r="R815" s="18">
        <v>0</v>
      </c>
    </row>
    <row r="816" spans="1:18">
      <c r="A816" s="19" t="s">
        <v>110</v>
      </c>
      <c r="B816" s="19" t="s">
        <v>380</v>
      </c>
      <c r="C816" s="19" t="s">
        <v>173</v>
      </c>
      <c r="D816" s="19" t="s">
        <v>172</v>
      </c>
      <c r="E816" s="21">
        <v>201306050021</v>
      </c>
      <c r="F816" s="19" t="s">
        <v>105</v>
      </c>
      <c r="G816" s="19" t="s">
        <v>946</v>
      </c>
      <c r="H816" s="19" t="s">
        <v>103</v>
      </c>
      <c r="I816" s="20">
        <v>41451</v>
      </c>
      <c r="J816" s="19" t="s">
        <v>102</v>
      </c>
      <c r="K816" s="18">
        <v>8355.2999999999993</v>
      </c>
      <c r="L816" s="18">
        <v>8355.2999999999993</v>
      </c>
      <c r="M816" s="19" t="s">
        <v>378</v>
      </c>
      <c r="N816" s="20">
        <v>41451</v>
      </c>
      <c r="O816" s="20">
        <v>41451</v>
      </c>
      <c r="P816" s="19" t="s">
        <v>100</v>
      </c>
      <c r="Q816" s="18"/>
      <c r="R816" s="18">
        <v>0</v>
      </c>
    </row>
    <row r="817" spans="1:18">
      <c r="A817" s="19" t="s">
        <v>110</v>
      </c>
      <c r="B817" s="19" t="s">
        <v>945</v>
      </c>
      <c r="C817" s="19" t="s">
        <v>142</v>
      </c>
      <c r="D817" s="19" t="s">
        <v>141</v>
      </c>
      <c r="E817" s="21" t="s">
        <v>106</v>
      </c>
      <c r="F817" s="19" t="s">
        <v>120</v>
      </c>
      <c r="G817" s="19" t="s">
        <v>944</v>
      </c>
      <c r="H817" s="19" t="s">
        <v>103</v>
      </c>
      <c r="I817" s="20">
        <v>41451</v>
      </c>
      <c r="J817" s="19" t="s">
        <v>102</v>
      </c>
      <c r="K817" s="18">
        <v>50634.77</v>
      </c>
      <c r="L817" s="18">
        <v>50634.77</v>
      </c>
      <c r="M817" s="19" t="s">
        <v>943</v>
      </c>
      <c r="N817" s="20">
        <v>41451</v>
      </c>
      <c r="O817" s="20">
        <v>41451</v>
      </c>
      <c r="P817" s="19" t="s">
        <v>100</v>
      </c>
      <c r="Q817" s="18"/>
      <c r="R817" s="18">
        <v>0</v>
      </c>
    </row>
    <row r="818" spans="1:18">
      <c r="A818" s="19" t="s">
        <v>110</v>
      </c>
      <c r="B818" s="19" t="s">
        <v>942</v>
      </c>
      <c r="C818" s="19" t="s">
        <v>142</v>
      </c>
      <c r="D818" s="19" t="s">
        <v>141</v>
      </c>
      <c r="E818" s="21" t="s">
        <v>106</v>
      </c>
      <c r="F818" s="19" t="s">
        <v>120</v>
      </c>
      <c r="G818" s="19" t="s">
        <v>941</v>
      </c>
      <c r="H818" s="19" t="s">
        <v>103</v>
      </c>
      <c r="I818" s="20">
        <v>41451</v>
      </c>
      <c r="J818" s="19" t="s">
        <v>102</v>
      </c>
      <c r="K818" s="18">
        <v>16477.599999999999</v>
      </c>
      <c r="L818" s="18">
        <v>16477.599999999999</v>
      </c>
      <c r="M818" s="19" t="s">
        <v>940</v>
      </c>
      <c r="N818" s="20">
        <v>41451</v>
      </c>
      <c r="O818" s="20">
        <v>41451</v>
      </c>
      <c r="P818" s="19" t="s">
        <v>100</v>
      </c>
      <c r="Q818" s="18"/>
      <c r="R818" s="18">
        <v>0</v>
      </c>
    </row>
    <row r="819" spans="1:18">
      <c r="A819" s="19" t="s">
        <v>110</v>
      </c>
      <c r="B819" s="19" t="s">
        <v>939</v>
      </c>
      <c r="C819" s="19" t="s">
        <v>142</v>
      </c>
      <c r="D819" s="19" t="s">
        <v>141</v>
      </c>
      <c r="E819" s="21" t="s">
        <v>106</v>
      </c>
      <c r="F819" s="19" t="s">
        <v>120</v>
      </c>
      <c r="G819" s="19" t="s">
        <v>938</v>
      </c>
      <c r="H819" s="19" t="s">
        <v>103</v>
      </c>
      <c r="I819" s="20">
        <v>41451</v>
      </c>
      <c r="J819" s="19" t="s">
        <v>102</v>
      </c>
      <c r="K819" s="18">
        <v>34316.43</v>
      </c>
      <c r="L819" s="18">
        <v>34316.43</v>
      </c>
      <c r="M819" s="19" t="s">
        <v>937</v>
      </c>
      <c r="N819" s="20">
        <v>41451</v>
      </c>
      <c r="O819" s="20">
        <v>41451</v>
      </c>
      <c r="P819" s="19" t="s">
        <v>100</v>
      </c>
      <c r="Q819" s="18"/>
      <c r="R819" s="18">
        <v>0</v>
      </c>
    </row>
    <row r="820" spans="1:18">
      <c r="A820" s="19" t="s">
        <v>110</v>
      </c>
      <c r="B820" s="19" t="s">
        <v>936</v>
      </c>
      <c r="C820" s="19" t="s">
        <v>142</v>
      </c>
      <c r="D820" s="19" t="s">
        <v>141</v>
      </c>
      <c r="E820" s="21" t="s">
        <v>106</v>
      </c>
      <c r="F820" s="19" t="s">
        <v>120</v>
      </c>
      <c r="G820" s="19" t="s">
        <v>935</v>
      </c>
      <c r="H820" s="19" t="s">
        <v>103</v>
      </c>
      <c r="I820" s="20">
        <v>41451</v>
      </c>
      <c r="J820" s="19" t="s">
        <v>102</v>
      </c>
      <c r="K820" s="18">
        <v>19199.28</v>
      </c>
      <c r="L820" s="18">
        <v>19199.28</v>
      </c>
      <c r="M820" s="19" t="s">
        <v>934</v>
      </c>
      <c r="N820" s="20">
        <v>41451</v>
      </c>
      <c r="O820" s="20">
        <v>41451</v>
      </c>
      <c r="P820" s="19" t="s">
        <v>100</v>
      </c>
      <c r="Q820" s="18"/>
      <c r="R820" s="18">
        <v>0</v>
      </c>
    </row>
    <row r="821" spans="1:18">
      <c r="A821" s="19" t="s">
        <v>110</v>
      </c>
      <c r="B821" s="19" t="s">
        <v>933</v>
      </c>
      <c r="C821" s="19" t="s">
        <v>142</v>
      </c>
      <c r="D821" s="19" t="s">
        <v>141</v>
      </c>
      <c r="E821" s="21" t="s">
        <v>106</v>
      </c>
      <c r="F821" s="19" t="s">
        <v>120</v>
      </c>
      <c r="G821" s="19" t="s">
        <v>932</v>
      </c>
      <c r="H821" s="19" t="s">
        <v>103</v>
      </c>
      <c r="I821" s="20">
        <v>41451</v>
      </c>
      <c r="J821" s="19" t="s">
        <v>102</v>
      </c>
      <c r="K821" s="18">
        <v>14546.69</v>
      </c>
      <c r="L821" s="18">
        <v>14546.69</v>
      </c>
      <c r="M821" s="19" t="s">
        <v>931</v>
      </c>
      <c r="N821" s="20">
        <v>41451</v>
      </c>
      <c r="O821" s="20">
        <v>41451</v>
      </c>
      <c r="P821" s="19" t="s">
        <v>100</v>
      </c>
      <c r="Q821" s="18"/>
      <c r="R821" s="18">
        <v>0</v>
      </c>
    </row>
    <row r="822" spans="1:18">
      <c r="A822" s="19" t="s">
        <v>110</v>
      </c>
      <c r="B822" s="19" t="s">
        <v>930</v>
      </c>
      <c r="C822" s="19" t="s">
        <v>142</v>
      </c>
      <c r="D822" s="19" t="s">
        <v>141</v>
      </c>
      <c r="E822" s="21" t="s">
        <v>106</v>
      </c>
      <c r="F822" s="19" t="s">
        <v>120</v>
      </c>
      <c r="G822" s="19" t="s">
        <v>929</v>
      </c>
      <c r="H822" s="19" t="s">
        <v>103</v>
      </c>
      <c r="I822" s="20">
        <v>41451</v>
      </c>
      <c r="J822" s="19" t="s">
        <v>102</v>
      </c>
      <c r="K822" s="18">
        <v>8103</v>
      </c>
      <c r="L822" s="18">
        <v>8103</v>
      </c>
      <c r="M822" s="19" t="s">
        <v>928</v>
      </c>
      <c r="N822" s="20">
        <v>41451</v>
      </c>
      <c r="O822" s="20">
        <v>41451</v>
      </c>
      <c r="P822" s="19" t="s">
        <v>100</v>
      </c>
      <c r="Q822" s="18"/>
      <c r="R822" s="18">
        <v>0</v>
      </c>
    </row>
    <row r="823" spans="1:18">
      <c r="A823" s="19" t="s">
        <v>110</v>
      </c>
      <c r="B823" s="19"/>
      <c r="C823" s="19" t="s">
        <v>142</v>
      </c>
      <c r="D823" s="19" t="s">
        <v>141</v>
      </c>
      <c r="E823" s="21" t="s">
        <v>106</v>
      </c>
      <c r="F823" s="19" t="s">
        <v>120</v>
      </c>
      <c r="G823" s="19" t="s">
        <v>927</v>
      </c>
      <c r="H823" s="19" t="s">
        <v>118</v>
      </c>
      <c r="I823" s="20">
        <v>41451</v>
      </c>
      <c r="J823" s="19" t="s">
        <v>102</v>
      </c>
      <c r="K823" s="18">
        <v>9259.99</v>
      </c>
      <c r="L823" s="18">
        <v>9259.99</v>
      </c>
      <c r="M823" s="19"/>
      <c r="N823" s="20">
        <v>41451</v>
      </c>
      <c r="O823" s="20">
        <v>41451</v>
      </c>
      <c r="P823" s="19" t="s">
        <v>100</v>
      </c>
      <c r="Q823" s="18"/>
      <c r="R823" s="18">
        <v>0</v>
      </c>
    </row>
    <row r="824" spans="1:18">
      <c r="A824" s="19" t="s">
        <v>110</v>
      </c>
      <c r="B824" s="19"/>
      <c r="C824" s="19" t="s">
        <v>142</v>
      </c>
      <c r="D824" s="19" t="s">
        <v>151</v>
      </c>
      <c r="E824" s="21" t="s">
        <v>106</v>
      </c>
      <c r="F824" s="19" t="s">
        <v>120</v>
      </c>
      <c r="G824" s="19" t="s">
        <v>926</v>
      </c>
      <c r="H824" s="19" t="s">
        <v>118</v>
      </c>
      <c r="I824" s="20">
        <v>41451</v>
      </c>
      <c r="J824" s="19" t="s">
        <v>102</v>
      </c>
      <c r="K824" s="18">
        <v>16464.79</v>
      </c>
      <c r="L824" s="18">
        <v>16464.79</v>
      </c>
      <c r="M824" s="19"/>
      <c r="N824" s="20">
        <v>41451</v>
      </c>
      <c r="O824" s="20">
        <v>41451</v>
      </c>
      <c r="P824" s="19" t="s">
        <v>100</v>
      </c>
      <c r="Q824" s="18"/>
      <c r="R824" s="18">
        <v>0</v>
      </c>
    </row>
    <row r="825" spans="1:18">
      <c r="A825" s="19" t="s">
        <v>110</v>
      </c>
      <c r="B825" s="19" t="s">
        <v>925</v>
      </c>
      <c r="C825" s="19" t="s">
        <v>142</v>
      </c>
      <c r="D825" s="19" t="s">
        <v>141</v>
      </c>
      <c r="E825" s="21" t="s">
        <v>106</v>
      </c>
      <c r="F825" s="19" t="s">
        <v>105</v>
      </c>
      <c r="G825" s="19" t="s">
        <v>924</v>
      </c>
      <c r="H825" s="19" t="s">
        <v>103</v>
      </c>
      <c r="I825" s="20">
        <v>41451</v>
      </c>
      <c r="J825" s="19" t="s">
        <v>102</v>
      </c>
      <c r="K825" s="18">
        <v>504</v>
      </c>
      <c r="L825" s="18">
        <v>504</v>
      </c>
      <c r="M825" s="19" t="s">
        <v>923</v>
      </c>
      <c r="N825" s="20">
        <v>41451</v>
      </c>
      <c r="O825" s="20">
        <v>41451</v>
      </c>
      <c r="P825" s="19" t="s">
        <v>100</v>
      </c>
      <c r="Q825" s="18"/>
      <c r="R825" s="18">
        <v>0</v>
      </c>
    </row>
    <row r="826" spans="1:18">
      <c r="A826" s="19" t="s">
        <v>110</v>
      </c>
      <c r="B826" s="19" t="s">
        <v>885</v>
      </c>
      <c r="C826" s="19" t="s">
        <v>142</v>
      </c>
      <c r="D826" s="19" t="s">
        <v>141</v>
      </c>
      <c r="E826" s="21" t="s">
        <v>106</v>
      </c>
      <c r="F826" s="19" t="s">
        <v>105</v>
      </c>
      <c r="G826" s="19" t="s">
        <v>922</v>
      </c>
      <c r="H826" s="19" t="s">
        <v>103</v>
      </c>
      <c r="I826" s="20">
        <v>41451</v>
      </c>
      <c r="J826" s="19" t="s">
        <v>102</v>
      </c>
      <c r="K826" s="18">
        <v>766</v>
      </c>
      <c r="L826" s="18">
        <v>766</v>
      </c>
      <c r="M826" s="19" t="s">
        <v>883</v>
      </c>
      <c r="N826" s="20">
        <v>41451</v>
      </c>
      <c r="O826" s="20">
        <v>41451</v>
      </c>
      <c r="P826" s="19" t="s">
        <v>100</v>
      </c>
      <c r="Q826" s="18"/>
      <c r="R826" s="18">
        <v>0</v>
      </c>
    </row>
    <row r="827" spans="1:18">
      <c r="A827" s="19" t="s">
        <v>110</v>
      </c>
      <c r="B827" s="19" t="s">
        <v>882</v>
      </c>
      <c r="C827" s="19" t="s">
        <v>142</v>
      </c>
      <c r="D827" s="19" t="s">
        <v>141</v>
      </c>
      <c r="E827" s="21" t="s">
        <v>106</v>
      </c>
      <c r="F827" s="19" t="s">
        <v>105</v>
      </c>
      <c r="G827" s="19" t="s">
        <v>921</v>
      </c>
      <c r="H827" s="19" t="s">
        <v>103</v>
      </c>
      <c r="I827" s="20">
        <v>41451</v>
      </c>
      <c r="J827" s="19" t="s">
        <v>102</v>
      </c>
      <c r="K827" s="18">
        <v>1193</v>
      </c>
      <c r="L827" s="18">
        <v>1193</v>
      </c>
      <c r="M827" s="19" t="s">
        <v>880</v>
      </c>
      <c r="N827" s="20">
        <v>41451</v>
      </c>
      <c r="O827" s="20">
        <v>41451</v>
      </c>
      <c r="P827" s="19" t="s">
        <v>100</v>
      </c>
      <c r="Q827" s="18"/>
      <c r="R827" s="18">
        <v>0</v>
      </c>
    </row>
    <row r="828" spans="1:18">
      <c r="A828" s="19" t="s">
        <v>110</v>
      </c>
      <c r="B828" s="19" t="s">
        <v>920</v>
      </c>
      <c r="C828" s="19" t="s">
        <v>142</v>
      </c>
      <c r="D828" s="19" t="s">
        <v>141</v>
      </c>
      <c r="E828" s="21" t="s">
        <v>106</v>
      </c>
      <c r="F828" s="19" t="s">
        <v>105</v>
      </c>
      <c r="G828" s="19" t="s">
        <v>919</v>
      </c>
      <c r="H828" s="19" t="s">
        <v>103</v>
      </c>
      <c r="I828" s="20">
        <v>41451</v>
      </c>
      <c r="J828" s="19" t="s">
        <v>102</v>
      </c>
      <c r="K828" s="18">
        <v>1050</v>
      </c>
      <c r="L828" s="18">
        <v>1050</v>
      </c>
      <c r="M828" s="19" t="s">
        <v>918</v>
      </c>
      <c r="N828" s="20">
        <v>41451</v>
      </c>
      <c r="O828" s="20">
        <v>41451</v>
      </c>
      <c r="P828" s="19" t="s">
        <v>100</v>
      </c>
      <c r="Q828" s="18"/>
      <c r="R828" s="18">
        <v>0</v>
      </c>
    </row>
    <row r="829" spans="1:18">
      <c r="A829" s="19" t="s">
        <v>110</v>
      </c>
      <c r="B829" s="19" t="s">
        <v>876</v>
      </c>
      <c r="C829" s="19" t="s">
        <v>142</v>
      </c>
      <c r="D829" s="19" t="s">
        <v>141</v>
      </c>
      <c r="E829" s="21" t="s">
        <v>106</v>
      </c>
      <c r="F829" s="19" t="s">
        <v>105</v>
      </c>
      <c r="G829" s="19" t="s">
        <v>917</v>
      </c>
      <c r="H829" s="19" t="s">
        <v>103</v>
      </c>
      <c r="I829" s="20">
        <v>41451</v>
      </c>
      <c r="J829" s="19" t="s">
        <v>102</v>
      </c>
      <c r="K829" s="18">
        <v>1091</v>
      </c>
      <c r="L829" s="18">
        <v>1091</v>
      </c>
      <c r="M829" s="19" t="s">
        <v>874</v>
      </c>
      <c r="N829" s="20">
        <v>41451</v>
      </c>
      <c r="O829" s="20">
        <v>41451</v>
      </c>
      <c r="P829" s="19" t="s">
        <v>100</v>
      </c>
      <c r="Q829" s="18"/>
      <c r="R829" s="18">
        <v>0</v>
      </c>
    </row>
    <row r="830" spans="1:18">
      <c r="A830" s="19" t="s">
        <v>110</v>
      </c>
      <c r="B830" s="19" t="s">
        <v>879</v>
      </c>
      <c r="C830" s="19" t="s">
        <v>142</v>
      </c>
      <c r="D830" s="19" t="s">
        <v>141</v>
      </c>
      <c r="E830" s="21" t="s">
        <v>106</v>
      </c>
      <c r="F830" s="19" t="s">
        <v>105</v>
      </c>
      <c r="G830" s="19" t="s">
        <v>916</v>
      </c>
      <c r="H830" s="19" t="s">
        <v>103</v>
      </c>
      <c r="I830" s="20">
        <v>41451</v>
      </c>
      <c r="J830" s="19" t="s">
        <v>102</v>
      </c>
      <c r="K830" s="18">
        <v>815</v>
      </c>
      <c r="L830" s="18">
        <v>815</v>
      </c>
      <c r="M830" s="19" t="s">
        <v>877</v>
      </c>
      <c r="N830" s="20">
        <v>41451</v>
      </c>
      <c r="O830" s="20">
        <v>41451</v>
      </c>
      <c r="P830" s="19" t="s">
        <v>100</v>
      </c>
      <c r="Q830" s="18"/>
      <c r="R830" s="18">
        <v>0</v>
      </c>
    </row>
    <row r="831" spans="1:18">
      <c r="A831" s="19" t="s">
        <v>110</v>
      </c>
      <c r="B831" s="19" t="s">
        <v>870</v>
      </c>
      <c r="C831" s="19" t="s">
        <v>142</v>
      </c>
      <c r="D831" s="19" t="s">
        <v>141</v>
      </c>
      <c r="E831" s="21" t="s">
        <v>106</v>
      </c>
      <c r="F831" s="19" t="s">
        <v>105</v>
      </c>
      <c r="G831" s="19" t="s">
        <v>915</v>
      </c>
      <c r="H831" s="19" t="s">
        <v>103</v>
      </c>
      <c r="I831" s="20">
        <v>41451</v>
      </c>
      <c r="J831" s="19" t="s">
        <v>102</v>
      </c>
      <c r="K831" s="18">
        <v>747</v>
      </c>
      <c r="L831" s="18">
        <v>747</v>
      </c>
      <c r="M831" s="19" t="s">
        <v>868</v>
      </c>
      <c r="N831" s="20">
        <v>41451</v>
      </c>
      <c r="O831" s="20">
        <v>41451</v>
      </c>
      <c r="P831" s="19" t="s">
        <v>100</v>
      </c>
      <c r="Q831" s="18"/>
      <c r="R831" s="18">
        <v>0</v>
      </c>
    </row>
    <row r="832" spans="1:18">
      <c r="A832" s="19" t="s">
        <v>110</v>
      </c>
      <c r="B832" s="19" t="s">
        <v>858</v>
      </c>
      <c r="C832" s="19" t="s">
        <v>142</v>
      </c>
      <c r="D832" s="19" t="s">
        <v>141</v>
      </c>
      <c r="E832" s="21" t="s">
        <v>106</v>
      </c>
      <c r="F832" s="19" t="s">
        <v>105</v>
      </c>
      <c r="G832" s="19" t="s">
        <v>914</v>
      </c>
      <c r="H832" s="19" t="s">
        <v>103</v>
      </c>
      <c r="I832" s="20">
        <v>41451</v>
      </c>
      <c r="J832" s="19" t="s">
        <v>102</v>
      </c>
      <c r="K832" s="18">
        <v>2007</v>
      </c>
      <c r="L832" s="18">
        <v>2007</v>
      </c>
      <c r="M832" s="19" t="s">
        <v>856</v>
      </c>
      <c r="N832" s="20">
        <v>41451</v>
      </c>
      <c r="O832" s="20">
        <v>41451</v>
      </c>
      <c r="P832" s="19" t="s">
        <v>100</v>
      </c>
      <c r="Q832" s="18"/>
      <c r="R832" s="18">
        <v>0</v>
      </c>
    </row>
    <row r="833" spans="1:18">
      <c r="A833" s="19" t="s">
        <v>110</v>
      </c>
      <c r="B833" s="19" t="s">
        <v>861</v>
      </c>
      <c r="C833" s="19" t="s">
        <v>142</v>
      </c>
      <c r="D833" s="19" t="s">
        <v>141</v>
      </c>
      <c r="E833" s="21" t="s">
        <v>106</v>
      </c>
      <c r="F833" s="19" t="s">
        <v>105</v>
      </c>
      <c r="G833" s="19" t="s">
        <v>913</v>
      </c>
      <c r="H833" s="19" t="s">
        <v>103</v>
      </c>
      <c r="I833" s="20">
        <v>41451</v>
      </c>
      <c r="J833" s="19" t="s">
        <v>102</v>
      </c>
      <c r="K833" s="18">
        <v>1869</v>
      </c>
      <c r="L833" s="18">
        <v>1869</v>
      </c>
      <c r="M833" s="19" t="s">
        <v>859</v>
      </c>
      <c r="N833" s="20">
        <v>41451</v>
      </c>
      <c r="O833" s="20">
        <v>41451</v>
      </c>
      <c r="P833" s="19" t="s">
        <v>100</v>
      </c>
      <c r="Q833" s="18"/>
      <c r="R833" s="18">
        <v>0</v>
      </c>
    </row>
    <row r="834" spans="1:18">
      <c r="A834" s="19" t="s">
        <v>110</v>
      </c>
      <c r="B834" s="19" t="s">
        <v>674</v>
      </c>
      <c r="C834" s="19" t="s">
        <v>142</v>
      </c>
      <c r="D834" s="19" t="s">
        <v>141</v>
      </c>
      <c r="E834" s="21" t="s">
        <v>106</v>
      </c>
      <c r="F834" s="19" t="s">
        <v>105</v>
      </c>
      <c r="G834" s="19" t="s">
        <v>912</v>
      </c>
      <c r="H834" s="19" t="s">
        <v>103</v>
      </c>
      <c r="I834" s="20">
        <v>41451</v>
      </c>
      <c r="J834" s="19" t="s">
        <v>102</v>
      </c>
      <c r="K834" s="18">
        <v>4477</v>
      </c>
      <c r="L834" s="18">
        <v>4477</v>
      </c>
      <c r="M834" s="19" t="s">
        <v>672</v>
      </c>
      <c r="N834" s="20">
        <v>41451</v>
      </c>
      <c r="O834" s="20">
        <v>41451</v>
      </c>
      <c r="P834" s="19" t="s">
        <v>100</v>
      </c>
      <c r="Q834" s="18"/>
      <c r="R834" s="18">
        <v>0</v>
      </c>
    </row>
    <row r="835" spans="1:18">
      <c r="A835" s="19" t="s">
        <v>110</v>
      </c>
      <c r="B835" s="19"/>
      <c r="C835" s="19" t="s">
        <v>142</v>
      </c>
      <c r="D835" s="19" t="s">
        <v>141</v>
      </c>
      <c r="E835" s="21" t="s">
        <v>106</v>
      </c>
      <c r="F835" s="19" t="s">
        <v>120</v>
      </c>
      <c r="G835" s="19" t="s">
        <v>911</v>
      </c>
      <c r="H835" s="19" t="s">
        <v>118</v>
      </c>
      <c r="I835" s="20">
        <v>41451</v>
      </c>
      <c r="J835" s="19" t="s">
        <v>102</v>
      </c>
      <c r="K835" s="18">
        <v>8123.16</v>
      </c>
      <c r="L835" s="18">
        <v>8123.16</v>
      </c>
      <c r="M835" s="19"/>
      <c r="N835" s="20">
        <v>41451</v>
      </c>
      <c r="O835" s="20">
        <v>41451</v>
      </c>
      <c r="P835" s="19" t="s">
        <v>100</v>
      </c>
      <c r="Q835" s="18"/>
      <c r="R835" s="18">
        <v>0</v>
      </c>
    </row>
    <row r="836" spans="1:18">
      <c r="A836" s="19" t="s">
        <v>110</v>
      </c>
      <c r="B836" s="19" t="s">
        <v>864</v>
      </c>
      <c r="C836" s="19" t="s">
        <v>142</v>
      </c>
      <c r="D836" s="19" t="s">
        <v>141</v>
      </c>
      <c r="E836" s="21" t="s">
        <v>106</v>
      </c>
      <c r="F836" s="19" t="s">
        <v>105</v>
      </c>
      <c r="G836" s="19" t="s">
        <v>910</v>
      </c>
      <c r="H836" s="19" t="s">
        <v>103</v>
      </c>
      <c r="I836" s="20">
        <v>41451</v>
      </c>
      <c r="J836" s="19" t="s">
        <v>102</v>
      </c>
      <c r="K836" s="18">
        <v>573</v>
      </c>
      <c r="L836" s="18">
        <v>573</v>
      </c>
      <c r="M836" s="19" t="s">
        <v>862</v>
      </c>
      <c r="N836" s="20">
        <v>41451</v>
      </c>
      <c r="O836" s="20">
        <v>41451</v>
      </c>
      <c r="P836" s="19" t="s">
        <v>100</v>
      </c>
      <c r="Q836" s="18"/>
      <c r="R836" s="18">
        <v>0</v>
      </c>
    </row>
    <row r="837" spans="1:18">
      <c r="A837" s="19" t="s">
        <v>110</v>
      </c>
      <c r="B837" s="19" t="s">
        <v>849</v>
      </c>
      <c r="C837" s="19" t="s">
        <v>142</v>
      </c>
      <c r="D837" s="19" t="s">
        <v>141</v>
      </c>
      <c r="E837" s="21" t="s">
        <v>106</v>
      </c>
      <c r="F837" s="19" t="s">
        <v>105</v>
      </c>
      <c r="G837" s="19" t="s">
        <v>909</v>
      </c>
      <c r="H837" s="19" t="s">
        <v>103</v>
      </c>
      <c r="I837" s="20">
        <v>41451</v>
      </c>
      <c r="J837" s="19" t="s">
        <v>102</v>
      </c>
      <c r="K837" s="18">
        <v>1754</v>
      </c>
      <c r="L837" s="18">
        <v>1754</v>
      </c>
      <c r="M837" s="19" t="s">
        <v>847</v>
      </c>
      <c r="N837" s="20">
        <v>41451</v>
      </c>
      <c r="O837" s="20">
        <v>41451</v>
      </c>
      <c r="P837" s="19" t="s">
        <v>100</v>
      </c>
      <c r="Q837" s="18"/>
      <c r="R837" s="18">
        <v>0</v>
      </c>
    </row>
    <row r="838" spans="1:18">
      <c r="A838" s="19" t="s">
        <v>110</v>
      </c>
      <c r="B838" s="19" t="s">
        <v>852</v>
      </c>
      <c r="C838" s="19" t="s">
        <v>142</v>
      </c>
      <c r="D838" s="19" t="s">
        <v>141</v>
      </c>
      <c r="E838" s="21" t="s">
        <v>106</v>
      </c>
      <c r="F838" s="19" t="s">
        <v>105</v>
      </c>
      <c r="G838" s="19" t="s">
        <v>908</v>
      </c>
      <c r="H838" s="19" t="s">
        <v>103</v>
      </c>
      <c r="I838" s="20">
        <v>41451</v>
      </c>
      <c r="J838" s="19" t="s">
        <v>102</v>
      </c>
      <c r="K838" s="18">
        <v>502</v>
      </c>
      <c r="L838" s="18">
        <v>502</v>
      </c>
      <c r="M838" s="19" t="s">
        <v>850</v>
      </c>
      <c r="N838" s="20">
        <v>41451</v>
      </c>
      <c r="O838" s="20">
        <v>41451</v>
      </c>
      <c r="P838" s="19" t="s">
        <v>100</v>
      </c>
      <c r="Q838" s="18"/>
      <c r="R838" s="18">
        <v>0</v>
      </c>
    </row>
    <row r="839" spans="1:18">
      <c r="A839" s="19" t="s">
        <v>110</v>
      </c>
      <c r="B839" s="19" t="s">
        <v>842</v>
      </c>
      <c r="C839" s="19" t="s">
        <v>142</v>
      </c>
      <c r="D839" s="19" t="s">
        <v>141</v>
      </c>
      <c r="E839" s="21" t="s">
        <v>106</v>
      </c>
      <c r="F839" s="19" t="s">
        <v>105</v>
      </c>
      <c r="G839" s="19" t="s">
        <v>907</v>
      </c>
      <c r="H839" s="19" t="s">
        <v>103</v>
      </c>
      <c r="I839" s="20">
        <v>41451</v>
      </c>
      <c r="J839" s="19" t="s">
        <v>102</v>
      </c>
      <c r="K839" s="18">
        <v>3681</v>
      </c>
      <c r="L839" s="18">
        <v>3681</v>
      </c>
      <c r="M839" s="19" t="s">
        <v>840</v>
      </c>
      <c r="N839" s="20">
        <v>41451</v>
      </c>
      <c r="O839" s="20">
        <v>41451</v>
      </c>
      <c r="P839" s="19" t="s">
        <v>100</v>
      </c>
      <c r="Q839" s="18"/>
      <c r="R839" s="18">
        <v>0</v>
      </c>
    </row>
    <row r="840" spans="1:18">
      <c r="A840" s="19" t="s">
        <v>110</v>
      </c>
      <c r="B840" s="19" t="s">
        <v>845</v>
      </c>
      <c r="C840" s="19" t="s">
        <v>142</v>
      </c>
      <c r="D840" s="19" t="s">
        <v>141</v>
      </c>
      <c r="E840" s="21" t="s">
        <v>106</v>
      </c>
      <c r="F840" s="19" t="s">
        <v>105</v>
      </c>
      <c r="G840" s="19" t="s">
        <v>906</v>
      </c>
      <c r="H840" s="19" t="s">
        <v>103</v>
      </c>
      <c r="I840" s="20">
        <v>41451</v>
      </c>
      <c r="J840" s="19" t="s">
        <v>102</v>
      </c>
      <c r="K840" s="18">
        <v>1840</v>
      </c>
      <c r="L840" s="18">
        <v>1840</v>
      </c>
      <c r="M840" s="19" t="s">
        <v>843</v>
      </c>
      <c r="N840" s="20">
        <v>41451</v>
      </c>
      <c r="O840" s="20">
        <v>41451</v>
      </c>
      <c r="P840" s="19" t="s">
        <v>100</v>
      </c>
      <c r="Q840" s="18"/>
      <c r="R840" s="18">
        <v>0</v>
      </c>
    </row>
    <row r="841" spans="1:18">
      <c r="A841" s="19" t="s">
        <v>110</v>
      </c>
      <c r="B841" s="19" t="s">
        <v>894</v>
      </c>
      <c r="C841" s="19" t="s">
        <v>142</v>
      </c>
      <c r="D841" s="19" t="s">
        <v>141</v>
      </c>
      <c r="E841" s="21" t="s">
        <v>106</v>
      </c>
      <c r="F841" s="19" t="s">
        <v>105</v>
      </c>
      <c r="G841" s="19" t="s">
        <v>905</v>
      </c>
      <c r="H841" s="19" t="s">
        <v>103</v>
      </c>
      <c r="I841" s="20">
        <v>41451</v>
      </c>
      <c r="J841" s="19" t="s">
        <v>102</v>
      </c>
      <c r="K841" s="18">
        <v>516</v>
      </c>
      <c r="L841" s="18">
        <v>516</v>
      </c>
      <c r="M841" s="19" t="s">
        <v>892</v>
      </c>
      <c r="N841" s="20">
        <v>41451</v>
      </c>
      <c r="O841" s="20">
        <v>41451</v>
      </c>
      <c r="P841" s="19" t="s">
        <v>100</v>
      </c>
      <c r="Q841" s="18"/>
      <c r="R841" s="18">
        <v>0</v>
      </c>
    </row>
    <row r="842" spans="1:18">
      <c r="A842" s="19" t="s">
        <v>110</v>
      </c>
      <c r="B842" s="19" t="s">
        <v>594</v>
      </c>
      <c r="C842" s="19" t="s">
        <v>142</v>
      </c>
      <c r="D842" s="19" t="s">
        <v>141</v>
      </c>
      <c r="E842" s="21" t="s">
        <v>106</v>
      </c>
      <c r="F842" s="19" t="s">
        <v>105</v>
      </c>
      <c r="G842" s="19" t="s">
        <v>904</v>
      </c>
      <c r="H842" s="19" t="s">
        <v>103</v>
      </c>
      <c r="I842" s="20">
        <v>41451</v>
      </c>
      <c r="J842" s="19" t="s">
        <v>102</v>
      </c>
      <c r="K842" s="18">
        <v>595</v>
      </c>
      <c r="L842" s="18">
        <v>595</v>
      </c>
      <c r="M842" s="19" t="s">
        <v>592</v>
      </c>
      <c r="N842" s="20">
        <v>41451</v>
      </c>
      <c r="O842" s="20">
        <v>41451</v>
      </c>
      <c r="P842" s="19" t="s">
        <v>100</v>
      </c>
      <c r="Q842" s="18"/>
      <c r="R842" s="18">
        <v>0</v>
      </c>
    </row>
    <row r="843" spans="1:18">
      <c r="A843" s="19" t="s">
        <v>110</v>
      </c>
      <c r="B843" s="19" t="s">
        <v>873</v>
      </c>
      <c r="C843" s="19" t="s">
        <v>142</v>
      </c>
      <c r="D843" s="19" t="s">
        <v>141</v>
      </c>
      <c r="E843" s="21" t="s">
        <v>106</v>
      </c>
      <c r="F843" s="19" t="s">
        <v>105</v>
      </c>
      <c r="G843" s="19" t="s">
        <v>903</v>
      </c>
      <c r="H843" s="19" t="s">
        <v>103</v>
      </c>
      <c r="I843" s="20">
        <v>41451</v>
      </c>
      <c r="J843" s="19" t="s">
        <v>102</v>
      </c>
      <c r="K843" s="18">
        <v>93</v>
      </c>
      <c r="L843" s="18">
        <v>93</v>
      </c>
      <c r="M843" s="19" t="s">
        <v>871</v>
      </c>
      <c r="N843" s="20">
        <v>41451</v>
      </c>
      <c r="O843" s="20">
        <v>41451</v>
      </c>
      <c r="P843" s="19" t="s">
        <v>100</v>
      </c>
      <c r="Q843" s="18"/>
      <c r="R843" s="18">
        <v>0</v>
      </c>
    </row>
    <row r="844" spans="1:18">
      <c r="A844" s="19" t="s">
        <v>110</v>
      </c>
      <c r="B844" s="19" t="s">
        <v>839</v>
      </c>
      <c r="C844" s="19" t="s">
        <v>142</v>
      </c>
      <c r="D844" s="19" t="s">
        <v>141</v>
      </c>
      <c r="E844" s="21" t="s">
        <v>106</v>
      </c>
      <c r="F844" s="19" t="s">
        <v>105</v>
      </c>
      <c r="G844" s="19" t="s">
        <v>902</v>
      </c>
      <c r="H844" s="19" t="s">
        <v>103</v>
      </c>
      <c r="I844" s="20">
        <v>41451</v>
      </c>
      <c r="J844" s="19" t="s">
        <v>102</v>
      </c>
      <c r="K844" s="18">
        <v>552</v>
      </c>
      <c r="L844" s="18">
        <v>552</v>
      </c>
      <c r="M844" s="19" t="s">
        <v>837</v>
      </c>
      <c r="N844" s="20">
        <v>41451</v>
      </c>
      <c r="O844" s="20">
        <v>41451</v>
      </c>
      <c r="P844" s="19" t="s">
        <v>100</v>
      </c>
      <c r="Q844" s="18"/>
      <c r="R844" s="18">
        <v>0</v>
      </c>
    </row>
    <row r="845" spans="1:18">
      <c r="A845" s="19" t="s">
        <v>110</v>
      </c>
      <c r="B845" s="19" t="s">
        <v>836</v>
      </c>
      <c r="C845" s="19" t="s">
        <v>142</v>
      </c>
      <c r="D845" s="19" t="s">
        <v>141</v>
      </c>
      <c r="E845" s="21" t="s">
        <v>106</v>
      </c>
      <c r="F845" s="19" t="s">
        <v>105</v>
      </c>
      <c r="G845" s="19" t="s">
        <v>901</v>
      </c>
      <c r="H845" s="19" t="s">
        <v>103</v>
      </c>
      <c r="I845" s="20">
        <v>41451</v>
      </c>
      <c r="J845" s="19" t="s">
        <v>102</v>
      </c>
      <c r="K845" s="18">
        <v>615</v>
      </c>
      <c r="L845" s="18">
        <v>615</v>
      </c>
      <c r="M845" s="19" t="s">
        <v>834</v>
      </c>
      <c r="N845" s="20">
        <v>41451</v>
      </c>
      <c r="O845" s="20">
        <v>41451</v>
      </c>
      <c r="P845" s="19" t="s">
        <v>100</v>
      </c>
      <c r="Q845" s="18"/>
      <c r="R845" s="18">
        <v>0</v>
      </c>
    </row>
    <row r="846" spans="1:18">
      <c r="A846" s="19" t="s">
        <v>110</v>
      </c>
      <c r="B846" s="19" t="s">
        <v>833</v>
      </c>
      <c r="C846" s="19" t="s">
        <v>142</v>
      </c>
      <c r="D846" s="19" t="s">
        <v>141</v>
      </c>
      <c r="E846" s="21" t="s">
        <v>106</v>
      </c>
      <c r="F846" s="19" t="s">
        <v>105</v>
      </c>
      <c r="G846" s="19" t="s">
        <v>900</v>
      </c>
      <c r="H846" s="19" t="s">
        <v>103</v>
      </c>
      <c r="I846" s="20">
        <v>41451</v>
      </c>
      <c r="J846" s="19" t="s">
        <v>102</v>
      </c>
      <c r="K846" s="18">
        <v>596</v>
      </c>
      <c r="L846" s="18">
        <v>596</v>
      </c>
      <c r="M846" s="19" t="s">
        <v>831</v>
      </c>
      <c r="N846" s="20">
        <v>41451</v>
      </c>
      <c r="O846" s="20">
        <v>41451</v>
      </c>
      <c r="P846" s="19" t="s">
        <v>100</v>
      </c>
      <c r="Q846" s="18"/>
      <c r="R846" s="18">
        <v>0</v>
      </c>
    </row>
    <row r="847" spans="1:18">
      <c r="A847" s="19" t="s">
        <v>110</v>
      </c>
      <c r="B847" s="19" t="s">
        <v>830</v>
      </c>
      <c r="C847" s="19" t="s">
        <v>142</v>
      </c>
      <c r="D847" s="19" t="s">
        <v>141</v>
      </c>
      <c r="E847" s="21" t="s">
        <v>106</v>
      </c>
      <c r="F847" s="19" t="s">
        <v>105</v>
      </c>
      <c r="G847" s="19" t="s">
        <v>899</v>
      </c>
      <c r="H847" s="19" t="s">
        <v>103</v>
      </c>
      <c r="I847" s="20">
        <v>41451</v>
      </c>
      <c r="J847" s="19" t="s">
        <v>102</v>
      </c>
      <c r="K847" s="18">
        <v>4798</v>
      </c>
      <c r="L847" s="18">
        <v>4798</v>
      </c>
      <c r="M847" s="19" t="s">
        <v>828</v>
      </c>
      <c r="N847" s="20">
        <v>41451</v>
      </c>
      <c r="O847" s="20">
        <v>41451</v>
      </c>
      <c r="P847" s="19" t="s">
        <v>100</v>
      </c>
      <c r="Q847" s="18"/>
      <c r="R847" s="18">
        <v>0</v>
      </c>
    </row>
    <row r="848" spans="1:18">
      <c r="A848" s="19" t="s">
        <v>110</v>
      </c>
      <c r="B848" s="19" t="s">
        <v>827</v>
      </c>
      <c r="C848" s="19" t="s">
        <v>142</v>
      </c>
      <c r="D848" s="19" t="s">
        <v>141</v>
      </c>
      <c r="E848" s="21" t="s">
        <v>106</v>
      </c>
      <c r="F848" s="19" t="s">
        <v>105</v>
      </c>
      <c r="G848" s="19" t="s">
        <v>898</v>
      </c>
      <c r="H848" s="19" t="s">
        <v>103</v>
      </c>
      <c r="I848" s="20">
        <v>41451</v>
      </c>
      <c r="J848" s="19" t="s">
        <v>102</v>
      </c>
      <c r="K848" s="18">
        <v>4985</v>
      </c>
      <c r="L848" s="18">
        <v>4985</v>
      </c>
      <c r="M848" s="19" t="s">
        <v>825</v>
      </c>
      <c r="N848" s="20">
        <v>41451</v>
      </c>
      <c r="O848" s="20">
        <v>41451</v>
      </c>
      <c r="P848" s="19" t="s">
        <v>100</v>
      </c>
      <c r="Q848" s="18"/>
      <c r="R848" s="18">
        <v>0</v>
      </c>
    </row>
    <row r="849" spans="1:18">
      <c r="A849" s="19" t="s">
        <v>110</v>
      </c>
      <c r="B849" s="19" t="s">
        <v>897</v>
      </c>
      <c r="C849" s="19" t="s">
        <v>142</v>
      </c>
      <c r="D849" s="19" t="s">
        <v>141</v>
      </c>
      <c r="E849" s="21" t="s">
        <v>106</v>
      </c>
      <c r="F849" s="19" t="s">
        <v>105</v>
      </c>
      <c r="G849" s="19" t="s">
        <v>896</v>
      </c>
      <c r="H849" s="19" t="s">
        <v>103</v>
      </c>
      <c r="I849" s="20">
        <v>41451</v>
      </c>
      <c r="J849" s="19" t="s">
        <v>102</v>
      </c>
      <c r="K849" s="18">
        <v>1413</v>
      </c>
      <c r="L849" s="18">
        <v>1413</v>
      </c>
      <c r="M849" s="19" t="s">
        <v>895</v>
      </c>
      <c r="N849" s="20">
        <v>41451</v>
      </c>
      <c r="O849" s="20">
        <v>41451</v>
      </c>
      <c r="P849" s="19" t="s">
        <v>100</v>
      </c>
      <c r="Q849" s="18"/>
      <c r="R849" s="18">
        <v>0</v>
      </c>
    </row>
    <row r="850" spans="1:18">
      <c r="A850" s="19" t="s">
        <v>110</v>
      </c>
      <c r="B850" s="19" t="s">
        <v>894</v>
      </c>
      <c r="C850" s="19" t="s">
        <v>142</v>
      </c>
      <c r="D850" s="19" t="s">
        <v>141</v>
      </c>
      <c r="E850" s="21">
        <v>201306250104</v>
      </c>
      <c r="F850" s="19" t="s">
        <v>120</v>
      </c>
      <c r="G850" s="19" t="s">
        <v>893</v>
      </c>
      <c r="H850" s="19" t="s">
        <v>103</v>
      </c>
      <c r="I850" s="20">
        <v>41451</v>
      </c>
      <c r="J850" s="19" t="s">
        <v>102</v>
      </c>
      <c r="K850" s="18">
        <v>5162.5</v>
      </c>
      <c r="L850" s="18">
        <v>5162.5</v>
      </c>
      <c r="M850" s="19" t="s">
        <v>892</v>
      </c>
      <c r="N850" s="20">
        <v>41451</v>
      </c>
      <c r="O850" s="20">
        <v>41451</v>
      </c>
      <c r="P850" s="19" t="s">
        <v>100</v>
      </c>
      <c r="Q850" s="18"/>
      <c r="R850" s="18">
        <v>0</v>
      </c>
    </row>
    <row r="851" spans="1:18">
      <c r="A851" s="19" t="s">
        <v>110</v>
      </c>
      <c r="B851" s="19" t="s">
        <v>891</v>
      </c>
      <c r="C851" s="19" t="s">
        <v>142</v>
      </c>
      <c r="D851" s="19" t="s">
        <v>141</v>
      </c>
      <c r="E851" s="21">
        <v>201306210003</v>
      </c>
      <c r="F851" s="19" t="s">
        <v>120</v>
      </c>
      <c r="G851" s="19" t="s">
        <v>890</v>
      </c>
      <c r="H851" s="19" t="s">
        <v>103</v>
      </c>
      <c r="I851" s="20">
        <v>41451</v>
      </c>
      <c r="J851" s="19" t="s">
        <v>102</v>
      </c>
      <c r="K851" s="18">
        <v>4776.2</v>
      </c>
      <c r="L851" s="18">
        <v>4776.2</v>
      </c>
      <c r="M851" s="19" t="s">
        <v>889</v>
      </c>
      <c r="N851" s="20">
        <v>41451</v>
      </c>
      <c r="O851" s="20">
        <v>41451</v>
      </c>
      <c r="P851" s="19" t="s">
        <v>100</v>
      </c>
      <c r="Q851" s="18"/>
      <c r="R851" s="18">
        <v>0</v>
      </c>
    </row>
    <row r="852" spans="1:18">
      <c r="A852" s="19" t="s">
        <v>110</v>
      </c>
      <c r="B852" s="19" t="s">
        <v>888</v>
      </c>
      <c r="C852" s="19" t="s">
        <v>142</v>
      </c>
      <c r="D852" s="19" t="s">
        <v>141</v>
      </c>
      <c r="E852" s="21">
        <v>201306260006</v>
      </c>
      <c r="F852" s="19" t="s">
        <v>120</v>
      </c>
      <c r="G852" s="19" t="s">
        <v>887</v>
      </c>
      <c r="H852" s="19" t="s">
        <v>103</v>
      </c>
      <c r="I852" s="20">
        <v>41451</v>
      </c>
      <c r="J852" s="19" t="s">
        <v>102</v>
      </c>
      <c r="K852" s="18">
        <v>3815.7</v>
      </c>
      <c r="L852" s="18">
        <v>3815.7</v>
      </c>
      <c r="M852" s="19" t="s">
        <v>886</v>
      </c>
      <c r="N852" s="20">
        <v>41451</v>
      </c>
      <c r="O852" s="20">
        <v>41451</v>
      </c>
      <c r="P852" s="19" t="s">
        <v>100</v>
      </c>
      <c r="Q852" s="18"/>
      <c r="R852" s="18">
        <v>0</v>
      </c>
    </row>
    <row r="853" spans="1:18">
      <c r="A853" s="19" t="s">
        <v>110</v>
      </c>
      <c r="B853" s="19" t="s">
        <v>885</v>
      </c>
      <c r="C853" s="19" t="s">
        <v>142</v>
      </c>
      <c r="D853" s="19" t="s">
        <v>141</v>
      </c>
      <c r="E853" s="21">
        <v>201306240096</v>
      </c>
      <c r="F853" s="19" t="s">
        <v>120</v>
      </c>
      <c r="G853" s="19" t="s">
        <v>884</v>
      </c>
      <c r="H853" s="19" t="s">
        <v>103</v>
      </c>
      <c r="I853" s="20">
        <v>41451</v>
      </c>
      <c r="J853" s="19" t="s">
        <v>102</v>
      </c>
      <c r="K853" s="18">
        <v>9008</v>
      </c>
      <c r="L853" s="18">
        <v>9008</v>
      </c>
      <c r="M853" s="19" t="s">
        <v>883</v>
      </c>
      <c r="N853" s="20">
        <v>41451</v>
      </c>
      <c r="O853" s="20">
        <v>41451</v>
      </c>
      <c r="P853" s="19" t="s">
        <v>100</v>
      </c>
      <c r="Q853" s="18"/>
      <c r="R853" s="18">
        <v>0</v>
      </c>
    </row>
    <row r="854" spans="1:18">
      <c r="A854" s="19" t="s">
        <v>110</v>
      </c>
      <c r="B854" s="19" t="s">
        <v>882</v>
      </c>
      <c r="C854" s="19" t="s">
        <v>142</v>
      </c>
      <c r="D854" s="19" t="s">
        <v>141</v>
      </c>
      <c r="E854" s="21">
        <v>201306250038</v>
      </c>
      <c r="F854" s="19" t="s">
        <v>120</v>
      </c>
      <c r="G854" s="19" t="s">
        <v>881</v>
      </c>
      <c r="H854" s="19" t="s">
        <v>103</v>
      </c>
      <c r="I854" s="20">
        <v>41451</v>
      </c>
      <c r="J854" s="19" t="s">
        <v>102</v>
      </c>
      <c r="K854" s="18">
        <v>12566.2</v>
      </c>
      <c r="L854" s="18">
        <v>12566.2</v>
      </c>
      <c r="M854" s="19" t="s">
        <v>880</v>
      </c>
      <c r="N854" s="20">
        <v>41451</v>
      </c>
      <c r="O854" s="20">
        <v>41451</v>
      </c>
      <c r="P854" s="19" t="s">
        <v>100</v>
      </c>
      <c r="Q854" s="18"/>
      <c r="R854" s="18">
        <v>0</v>
      </c>
    </row>
    <row r="855" spans="1:18">
      <c r="A855" s="19" t="s">
        <v>110</v>
      </c>
      <c r="B855" s="19" t="s">
        <v>879</v>
      </c>
      <c r="C855" s="19" t="s">
        <v>142</v>
      </c>
      <c r="D855" s="19" t="s">
        <v>141</v>
      </c>
      <c r="E855" s="21">
        <v>201306250127</v>
      </c>
      <c r="F855" s="19" t="s">
        <v>120</v>
      </c>
      <c r="G855" s="19" t="s">
        <v>878</v>
      </c>
      <c r="H855" s="19" t="s">
        <v>103</v>
      </c>
      <c r="I855" s="20">
        <v>41451</v>
      </c>
      <c r="J855" s="19" t="s">
        <v>102</v>
      </c>
      <c r="K855" s="18">
        <v>8158.8</v>
      </c>
      <c r="L855" s="18">
        <v>8158.8</v>
      </c>
      <c r="M855" s="19" t="s">
        <v>877</v>
      </c>
      <c r="N855" s="20">
        <v>41451</v>
      </c>
      <c r="O855" s="20">
        <v>41451</v>
      </c>
      <c r="P855" s="19" t="s">
        <v>100</v>
      </c>
      <c r="Q855" s="18"/>
      <c r="R855" s="18">
        <v>0</v>
      </c>
    </row>
    <row r="856" spans="1:18">
      <c r="A856" s="19" t="s">
        <v>110</v>
      </c>
      <c r="B856" s="19" t="s">
        <v>876</v>
      </c>
      <c r="C856" s="19" t="s">
        <v>142</v>
      </c>
      <c r="D856" s="19" t="s">
        <v>141</v>
      </c>
      <c r="E856" s="21">
        <v>201306240112</v>
      </c>
      <c r="F856" s="19" t="s">
        <v>120</v>
      </c>
      <c r="G856" s="19" t="s">
        <v>875</v>
      </c>
      <c r="H856" s="19" t="s">
        <v>103</v>
      </c>
      <c r="I856" s="20">
        <v>41451</v>
      </c>
      <c r="J856" s="19" t="s">
        <v>102</v>
      </c>
      <c r="K856" s="18">
        <v>18032</v>
      </c>
      <c r="L856" s="18">
        <v>18032</v>
      </c>
      <c r="M856" s="19" t="s">
        <v>874</v>
      </c>
      <c r="N856" s="20">
        <v>41451</v>
      </c>
      <c r="O856" s="20">
        <v>41451</v>
      </c>
      <c r="P856" s="19" t="s">
        <v>100</v>
      </c>
      <c r="Q856" s="18"/>
      <c r="R856" s="18">
        <v>0</v>
      </c>
    </row>
    <row r="857" spans="1:18">
      <c r="A857" s="19" t="s">
        <v>110</v>
      </c>
      <c r="B857" s="19" t="s">
        <v>873</v>
      </c>
      <c r="C857" s="19" t="s">
        <v>142</v>
      </c>
      <c r="D857" s="19" t="s">
        <v>141</v>
      </c>
      <c r="E857" s="21">
        <v>201306260055</v>
      </c>
      <c r="F857" s="19" t="s">
        <v>120</v>
      </c>
      <c r="G857" s="19" t="s">
        <v>872</v>
      </c>
      <c r="H857" s="19" t="s">
        <v>103</v>
      </c>
      <c r="I857" s="20">
        <v>41451</v>
      </c>
      <c r="J857" s="19" t="s">
        <v>102</v>
      </c>
      <c r="K857" s="18">
        <v>937.5</v>
      </c>
      <c r="L857" s="18">
        <v>937.5</v>
      </c>
      <c r="M857" s="19" t="s">
        <v>871</v>
      </c>
      <c r="N857" s="20">
        <v>41451</v>
      </c>
      <c r="O857" s="20">
        <v>41451</v>
      </c>
      <c r="P857" s="19" t="s">
        <v>100</v>
      </c>
      <c r="Q857" s="18"/>
      <c r="R857" s="18">
        <v>0</v>
      </c>
    </row>
    <row r="858" spans="1:18">
      <c r="A858" s="19" t="s">
        <v>110</v>
      </c>
      <c r="B858" s="19" t="s">
        <v>870</v>
      </c>
      <c r="C858" s="19" t="s">
        <v>142</v>
      </c>
      <c r="D858" s="19" t="s">
        <v>141</v>
      </c>
      <c r="E858" s="21">
        <v>201306240148</v>
      </c>
      <c r="F858" s="19" t="s">
        <v>105</v>
      </c>
      <c r="G858" s="19" t="s">
        <v>869</v>
      </c>
      <c r="H858" s="19" t="s">
        <v>103</v>
      </c>
      <c r="I858" s="20">
        <v>41451</v>
      </c>
      <c r="J858" s="19" t="s">
        <v>102</v>
      </c>
      <c r="K858" s="18">
        <v>13875.7</v>
      </c>
      <c r="L858" s="18">
        <v>13875.7</v>
      </c>
      <c r="M858" s="19" t="s">
        <v>868</v>
      </c>
      <c r="N858" s="20">
        <v>41451</v>
      </c>
      <c r="O858" s="20">
        <v>41451</v>
      </c>
      <c r="P858" s="19" t="s">
        <v>100</v>
      </c>
      <c r="Q858" s="18"/>
      <c r="R858" s="18">
        <v>0</v>
      </c>
    </row>
    <row r="859" spans="1:18">
      <c r="A859" s="19" t="s">
        <v>110</v>
      </c>
      <c r="B859" s="19" t="s">
        <v>867</v>
      </c>
      <c r="C859" s="19" t="s">
        <v>142</v>
      </c>
      <c r="D859" s="19" t="s">
        <v>141</v>
      </c>
      <c r="E859" s="21">
        <v>201306050066</v>
      </c>
      <c r="F859" s="19" t="s">
        <v>105</v>
      </c>
      <c r="G859" s="19" t="s">
        <v>866</v>
      </c>
      <c r="H859" s="19" t="s">
        <v>103</v>
      </c>
      <c r="I859" s="20">
        <v>41451</v>
      </c>
      <c r="J859" s="19" t="s">
        <v>102</v>
      </c>
      <c r="K859" s="18">
        <v>14335.4</v>
      </c>
      <c r="L859" s="18">
        <v>14335.4</v>
      </c>
      <c r="M859" s="19" t="s">
        <v>865</v>
      </c>
      <c r="N859" s="20">
        <v>41451</v>
      </c>
      <c r="O859" s="20">
        <v>41451</v>
      </c>
      <c r="P859" s="19" t="s">
        <v>100</v>
      </c>
      <c r="Q859" s="18"/>
      <c r="R859" s="18">
        <v>0</v>
      </c>
    </row>
    <row r="860" spans="1:18">
      <c r="A860" s="19" t="s">
        <v>110</v>
      </c>
      <c r="B860" s="19" t="s">
        <v>864</v>
      </c>
      <c r="C860" s="19" t="s">
        <v>142</v>
      </c>
      <c r="D860" s="19" t="s">
        <v>141</v>
      </c>
      <c r="E860" s="21">
        <v>201306250090</v>
      </c>
      <c r="F860" s="19" t="s">
        <v>120</v>
      </c>
      <c r="G860" s="19" t="s">
        <v>863</v>
      </c>
      <c r="H860" s="19" t="s">
        <v>103</v>
      </c>
      <c r="I860" s="20">
        <v>41451</v>
      </c>
      <c r="J860" s="19" t="s">
        <v>102</v>
      </c>
      <c r="K860" s="18">
        <v>20583.8</v>
      </c>
      <c r="L860" s="18">
        <v>20583.8</v>
      </c>
      <c r="M860" s="19" t="s">
        <v>862</v>
      </c>
      <c r="N860" s="20">
        <v>41451</v>
      </c>
      <c r="O860" s="20">
        <v>41451</v>
      </c>
      <c r="P860" s="19" t="s">
        <v>100</v>
      </c>
      <c r="Q860" s="18"/>
      <c r="R860" s="18">
        <v>0</v>
      </c>
    </row>
    <row r="861" spans="1:18">
      <c r="A861" s="19" t="s">
        <v>110</v>
      </c>
      <c r="B861" s="19" t="s">
        <v>861</v>
      </c>
      <c r="C861" s="19" t="s">
        <v>142</v>
      </c>
      <c r="D861" s="19" t="s">
        <v>141</v>
      </c>
      <c r="E861" s="21">
        <v>201306240098</v>
      </c>
      <c r="F861" s="19" t="s">
        <v>105</v>
      </c>
      <c r="G861" s="19" t="s">
        <v>860</v>
      </c>
      <c r="H861" s="19" t="s">
        <v>103</v>
      </c>
      <c r="I861" s="20">
        <v>41451</v>
      </c>
      <c r="J861" s="19" t="s">
        <v>102</v>
      </c>
      <c r="K861" s="18">
        <v>18856.3</v>
      </c>
      <c r="L861" s="18">
        <v>18856.3</v>
      </c>
      <c r="M861" s="19" t="s">
        <v>859</v>
      </c>
      <c r="N861" s="20">
        <v>41451</v>
      </c>
      <c r="O861" s="20">
        <v>41451</v>
      </c>
      <c r="P861" s="19" t="s">
        <v>100</v>
      </c>
      <c r="Q861" s="18"/>
      <c r="R861" s="18">
        <v>0</v>
      </c>
    </row>
    <row r="862" spans="1:18">
      <c r="A862" s="19" t="s">
        <v>110</v>
      </c>
      <c r="B862" s="19" t="s">
        <v>858</v>
      </c>
      <c r="C862" s="19" t="s">
        <v>142</v>
      </c>
      <c r="D862" s="19" t="s">
        <v>141</v>
      </c>
      <c r="E862" s="21">
        <v>201306240144</v>
      </c>
      <c r="F862" s="19" t="s">
        <v>120</v>
      </c>
      <c r="G862" s="19" t="s">
        <v>857</v>
      </c>
      <c r="H862" s="19" t="s">
        <v>103</v>
      </c>
      <c r="I862" s="20">
        <v>41451</v>
      </c>
      <c r="J862" s="19" t="s">
        <v>102</v>
      </c>
      <c r="K862" s="18">
        <v>20079</v>
      </c>
      <c r="L862" s="18">
        <v>20079</v>
      </c>
      <c r="M862" s="19" t="s">
        <v>856</v>
      </c>
      <c r="N862" s="20">
        <v>41451</v>
      </c>
      <c r="O862" s="20">
        <v>41451</v>
      </c>
      <c r="P862" s="19" t="s">
        <v>100</v>
      </c>
      <c r="Q862" s="18"/>
      <c r="R862" s="18">
        <v>0</v>
      </c>
    </row>
    <row r="863" spans="1:18">
      <c r="A863" s="19" t="s">
        <v>110</v>
      </c>
      <c r="B863" s="19" t="s">
        <v>855</v>
      </c>
      <c r="C863" s="19" t="s">
        <v>142</v>
      </c>
      <c r="D863" s="19" t="s">
        <v>141</v>
      </c>
      <c r="E863" s="21">
        <v>201306240150</v>
      </c>
      <c r="F863" s="19" t="s">
        <v>120</v>
      </c>
      <c r="G863" s="19" t="s">
        <v>854</v>
      </c>
      <c r="H863" s="19" t="s">
        <v>103</v>
      </c>
      <c r="I863" s="20">
        <v>41451</v>
      </c>
      <c r="J863" s="19" t="s">
        <v>102</v>
      </c>
      <c r="K863" s="18">
        <v>11318.2</v>
      </c>
      <c r="L863" s="18">
        <v>11318.2</v>
      </c>
      <c r="M863" s="19" t="s">
        <v>853</v>
      </c>
      <c r="N863" s="20">
        <v>41451</v>
      </c>
      <c r="O863" s="20">
        <v>41451</v>
      </c>
      <c r="P863" s="19" t="s">
        <v>100</v>
      </c>
      <c r="Q863" s="18"/>
      <c r="R863" s="18">
        <v>0</v>
      </c>
    </row>
    <row r="864" spans="1:18">
      <c r="A864" s="19" t="s">
        <v>110</v>
      </c>
      <c r="B864" s="19" t="s">
        <v>852</v>
      </c>
      <c r="C864" s="19" t="s">
        <v>142</v>
      </c>
      <c r="D864" s="19" t="s">
        <v>141</v>
      </c>
      <c r="E864" s="21">
        <v>201306260018</v>
      </c>
      <c r="F864" s="19" t="s">
        <v>120</v>
      </c>
      <c r="G864" s="19" t="s">
        <v>851</v>
      </c>
      <c r="H864" s="19" t="s">
        <v>103</v>
      </c>
      <c r="I864" s="20">
        <v>41451</v>
      </c>
      <c r="J864" s="19" t="s">
        <v>102</v>
      </c>
      <c r="K864" s="18">
        <v>5578.3</v>
      </c>
      <c r="L864" s="18">
        <v>5578.3</v>
      </c>
      <c r="M864" s="19" t="s">
        <v>850</v>
      </c>
      <c r="N864" s="20">
        <v>41451</v>
      </c>
      <c r="O864" s="20">
        <v>41451</v>
      </c>
      <c r="P864" s="19" t="s">
        <v>100</v>
      </c>
      <c r="Q864" s="18"/>
      <c r="R864" s="18">
        <v>0</v>
      </c>
    </row>
    <row r="865" spans="1:18">
      <c r="A865" s="19" t="s">
        <v>110</v>
      </c>
      <c r="B865" s="19" t="s">
        <v>849</v>
      </c>
      <c r="C865" s="19" t="s">
        <v>142</v>
      </c>
      <c r="D865" s="19" t="s">
        <v>141</v>
      </c>
      <c r="E865" s="21">
        <v>201306250132</v>
      </c>
      <c r="F865" s="19" t="s">
        <v>120</v>
      </c>
      <c r="G865" s="19" t="s">
        <v>848</v>
      </c>
      <c r="H865" s="19" t="s">
        <v>103</v>
      </c>
      <c r="I865" s="20">
        <v>41451</v>
      </c>
      <c r="J865" s="19" t="s">
        <v>102</v>
      </c>
      <c r="K865" s="18">
        <v>17546.2</v>
      </c>
      <c r="L865" s="18">
        <v>17546.2</v>
      </c>
      <c r="M865" s="19" t="s">
        <v>847</v>
      </c>
      <c r="N865" s="20">
        <v>41451</v>
      </c>
      <c r="O865" s="20">
        <v>41451</v>
      </c>
      <c r="P865" s="19" t="s">
        <v>100</v>
      </c>
      <c r="Q865" s="18"/>
      <c r="R865" s="18">
        <v>0</v>
      </c>
    </row>
    <row r="866" spans="1:18">
      <c r="A866" s="19" t="s">
        <v>110</v>
      </c>
      <c r="B866" s="19" t="s">
        <v>830</v>
      </c>
      <c r="C866" s="19" t="s">
        <v>142</v>
      </c>
      <c r="D866" s="19" t="s">
        <v>141</v>
      </c>
      <c r="E866" s="21">
        <v>201306050065</v>
      </c>
      <c r="F866" s="19" t="s">
        <v>120</v>
      </c>
      <c r="G866" s="19" t="s">
        <v>846</v>
      </c>
      <c r="H866" s="19" t="s">
        <v>103</v>
      </c>
      <c r="I866" s="20">
        <v>41451</v>
      </c>
      <c r="J866" s="19" t="s">
        <v>102</v>
      </c>
      <c r="K866" s="18">
        <v>48797.3</v>
      </c>
      <c r="L866" s="18">
        <v>48797.3</v>
      </c>
      <c r="M866" s="19" t="s">
        <v>828</v>
      </c>
      <c r="N866" s="20">
        <v>41451</v>
      </c>
      <c r="O866" s="20">
        <v>41451</v>
      </c>
      <c r="P866" s="19" t="s">
        <v>100</v>
      </c>
      <c r="Q866" s="18"/>
      <c r="R866" s="18">
        <v>0</v>
      </c>
    </row>
    <row r="867" spans="1:18">
      <c r="A867" s="19" t="s">
        <v>110</v>
      </c>
      <c r="B867" s="19" t="s">
        <v>845</v>
      </c>
      <c r="C867" s="19" t="s">
        <v>142</v>
      </c>
      <c r="D867" s="19" t="s">
        <v>141</v>
      </c>
      <c r="E867" s="21">
        <v>201306250189</v>
      </c>
      <c r="F867" s="19" t="s">
        <v>105</v>
      </c>
      <c r="G867" s="19" t="s">
        <v>844</v>
      </c>
      <c r="H867" s="19" t="s">
        <v>103</v>
      </c>
      <c r="I867" s="20">
        <v>41451</v>
      </c>
      <c r="J867" s="19" t="s">
        <v>102</v>
      </c>
      <c r="K867" s="18">
        <v>45738.2</v>
      </c>
      <c r="L867" s="18">
        <v>45738.2</v>
      </c>
      <c r="M867" s="19" t="s">
        <v>843</v>
      </c>
      <c r="N867" s="20">
        <v>41451</v>
      </c>
      <c r="O867" s="20">
        <v>41451</v>
      </c>
      <c r="P867" s="19" t="s">
        <v>100</v>
      </c>
      <c r="Q867" s="18"/>
      <c r="R867" s="18">
        <v>0</v>
      </c>
    </row>
    <row r="868" spans="1:18">
      <c r="A868" s="19" t="s">
        <v>110</v>
      </c>
      <c r="B868" s="19" t="s">
        <v>842</v>
      </c>
      <c r="C868" s="19" t="s">
        <v>142</v>
      </c>
      <c r="D868" s="19" t="s">
        <v>141</v>
      </c>
      <c r="E868" s="21">
        <v>201306250156</v>
      </c>
      <c r="F868" s="19" t="s">
        <v>120</v>
      </c>
      <c r="G868" s="19" t="s">
        <v>841</v>
      </c>
      <c r="H868" s="19" t="s">
        <v>103</v>
      </c>
      <c r="I868" s="20">
        <v>41451</v>
      </c>
      <c r="J868" s="19" t="s">
        <v>102</v>
      </c>
      <c r="K868" s="18">
        <v>36814</v>
      </c>
      <c r="L868" s="18">
        <v>36814</v>
      </c>
      <c r="M868" s="19" t="s">
        <v>840</v>
      </c>
      <c r="N868" s="20">
        <v>41451</v>
      </c>
      <c r="O868" s="20">
        <v>41451</v>
      </c>
      <c r="P868" s="19" t="s">
        <v>100</v>
      </c>
      <c r="Q868" s="18"/>
      <c r="R868" s="18">
        <v>0</v>
      </c>
    </row>
    <row r="869" spans="1:18">
      <c r="A869" s="19" t="s">
        <v>110</v>
      </c>
      <c r="B869" s="19" t="s">
        <v>839</v>
      </c>
      <c r="C869" s="19" t="s">
        <v>142</v>
      </c>
      <c r="D869" s="19" t="s">
        <v>141</v>
      </c>
      <c r="E869" s="21">
        <v>201306260067</v>
      </c>
      <c r="F869" s="19" t="s">
        <v>105</v>
      </c>
      <c r="G869" s="19" t="s">
        <v>838</v>
      </c>
      <c r="H869" s="19" t="s">
        <v>103</v>
      </c>
      <c r="I869" s="20">
        <v>41451</v>
      </c>
      <c r="J869" s="19" t="s">
        <v>102</v>
      </c>
      <c r="K869" s="18">
        <v>7649.1</v>
      </c>
      <c r="L869" s="18">
        <v>7649.1</v>
      </c>
      <c r="M869" s="19" t="s">
        <v>837</v>
      </c>
      <c r="N869" s="20">
        <v>41451</v>
      </c>
      <c r="O869" s="20">
        <v>41451</v>
      </c>
      <c r="P869" s="19" t="s">
        <v>100</v>
      </c>
      <c r="Q869" s="18"/>
      <c r="R869" s="18">
        <v>0</v>
      </c>
    </row>
    <row r="870" spans="1:18">
      <c r="A870" s="19" t="s">
        <v>110</v>
      </c>
      <c r="B870" s="19" t="s">
        <v>836</v>
      </c>
      <c r="C870" s="19" t="s">
        <v>142</v>
      </c>
      <c r="D870" s="19" t="s">
        <v>141</v>
      </c>
      <c r="E870" s="21">
        <v>201306250161</v>
      </c>
      <c r="F870" s="19" t="s">
        <v>120</v>
      </c>
      <c r="G870" s="19" t="s">
        <v>835</v>
      </c>
      <c r="H870" s="19" t="s">
        <v>103</v>
      </c>
      <c r="I870" s="20">
        <v>41451</v>
      </c>
      <c r="J870" s="19" t="s">
        <v>102</v>
      </c>
      <c r="K870" s="18">
        <v>6154.5</v>
      </c>
      <c r="L870" s="18">
        <v>6154.5</v>
      </c>
      <c r="M870" s="19" t="s">
        <v>834</v>
      </c>
      <c r="N870" s="20">
        <v>41451</v>
      </c>
      <c r="O870" s="20">
        <v>41451</v>
      </c>
      <c r="P870" s="19" t="s">
        <v>100</v>
      </c>
      <c r="Q870" s="18"/>
      <c r="R870" s="18">
        <v>0</v>
      </c>
    </row>
    <row r="871" spans="1:18">
      <c r="A871" s="19" t="s">
        <v>110</v>
      </c>
      <c r="B871" s="19" t="s">
        <v>833</v>
      </c>
      <c r="C871" s="19" t="s">
        <v>142</v>
      </c>
      <c r="D871" s="19" t="s">
        <v>141</v>
      </c>
      <c r="E871" s="21">
        <v>201306260027</v>
      </c>
      <c r="F871" s="19" t="s">
        <v>120</v>
      </c>
      <c r="G871" s="19" t="s">
        <v>832</v>
      </c>
      <c r="H871" s="19" t="s">
        <v>103</v>
      </c>
      <c r="I871" s="20">
        <v>41451</v>
      </c>
      <c r="J871" s="19" t="s">
        <v>102</v>
      </c>
      <c r="K871" s="18">
        <v>7504.5</v>
      </c>
      <c r="L871" s="18">
        <v>7504.5</v>
      </c>
      <c r="M871" s="19" t="s">
        <v>831</v>
      </c>
      <c r="N871" s="20">
        <v>41451</v>
      </c>
      <c r="O871" s="20">
        <v>41451</v>
      </c>
      <c r="P871" s="19" t="s">
        <v>100</v>
      </c>
      <c r="Q871" s="18"/>
      <c r="R871" s="18">
        <v>0</v>
      </c>
    </row>
    <row r="872" spans="1:18">
      <c r="A872" s="19" t="s">
        <v>110</v>
      </c>
      <c r="B872" s="19" t="s">
        <v>830</v>
      </c>
      <c r="C872" s="19" t="s">
        <v>142</v>
      </c>
      <c r="D872" s="19" t="s">
        <v>141</v>
      </c>
      <c r="E872" s="21">
        <v>201306250124</v>
      </c>
      <c r="F872" s="19" t="s">
        <v>120</v>
      </c>
      <c r="G872" s="19" t="s">
        <v>829</v>
      </c>
      <c r="H872" s="19" t="s">
        <v>103</v>
      </c>
      <c r="I872" s="20">
        <v>41451</v>
      </c>
      <c r="J872" s="19" t="s">
        <v>102</v>
      </c>
      <c r="K872" s="18">
        <v>71035.100000000006</v>
      </c>
      <c r="L872" s="18">
        <v>71035.100000000006</v>
      </c>
      <c r="M872" s="19" t="s">
        <v>828</v>
      </c>
      <c r="N872" s="20">
        <v>41451</v>
      </c>
      <c r="O872" s="20">
        <v>41451</v>
      </c>
      <c r="P872" s="19" t="s">
        <v>100</v>
      </c>
      <c r="Q872" s="18"/>
      <c r="R872" s="18">
        <v>0</v>
      </c>
    </row>
    <row r="873" spans="1:18">
      <c r="A873" s="19" t="s">
        <v>110</v>
      </c>
      <c r="B873" s="19" t="s">
        <v>827</v>
      </c>
      <c r="C873" s="19" t="s">
        <v>142</v>
      </c>
      <c r="D873" s="19" t="s">
        <v>141</v>
      </c>
      <c r="E873" s="21">
        <v>201306260066</v>
      </c>
      <c r="F873" s="19" t="s">
        <v>120</v>
      </c>
      <c r="G873" s="19" t="s">
        <v>826</v>
      </c>
      <c r="H873" s="19" t="s">
        <v>103</v>
      </c>
      <c r="I873" s="20">
        <v>41451</v>
      </c>
      <c r="J873" s="19" t="s">
        <v>102</v>
      </c>
      <c r="K873" s="18">
        <v>49854</v>
      </c>
      <c r="L873" s="18">
        <v>49854</v>
      </c>
      <c r="M873" s="19" t="s">
        <v>825</v>
      </c>
      <c r="N873" s="20">
        <v>41451</v>
      </c>
      <c r="O873" s="20">
        <v>41451</v>
      </c>
      <c r="P873" s="19" t="s">
        <v>100</v>
      </c>
      <c r="Q873" s="18"/>
      <c r="R873" s="18">
        <v>0</v>
      </c>
    </row>
    <row r="874" spans="1:18">
      <c r="A874" s="19" t="s">
        <v>110</v>
      </c>
      <c r="B874" s="19" t="s">
        <v>824</v>
      </c>
      <c r="C874" s="19" t="s">
        <v>142</v>
      </c>
      <c r="D874" s="19" t="s">
        <v>141</v>
      </c>
      <c r="E874" s="21" t="s">
        <v>106</v>
      </c>
      <c r="F874" s="19" t="s">
        <v>120</v>
      </c>
      <c r="G874" s="19" t="s">
        <v>823</v>
      </c>
      <c r="H874" s="19" t="s">
        <v>103</v>
      </c>
      <c r="I874" s="20">
        <v>41451</v>
      </c>
      <c r="J874" s="19" t="s">
        <v>102</v>
      </c>
      <c r="K874" s="18">
        <v>86225.42</v>
      </c>
      <c r="L874" s="18">
        <v>86225.42</v>
      </c>
      <c r="M874" s="19" t="s">
        <v>822</v>
      </c>
      <c r="N874" s="20">
        <v>41451</v>
      </c>
      <c r="O874" s="20">
        <v>41451</v>
      </c>
      <c r="P874" s="19" t="s">
        <v>100</v>
      </c>
      <c r="Q874" s="18"/>
      <c r="R874" s="18">
        <v>0</v>
      </c>
    </row>
    <row r="875" spans="1:18">
      <c r="A875" s="19" t="s">
        <v>110</v>
      </c>
      <c r="B875" s="19" t="s">
        <v>160</v>
      </c>
      <c r="C875" s="19" t="s">
        <v>130</v>
      </c>
      <c r="D875" s="19" t="s">
        <v>134</v>
      </c>
      <c r="E875" s="21" t="s">
        <v>106</v>
      </c>
      <c r="F875" s="19" t="s">
        <v>120</v>
      </c>
      <c r="G875" s="19" t="s">
        <v>821</v>
      </c>
      <c r="H875" s="19" t="s">
        <v>103</v>
      </c>
      <c r="I875" s="20">
        <v>41451</v>
      </c>
      <c r="J875" s="19" t="s">
        <v>102</v>
      </c>
      <c r="K875" s="18">
        <v>54305.16</v>
      </c>
      <c r="L875" s="18">
        <v>54305.16</v>
      </c>
      <c r="M875" s="19" t="s">
        <v>158</v>
      </c>
      <c r="N875" s="20">
        <v>41451</v>
      </c>
      <c r="O875" s="20">
        <v>41451</v>
      </c>
      <c r="P875" s="19" t="s">
        <v>100</v>
      </c>
      <c r="Q875" s="18"/>
      <c r="R875" s="18">
        <v>0</v>
      </c>
    </row>
    <row r="876" spans="1:18">
      <c r="A876" s="19" t="s">
        <v>110</v>
      </c>
      <c r="B876" s="19" t="s">
        <v>160</v>
      </c>
      <c r="C876" s="19" t="s">
        <v>130</v>
      </c>
      <c r="D876" s="19" t="s">
        <v>134</v>
      </c>
      <c r="E876" s="21" t="s">
        <v>106</v>
      </c>
      <c r="F876" s="19" t="s">
        <v>120</v>
      </c>
      <c r="G876" s="19" t="s">
        <v>820</v>
      </c>
      <c r="H876" s="19" t="s">
        <v>103</v>
      </c>
      <c r="I876" s="20">
        <v>41451</v>
      </c>
      <c r="J876" s="19" t="s">
        <v>102</v>
      </c>
      <c r="K876" s="18">
        <v>47160.12</v>
      </c>
      <c r="L876" s="18">
        <v>47160.12</v>
      </c>
      <c r="M876" s="19" t="s">
        <v>158</v>
      </c>
      <c r="N876" s="20">
        <v>41451</v>
      </c>
      <c r="O876" s="20">
        <v>41451</v>
      </c>
      <c r="P876" s="19" t="s">
        <v>100</v>
      </c>
      <c r="Q876" s="18"/>
      <c r="R876" s="18">
        <v>0</v>
      </c>
    </row>
    <row r="877" spans="1:18">
      <c r="A877" s="19" t="s">
        <v>110</v>
      </c>
      <c r="B877" s="19" t="s">
        <v>160</v>
      </c>
      <c r="C877" s="19" t="s">
        <v>130</v>
      </c>
      <c r="D877" s="19" t="s">
        <v>134</v>
      </c>
      <c r="E877" s="21" t="s">
        <v>106</v>
      </c>
      <c r="F877" s="19" t="s">
        <v>120</v>
      </c>
      <c r="G877" s="19" t="s">
        <v>819</v>
      </c>
      <c r="H877" s="19" t="s">
        <v>103</v>
      </c>
      <c r="I877" s="20">
        <v>41451</v>
      </c>
      <c r="J877" s="19" t="s">
        <v>102</v>
      </c>
      <c r="K877" s="18">
        <v>5539</v>
      </c>
      <c r="L877" s="18">
        <v>5539</v>
      </c>
      <c r="M877" s="19" t="s">
        <v>158</v>
      </c>
      <c r="N877" s="20">
        <v>41451</v>
      </c>
      <c r="O877" s="20">
        <v>41451</v>
      </c>
      <c r="P877" s="19" t="s">
        <v>100</v>
      </c>
      <c r="Q877" s="18"/>
      <c r="R877" s="18">
        <v>0</v>
      </c>
    </row>
    <row r="878" spans="1:18">
      <c r="A878" s="19" t="s">
        <v>110</v>
      </c>
      <c r="B878" s="19" t="s">
        <v>765</v>
      </c>
      <c r="C878" s="19" t="s">
        <v>130</v>
      </c>
      <c r="D878" s="19" t="s">
        <v>134</v>
      </c>
      <c r="E878" s="21" t="s">
        <v>106</v>
      </c>
      <c r="F878" s="19" t="s">
        <v>105</v>
      </c>
      <c r="G878" s="19" t="s">
        <v>818</v>
      </c>
      <c r="H878" s="19" t="s">
        <v>103</v>
      </c>
      <c r="I878" s="20">
        <v>41451</v>
      </c>
      <c r="J878" s="19" t="s">
        <v>102</v>
      </c>
      <c r="K878" s="18">
        <v>513</v>
      </c>
      <c r="L878" s="18">
        <v>513</v>
      </c>
      <c r="M878" s="19" t="s">
        <v>763</v>
      </c>
      <c r="N878" s="20">
        <v>41451</v>
      </c>
      <c r="O878" s="20">
        <v>41451</v>
      </c>
      <c r="P878" s="19" t="s">
        <v>100</v>
      </c>
      <c r="Q878" s="18"/>
      <c r="R878" s="18">
        <v>0</v>
      </c>
    </row>
    <row r="879" spans="1:18">
      <c r="A879" s="19" t="s">
        <v>110</v>
      </c>
      <c r="B879" s="19" t="s">
        <v>768</v>
      </c>
      <c r="C879" s="19" t="s">
        <v>130</v>
      </c>
      <c r="D879" s="19" t="s">
        <v>134</v>
      </c>
      <c r="E879" s="21" t="s">
        <v>106</v>
      </c>
      <c r="F879" s="19" t="s">
        <v>105</v>
      </c>
      <c r="G879" s="19" t="s">
        <v>817</v>
      </c>
      <c r="H879" s="19" t="s">
        <v>103</v>
      </c>
      <c r="I879" s="20">
        <v>41451</v>
      </c>
      <c r="J879" s="19" t="s">
        <v>102</v>
      </c>
      <c r="K879" s="18">
        <v>2036</v>
      </c>
      <c r="L879" s="18">
        <v>2036</v>
      </c>
      <c r="M879" s="19" t="s">
        <v>766</v>
      </c>
      <c r="N879" s="20">
        <v>41451</v>
      </c>
      <c r="O879" s="20">
        <v>41451</v>
      </c>
      <c r="P879" s="19" t="s">
        <v>100</v>
      </c>
      <c r="Q879" s="18"/>
      <c r="R879" s="18">
        <v>0</v>
      </c>
    </row>
    <row r="880" spans="1:18">
      <c r="A880" s="19" t="s">
        <v>110</v>
      </c>
      <c r="B880" s="19" t="s">
        <v>771</v>
      </c>
      <c r="C880" s="19" t="s">
        <v>130</v>
      </c>
      <c r="D880" s="19" t="s">
        <v>134</v>
      </c>
      <c r="E880" s="21" t="s">
        <v>106</v>
      </c>
      <c r="F880" s="19" t="s">
        <v>105</v>
      </c>
      <c r="G880" s="19" t="s">
        <v>816</v>
      </c>
      <c r="H880" s="19" t="s">
        <v>103</v>
      </c>
      <c r="I880" s="20">
        <v>41451</v>
      </c>
      <c r="J880" s="19" t="s">
        <v>102</v>
      </c>
      <c r="K880" s="18">
        <v>875</v>
      </c>
      <c r="L880" s="18">
        <v>875</v>
      </c>
      <c r="M880" s="19" t="s">
        <v>769</v>
      </c>
      <c r="N880" s="20">
        <v>41451</v>
      </c>
      <c r="O880" s="20">
        <v>41451</v>
      </c>
      <c r="P880" s="19" t="s">
        <v>100</v>
      </c>
      <c r="Q880" s="18"/>
      <c r="R880" s="18">
        <v>0</v>
      </c>
    </row>
    <row r="881" spans="1:18">
      <c r="A881" s="19" t="s">
        <v>110</v>
      </c>
      <c r="B881" s="19" t="s">
        <v>815</v>
      </c>
      <c r="C881" s="19" t="s">
        <v>130</v>
      </c>
      <c r="D881" s="19" t="s">
        <v>134</v>
      </c>
      <c r="E881" s="21" t="s">
        <v>106</v>
      </c>
      <c r="F881" s="19" t="s">
        <v>105</v>
      </c>
      <c r="G881" s="19" t="s">
        <v>814</v>
      </c>
      <c r="H881" s="19" t="s">
        <v>103</v>
      </c>
      <c r="I881" s="20">
        <v>41451</v>
      </c>
      <c r="J881" s="19" t="s">
        <v>102</v>
      </c>
      <c r="K881" s="18">
        <v>769</v>
      </c>
      <c r="L881" s="18">
        <v>769</v>
      </c>
      <c r="M881" s="19" t="s">
        <v>813</v>
      </c>
      <c r="N881" s="20">
        <v>41451</v>
      </c>
      <c r="O881" s="20">
        <v>41451</v>
      </c>
      <c r="P881" s="19" t="s">
        <v>100</v>
      </c>
      <c r="Q881" s="18"/>
      <c r="R881" s="18">
        <v>0</v>
      </c>
    </row>
    <row r="882" spans="1:18">
      <c r="A882" s="19" t="s">
        <v>110</v>
      </c>
      <c r="B882" s="19" t="s">
        <v>207</v>
      </c>
      <c r="C882" s="19" t="s">
        <v>130</v>
      </c>
      <c r="D882" s="19" t="s">
        <v>134</v>
      </c>
      <c r="E882" s="21" t="s">
        <v>106</v>
      </c>
      <c r="F882" s="19" t="s">
        <v>105</v>
      </c>
      <c r="G882" s="19" t="s">
        <v>812</v>
      </c>
      <c r="H882" s="19" t="s">
        <v>103</v>
      </c>
      <c r="I882" s="20">
        <v>41451</v>
      </c>
      <c r="J882" s="19" t="s">
        <v>102</v>
      </c>
      <c r="K882" s="18">
        <v>906</v>
      </c>
      <c r="L882" s="18">
        <v>906</v>
      </c>
      <c r="M882" s="19" t="s">
        <v>205</v>
      </c>
      <c r="N882" s="20">
        <v>41451</v>
      </c>
      <c r="O882" s="20">
        <v>41451</v>
      </c>
      <c r="P882" s="19" t="s">
        <v>100</v>
      </c>
      <c r="Q882" s="18"/>
      <c r="R882" s="18">
        <v>0</v>
      </c>
    </row>
    <row r="883" spans="1:18">
      <c r="A883" s="19" t="s">
        <v>110</v>
      </c>
      <c r="B883" s="19" t="s">
        <v>777</v>
      </c>
      <c r="C883" s="19" t="s">
        <v>130</v>
      </c>
      <c r="D883" s="19" t="s">
        <v>134</v>
      </c>
      <c r="E883" s="21" t="s">
        <v>106</v>
      </c>
      <c r="F883" s="19" t="s">
        <v>105</v>
      </c>
      <c r="G883" s="19" t="s">
        <v>811</v>
      </c>
      <c r="H883" s="19" t="s">
        <v>103</v>
      </c>
      <c r="I883" s="20">
        <v>41451</v>
      </c>
      <c r="J883" s="19" t="s">
        <v>102</v>
      </c>
      <c r="K883" s="18">
        <v>667</v>
      </c>
      <c r="L883" s="18">
        <v>667</v>
      </c>
      <c r="M883" s="19" t="s">
        <v>775</v>
      </c>
      <c r="N883" s="20">
        <v>41451</v>
      </c>
      <c r="O883" s="20">
        <v>41451</v>
      </c>
      <c r="P883" s="19" t="s">
        <v>100</v>
      </c>
      <c r="Q883" s="18"/>
      <c r="R883" s="18">
        <v>0</v>
      </c>
    </row>
    <row r="884" spans="1:18">
      <c r="A884" s="19" t="s">
        <v>110</v>
      </c>
      <c r="B884" s="19" t="s">
        <v>774</v>
      </c>
      <c r="C884" s="19" t="s">
        <v>130</v>
      </c>
      <c r="D884" s="19" t="s">
        <v>134</v>
      </c>
      <c r="E884" s="21" t="s">
        <v>106</v>
      </c>
      <c r="F884" s="19" t="s">
        <v>105</v>
      </c>
      <c r="G884" s="19" t="s">
        <v>810</v>
      </c>
      <c r="H884" s="19" t="s">
        <v>103</v>
      </c>
      <c r="I884" s="20">
        <v>41451</v>
      </c>
      <c r="J884" s="19" t="s">
        <v>102</v>
      </c>
      <c r="K884" s="18">
        <v>1691</v>
      </c>
      <c r="L884" s="18">
        <v>1691</v>
      </c>
      <c r="M884" s="19" t="s">
        <v>772</v>
      </c>
      <c r="N884" s="20">
        <v>41451</v>
      </c>
      <c r="O884" s="20">
        <v>41451</v>
      </c>
      <c r="P884" s="19" t="s">
        <v>100</v>
      </c>
      <c r="Q884" s="18"/>
      <c r="R884" s="18">
        <v>0</v>
      </c>
    </row>
    <row r="885" spans="1:18">
      <c r="A885" s="19" t="s">
        <v>110</v>
      </c>
      <c r="B885" s="19" t="s">
        <v>809</v>
      </c>
      <c r="C885" s="19" t="s">
        <v>130</v>
      </c>
      <c r="D885" s="19" t="s">
        <v>134</v>
      </c>
      <c r="E885" s="21" t="s">
        <v>106</v>
      </c>
      <c r="F885" s="19" t="s">
        <v>105</v>
      </c>
      <c r="G885" s="19" t="s">
        <v>808</v>
      </c>
      <c r="H885" s="19" t="s">
        <v>103</v>
      </c>
      <c r="I885" s="20">
        <v>41451</v>
      </c>
      <c r="J885" s="19" t="s">
        <v>102</v>
      </c>
      <c r="K885" s="18">
        <v>662</v>
      </c>
      <c r="L885" s="18">
        <v>662</v>
      </c>
      <c r="M885" s="19" t="s">
        <v>807</v>
      </c>
      <c r="N885" s="20">
        <v>41451</v>
      </c>
      <c r="O885" s="20">
        <v>41451</v>
      </c>
      <c r="P885" s="19" t="s">
        <v>100</v>
      </c>
      <c r="Q885" s="18"/>
      <c r="R885" s="18">
        <v>0</v>
      </c>
    </row>
    <row r="886" spans="1:18">
      <c r="A886" s="19" t="s">
        <v>110</v>
      </c>
      <c r="B886" s="19" t="s">
        <v>780</v>
      </c>
      <c r="C886" s="19" t="s">
        <v>130</v>
      </c>
      <c r="D886" s="19" t="s">
        <v>134</v>
      </c>
      <c r="E886" s="21" t="s">
        <v>106</v>
      </c>
      <c r="F886" s="19" t="s">
        <v>105</v>
      </c>
      <c r="G886" s="19" t="s">
        <v>806</v>
      </c>
      <c r="H886" s="19" t="s">
        <v>103</v>
      </c>
      <c r="I886" s="20">
        <v>41451</v>
      </c>
      <c r="J886" s="19" t="s">
        <v>102</v>
      </c>
      <c r="K886" s="18">
        <v>1030</v>
      </c>
      <c r="L886" s="18">
        <v>1030</v>
      </c>
      <c r="M886" s="19" t="s">
        <v>778</v>
      </c>
      <c r="N886" s="20">
        <v>41451</v>
      </c>
      <c r="O886" s="20">
        <v>41451</v>
      </c>
      <c r="P886" s="19" t="s">
        <v>100</v>
      </c>
      <c r="Q886" s="18"/>
      <c r="R886" s="18">
        <v>0</v>
      </c>
    </row>
    <row r="887" spans="1:18">
      <c r="A887" s="19" t="s">
        <v>110</v>
      </c>
      <c r="B887" s="19" t="s">
        <v>805</v>
      </c>
      <c r="C887" s="19" t="s">
        <v>130</v>
      </c>
      <c r="D887" s="19" t="s">
        <v>134</v>
      </c>
      <c r="E887" s="21" t="s">
        <v>106</v>
      </c>
      <c r="F887" s="19" t="s">
        <v>105</v>
      </c>
      <c r="G887" s="19" t="s">
        <v>804</v>
      </c>
      <c r="H887" s="19" t="s">
        <v>103</v>
      </c>
      <c r="I887" s="20">
        <v>41451</v>
      </c>
      <c r="J887" s="19" t="s">
        <v>102</v>
      </c>
      <c r="K887" s="18">
        <v>1726</v>
      </c>
      <c r="L887" s="18">
        <v>1726</v>
      </c>
      <c r="M887" s="19" t="s">
        <v>803</v>
      </c>
      <c r="N887" s="20">
        <v>41451</v>
      </c>
      <c r="O887" s="20">
        <v>41451</v>
      </c>
      <c r="P887" s="19" t="s">
        <v>100</v>
      </c>
      <c r="Q887" s="18"/>
      <c r="R887" s="18">
        <v>0</v>
      </c>
    </row>
    <row r="888" spans="1:18">
      <c r="A888" s="19" t="s">
        <v>110</v>
      </c>
      <c r="B888" s="19" t="s">
        <v>783</v>
      </c>
      <c r="C888" s="19" t="s">
        <v>130</v>
      </c>
      <c r="D888" s="19" t="s">
        <v>134</v>
      </c>
      <c r="E888" s="21" t="s">
        <v>106</v>
      </c>
      <c r="F888" s="19" t="s">
        <v>105</v>
      </c>
      <c r="G888" s="19" t="s">
        <v>802</v>
      </c>
      <c r="H888" s="19" t="s">
        <v>103</v>
      </c>
      <c r="I888" s="20">
        <v>41451</v>
      </c>
      <c r="J888" s="19" t="s">
        <v>102</v>
      </c>
      <c r="K888" s="18">
        <v>979</v>
      </c>
      <c r="L888" s="18">
        <v>979</v>
      </c>
      <c r="M888" s="19" t="s">
        <v>781</v>
      </c>
      <c r="N888" s="20">
        <v>41451</v>
      </c>
      <c r="O888" s="20">
        <v>41451</v>
      </c>
      <c r="P888" s="19" t="s">
        <v>100</v>
      </c>
      <c r="Q888" s="18"/>
      <c r="R888" s="18">
        <v>0</v>
      </c>
    </row>
    <row r="889" spans="1:18">
      <c r="A889" s="19" t="s">
        <v>110</v>
      </c>
      <c r="B889" s="19" t="s">
        <v>757</v>
      </c>
      <c r="C889" s="19" t="s">
        <v>130</v>
      </c>
      <c r="D889" s="19" t="s">
        <v>134</v>
      </c>
      <c r="E889" s="21" t="s">
        <v>106</v>
      </c>
      <c r="F889" s="19" t="s">
        <v>105</v>
      </c>
      <c r="G889" s="19" t="s">
        <v>801</v>
      </c>
      <c r="H889" s="19" t="s">
        <v>103</v>
      </c>
      <c r="I889" s="20">
        <v>41451</v>
      </c>
      <c r="J889" s="19" t="s">
        <v>102</v>
      </c>
      <c r="K889" s="18">
        <v>1021</v>
      </c>
      <c r="L889" s="18">
        <v>1021</v>
      </c>
      <c r="M889" s="19" t="s">
        <v>755</v>
      </c>
      <c r="N889" s="20">
        <v>41451</v>
      </c>
      <c r="O889" s="20">
        <v>41451</v>
      </c>
      <c r="P889" s="19" t="s">
        <v>100</v>
      </c>
      <c r="Q889" s="18"/>
      <c r="R889" s="18">
        <v>0</v>
      </c>
    </row>
    <row r="890" spans="1:18">
      <c r="A890" s="19" t="s">
        <v>110</v>
      </c>
      <c r="B890" s="19" t="s">
        <v>754</v>
      </c>
      <c r="C890" s="19" t="s">
        <v>130</v>
      </c>
      <c r="D890" s="19" t="s">
        <v>134</v>
      </c>
      <c r="E890" s="21" t="s">
        <v>106</v>
      </c>
      <c r="F890" s="19" t="s">
        <v>105</v>
      </c>
      <c r="G890" s="19" t="s">
        <v>800</v>
      </c>
      <c r="H890" s="19" t="s">
        <v>103</v>
      </c>
      <c r="I890" s="20">
        <v>41451</v>
      </c>
      <c r="J890" s="19" t="s">
        <v>102</v>
      </c>
      <c r="K890" s="18">
        <v>1811</v>
      </c>
      <c r="L890" s="18">
        <v>1811</v>
      </c>
      <c r="M890" s="19" t="s">
        <v>752</v>
      </c>
      <c r="N890" s="20">
        <v>41451</v>
      </c>
      <c r="O890" s="20">
        <v>41451</v>
      </c>
      <c r="P890" s="19" t="s">
        <v>100</v>
      </c>
      <c r="Q890" s="18"/>
      <c r="R890" s="18">
        <v>0</v>
      </c>
    </row>
    <row r="891" spans="1:18">
      <c r="A891" s="19" t="s">
        <v>110</v>
      </c>
      <c r="B891" s="19" t="s">
        <v>751</v>
      </c>
      <c r="C891" s="19" t="s">
        <v>130</v>
      </c>
      <c r="D891" s="19" t="s">
        <v>134</v>
      </c>
      <c r="E891" s="21" t="s">
        <v>106</v>
      </c>
      <c r="F891" s="19" t="s">
        <v>105</v>
      </c>
      <c r="G891" s="19" t="s">
        <v>799</v>
      </c>
      <c r="H891" s="19" t="s">
        <v>103</v>
      </c>
      <c r="I891" s="20">
        <v>41451</v>
      </c>
      <c r="J891" s="19" t="s">
        <v>102</v>
      </c>
      <c r="K891" s="18">
        <v>573</v>
      </c>
      <c r="L891" s="18">
        <v>573</v>
      </c>
      <c r="M891" s="19" t="s">
        <v>749</v>
      </c>
      <c r="N891" s="20">
        <v>41451</v>
      </c>
      <c r="O891" s="20">
        <v>41451</v>
      </c>
      <c r="P891" s="19" t="s">
        <v>100</v>
      </c>
      <c r="Q891" s="18"/>
      <c r="R891" s="18">
        <v>0</v>
      </c>
    </row>
    <row r="892" spans="1:18">
      <c r="A892" s="19" t="s">
        <v>110</v>
      </c>
      <c r="B892" s="19" t="s">
        <v>748</v>
      </c>
      <c r="C892" s="19" t="s">
        <v>130</v>
      </c>
      <c r="D892" s="19" t="s">
        <v>134</v>
      </c>
      <c r="E892" s="21" t="s">
        <v>106</v>
      </c>
      <c r="F892" s="19" t="s">
        <v>105</v>
      </c>
      <c r="G892" s="19" t="s">
        <v>798</v>
      </c>
      <c r="H892" s="19" t="s">
        <v>103</v>
      </c>
      <c r="I892" s="20">
        <v>41451</v>
      </c>
      <c r="J892" s="19" t="s">
        <v>102</v>
      </c>
      <c r="K892" s="18">
        <v>2133</v>
      </c>
      <c r="L892" s="18">
        <v>2133</v>
      </c>
      <c r="M892" s="19" t="s">
        <v>746</v>
      </c>
      <c r="N892" s="20">
        <v>41451</v>
      </c>
      <c r="O892" s="20">
        <v>41451</v>
      </c>
      <c r="P892" s="19" t="s">
        <v>100</v>
      </c>
      <c r="Q892" s="18"/>
      <c r="R892" s="18">
        <v>0</v>
      </c>
    </row>
    <row r="893" spans="1:18">
      <c r="A893" s="19" t="s">
        <v>110</v>
      </c>
      <c r="B893" s="19" t="s">
        <v>711</v>
      </c>
      <c r="C893" s="19" t="s">
        <v>130</v>
      </c>
      <c r="D893" s="19" t="s">
        <v>134</v>
      </c>
      <c r="E893" s="21" t="s">
        <v>106</v>
      </c>
      <c r="F893" s="19" t="s">
        <v>105</v>
      </c>
      <c r="G893" s="19" t="s">
        <v>797</v>
      </c>
      <c r="H893" s="19" t="s">
        <v>103</v>
      </c>
      <c r="I893" s="20">
        <v>41451</v>
      </c>
      <c r="J893" s="19" t="s">
        <v>102</v>
      </c>
      <c r="K893" s="18">
        <v>734</v>
      </c>
      <c r="L893" s="18">
        <v>734</v>
      </c>
      <c r="M893" s="19" t="s">
        <v>709</v>
      </c>
      <c r="N893" s="20">
        <v>41451</v>
      </c>
      <c r="O893" s="20">
        <v>41451</v>
      </c>
      <c r="P893" s="19" t="s">
        <v>100</v>
      </c>
      <c r="Q893" s="18"/>
      <c r="R893" s="18">
        <v>0</v>
      </c>
    </row>
    <row r="894" spans="1:18">
      <c r="A894" s="19" t="s">
        <v>110</v>
      </c>
      <c r="B894" s="19" t="s">
        <v>720</v>
      </c>
      <c r="C894" s="19" t="s">
        <v>130</v>
      </c>
      <c r="D894" s="19" t="s">
        <v>134</v>
      </c>
      <c r="E894" s="21" t="s">
        <v>106</v>
      </c>
      <c r="F894" s="19" t="s">
        <v>105</v>
      </c>
      <c r="G894" s="19" t="s">
        <v>796</v>
      </c>
      <c r="H894" s="19" t="s">
        <v>103</v>
      </c>
      <c r="I894" s="20">
        <v>41451</v>
      </c>
      <c r="J894" s="19" t="s">
        <v>102</v>
      </c>
      <c r="K894" s="18">
        <v>523.5</v>
      </c>
      <c r="L894" s="18">
        <v>523.5</v>
      </c>
      <c r="M894" s="19" t="s">
        <v>718</v>
      </c>
      <c r="N894" s="20">
        <v>41451</v>
      </c>
      <c r="O894" s="20">
        <v>41451</v>
      </c>
      <c r="P894" s="19" t="s">
        <v>100</v>
      </c>
      <c r="Q894" s="18"/>
      <c r="R894" s="18">
        <v>0</v>
      </c>
    </row>
    <row r="895" spans="1:18">
      <c r="A895" s="19" t="s">
        <v>110</v>
      </c>
      <c r="B895" s="19" t="s">
        <v>730</v>
      </c>
      <c r="C895" s="19" t="s">
        <v>130</v>
      </c>
      <c r="D895" s="19" t="s">
        <v>134</v>
      </c>
      <c r="E895" s="21" t="s">
        <v>106</v>
      </c>
      <c r="F895" s="19" t="s">
        <v>105</v>
      </c>
      <c r="G895" s="19" t="s">
        <v>795</v>
      </c>
      <c r="H895" s="19" t="s">
        <v>103</v>
      </c>
      <c r="I895" s="20">
        <v>41451</v>
      </c>
      <c r="J895" s="19" t="s">
        <v>102</v>
      </c>
      <c r="K895" s="18">
        <v>2447</v>
      </c>
      <c r="L895" s="18">
        <v>2447</v>
      </c>
      <c r="M895" s="19" t="s">
        <v>728</v>
      </c>
      <c r="N895" s="20">
        <v>41451</v>
      </c>
      <c r="O895" s="20">
        <v>41451</v>
      </c>
      <c r="P895" s="19" t="s">
        <v>100</v>
      </c>
      <c r="Q895" s="18"/>
      <c r="R895" s="18">
        <v>0</v>
      </c>
    </row>
    <row r="896" spans="1:18">
      <c r="A896" s="19" t="s">
        <v>110</v>
      </c>
      <c r="B896" s="19" t="s">
        <v>727</v>
      </c>
      <c r="C896" s="19" t="s">
        <v>130</v>
      </c>
      <c r="D896" s="19" t="s">
        <v>134</v>
      </c>
      <c r="E896" s="21" t="s">
        <v>106</v>
      </c>
      <c r="F896" s="19" t="s">
        <v>105</v>
      </c>
      <c r="G896" s="19" t="s">
        <v>794</v>
      </c>
      <c r="H896" s="19" t="s">
        <v>103</v>
      </c>
      <c r="I896" s="20">
        <v>41451</v>
      </c>
      <c r="J896" s="19" t="s">
        <v>102</v>
      </c>
      <c r="K896" s="18">
        <v>508</v>
      </c>
      <c r="L896" s="18">
        <v>508</v>
      </c>
      <c r="M896" s="19" t="s">
        <v>725</v>
      </c>
      <c r="N896" s="20">
        <v>41451</v>
      </c>
      <c r="O896" s="20">
        <v>41451</v>
      </c>
      <c r="P896" s="19" t="s">
        <v>100</v>
      </c>
      <c r="Q896" s="18"/>
      <c r="R896" s="18">
        <v>0</v>
      </c>
    </row>
    <row r="897" spans="1:18">
      <c r="A897" s="19" t="s">
        <v>110</v>
      </c>
      <c r="B897" s="19" t="s">
        <v>332</v>
      </c>
      <c r="C897" s="19" t="s">
        <v>130</v>
      </c>
      <c r="D897" s="19" t="s">
        <v>134</v>
      </c>
      <c r="E897" s="21" t="s">
        <v>106</v>
      </c>
      <c r="F897" s="19" t="s">
        <v>105</v>
      </c>
      <c r="G897" s="19" t="s">
        <v>793</v>
      </c>
      <c r="H897" s="19" t="s">
        <v>103</v>
      </c>
      <c r="I897" s="20">
        <v>41451</v>
      </c>
      <c r="J897" s="19" t="s">
        <v>102</v>
      </c>
      <c r="K897" s="18">
        <v>1007</v>
      </c>
      <c r="L897" s="18">
        <v>1007</v>
      </c>
      <c r="M897" s="19" t="s">
        <v>330</v>
      </c>
      <c r="N897" s="20">
        <v>41451</v>
      </c>
      <c r="O897" s="20">
        <v>41451</v>
      </c>
      <c r="P897" s="19" t="s">
        <v>100</v>
      </c>
      <c r="Q897" s="18"/>
      <c r="R897" s="18">
        <v>0</v>
      </c>
    </row>
    <row r="898" spans="1:18">
      <c r="A898" s="19" t="s">
        <v>110</v>
      </c>
      <c r="B898" s="19" t="s">
        <v>681</v>
      </c>
      <c r="C898" s="19" t="s">
        <v>130</v>
      </c>
      <c r="D898" s="19" t="s">
        <v>134</v>
      </c>
      <c r="E898" s="21" t="s">
        <v>106</v>
      </c>
      <c r="F898" s="19" t="s">
        <v>105</v>
      </c>
      <c r="G898" s="19" t="s">
        <v>792</v>
      </c>
      <c r="H898" s="19" t="s">
        <v>103</v>
      </c>
      <c r="I898" s="20">
        <v>41451</v>
      </c>
      <c r="J898" s="19" t="s">
        <v>102</v>
      </c>
      <c r="K898" s="18">
        <v>952</v>
      </c>
      <c r="L898" s="18">
        <v>952</v>
      </c>
      <c r="M898" s="19" t="s">
        <v>679</v>
      </c>
      <c r="N898" s="20">
        <v>41451</v>
      </c>
      <c r="O898" s="20">
        <v>41451</v>
      </c>
      <c r="P898" s="19" t="s">
        <v>100</v>
      </c>
      <c r="Q898" s="18"/>
      <c r="R898" s="18">
        <v>0</v>
      </c>
    </row>
    <row r="899" spans="1:18">
      <c r="A899" s="19" t="s">
        <v>110</v>
      </c>
      <c r="B899" s="19" t="s">
        <v>210</v>
      </c>
      <c r="C899" s="19" t="s">
        <v>130</v>
      </c>
      <c r="D899" s="19" t="s">
        <v>134</v>
      </c>
      <c r="E899" s="21" t="s">
        <v>106</v>
      </c>
      <c r="F899" s="19" t="s">
        <v>105</v>
      </c>
      <c r="G899" s="19" t="s">
        <v>791</v>
      </c>
      <c r="H899" s="19" t="s">
        <v>103</v>
      </c>
      <c r="I899" s="20">
        <v>41451</v>
      </c>
      <c r="J899" s="19" t="s">
        <v>102</v>
      </c>
      <c r="K899" s="18">
        <v>4707</v>
      </c>
      <c r="L899" s="18">
        <v>4707</v>
      </c>
      <c r="M899" s="19" t="s">
        <v>208</v>
      </c>
      <c r="N899" s="20">
        <v>41451</v>
      </c>
      <c r="O899" s="20">
        <v>41451</v>
      </c>
      <c r="P899" s="19" t="s">
        <v>100</v>
      </c>
      <c r="Q899" s="18"/>
      <c r="R899" s="18">
        <v>0</v>
      </c>
    </row>
    <row r="900" spans="1:18">
      <c r="A900" s="19" t="s">
        <v>110</v>
      </c>
      <c r="B900" s="19" t="s">
        <v>657</v>
      </c>
      <c r="C900" s="19" t="s">
        <v>130</v>
      </c>
      <c r="D900" s="19" t="s">
        <v>134</v>
      </c>
      <c r="E900" s="21" t="s">
        <v>106</v>
      </c>
      <c r="F900" s="19" t="s">
        <v>105</v>
      </c>
      <c r="G900" s="19" t="s">
        <v>790</v>
      </c>
      <c r="H900" s="19" t="s">
        <v>103</v>
      </c>
      <c r="I900" s="20">
        <v>41451</v>
      </c>
      <c r="J900" s="19" t="s">
        <v>102</v>
      </c>
      <c r="K900" s="18">
        <v>511</v>
      </c>
      <c r="L900" s="18">
        <v>511</v>
      </c>
      <c r="M900" s="19" t="s">
        <v>655</v>
      </c>
      <c r="N900" s="20">
        <v>41451</v>
      </c>
      <c r="O900" s="20">
        <v>41451</v>
      </c>
      <c r="P900" s="19" t="s">
        <v>100</v>
      </c>
      <c r="Q900" s="18"/>
      <c r="R900" s="18">
        <v>0</v>
      </c>
    </row>
    <row r="901" spans="1:18">
      <c r="A901" s="19" t="s">
        <v>110</v>
      </c>
      <c r="B901" s="19" t="s">
        <v>714</v>
      </c>
      <c r="C901" s="19" t="s">
        <v>130</v>
      </c>
      <c r="D901" s="19" t="s">
        <v>134</v>
      </c>
      <c r="E901" s="21" t="s">
        <v>106</v>
      </c>
      <c r="F901" s="19" t="s">
        <v>105</v>
      </c>
      <c r="G901" s="19" t="s">
        <v>789</v>
      </c>
      <c r="H901" s="19" t="s">
        <v>103</v>
      </c>
      <c r="I901" s="20">
        <v>41451</v>
      </c>
      <c r="J901" s="19" t="s">
        <v>102</v>
      </c>
      <c r="K901" s="18">
        <v>515</v>
      </c>
      <c r="L901" s="18">
        <v>515</v>
      </c>
      <c r="M901" s="19" t="s">
        <v>712</v>
      </c>
      <c r="N901" s="20">
        <v>41451</v>
      </c>
      <c r="O901" s="20">
        <v>41451</v>
      </c>
      <c r="P901" s="19" t="s">
        <v>100</v>
      </c>
      <c r="Q901" s="18"/>
      <c r="R901" s="18">
        <v>0</v>
      </c>
    </row>
    <row r="902" spans="1:18">
      <c r="A902" s="19" t="s">
        <v>110</v>
      </c>
      <c r="B902" s="19" t="s">
        <v>717</v>
      </c>
      <c r="C902" s="19" t="s">
        <v>130</v>
      </c>
      <c r="D902" s="19" t="s">
        <v>134</v>
      </c>
      <c r="E902" s="21" t="s">
        <v>106</v>
      </c>
      <c r="F902" s="19" t="s">
        <v>105</v>
      </c>
      <c r="G902" s="19" t="s">
        <v>788</v>
      </c>
      <c r="H902" s="19" t="s">
        <v>103</v>
      </c>
      <c r="I902" s="20">
        <v>41451</v>
      </c>
      <c r="J902" s="19" t="s">
        <v>102</v>
      </c>
      <c r="K902" s="18">
        <v>582</v>
      </c>
      <c r="L902" s="18">
        <v>582</v>
      </c>
      <c r="M902" s="19" t="s">
        <v>715</v>
      </c>
      <c r="N902" s="20">
        <v>41451</v>
      </c>
      <c r="O902" s="20">
        <v>41451</v>
      </c>
      <c r="P902" s="19" t="s">
        <v>100</v>
      </c>
      <c r="Q902" s="18"/>
      <c r="R902" s="18">
        <v>0</v>
      </c>
    </row>
    <row r="903" spans="1:18">
      <c r="A903" s="19" t="s">
        <v>110</v>
      </c>
      <c r="B903" s="19" t="s">
        <v>733</v>
      </c>
      <c r="C903" s="19" t="s">
        <v>130</v>
      </c>
      <c r="D903" s="19" t="s">
        <v>134</v>
      </c>
      <c r="E903" s="21" t="s">
        <v>106</v>
      </c>
      <c r="F903" s="19" t="s">
        <v>105</v>
      </c>
      <c r="G903" s="19" t="s">
        <v>787</v>
      </c>
      <c r="H903" s="19" t="s">
        <v>103</v>
      </c>
      <c r="I903" s="20">
        <v>41451</v>
      </c>
      <c r="J903" s="19" t="s">
        <v>102</v>
      </c>
      <c r="K903" s="18">
        <v>1531</v>
      </c>
      <c r="L903" s="18">
        <v>1531</v>
      </c>
      <c r="M903" s="19" t="s">
        <v>731</v>
      </c>
      <c r="N903" s="20">
        <v>41451</v>
      </c>
      <c r="O903" s="20">
        <v>41451</v>
      </c>
      <c r="P903" s="19" t="s">
        <v>100</v>
      </c>
      <c r="Q903" s="18"/>
      <c r="R903" s="18">
        <v>0</v>
      </c>
    </row>
    <row r="904" spans="1:18">
      <c r="A904" s="19" t="s">
        <v>110</v>
      </c>
      <c r="B904" s="19" t="s">
        <v>705</v>
      </c>
      <c r="C904" s="19" t="s">
        <v>130</v>
      </c>
      <c r="D904" s="19" t="s">
        <v>134</v>
      </c>
      <c r="E904" s="21" t="s">
        <v>106</v>
      </c>
      <c r="F904" s="19" t="s">
        <v>105</v>
      </c>
      <c r="G904" s="19" t="s">
        <v>786</v>
      </c>
      <c r="H904" s="19" t="s">
        <v>103</v>
      </c>
      <c r="I904" s="20">
        <v>41451</v>
      </c>
      <c r="J904" s="19" t="s">
        <v>102</v>
      </c>
      <c r="K904" s="18">
        <v>4996</v>
      </c>
      <c r="L904" s="18">
        <v>4996</v>
      </c>
      <c r="M904" s="19" t="s">
        <v>703</v>
      </c>
      <c r="N904" s="20">
        <v>41451</v>
      </c>
      <c r="O904" s="20">
        <v>41451</v>
      </c>
      <c r="P904" s="19" t="s">
        <v>100</v>
      </c>
      <c r="Q904" s="18"/>
      <c r="R904" s="18">
        <v>0</v>
      </c>
    </row>
    <row r="905" spans="1:18">
      <c r="A905" s="19" t="s">
        <v>110</v>
      </c>
      <c r="B905" s="19" t="s">
        <v>701</v>
      </c>
      <c r="C905" s="19" t="s">
        <v>130</v>
      </c>
      <c r="D905" s="19" t="s">
        <v>134</v>
      </c>
      <c r="E905" s="21" t="s">
        <v>106</v>
      </c>
      <c r="F905" s="19" t="s">
        <v>105</v>
      </c>
      <c r="G905" s="19" t="s">
        <v>785</v>
      </c>
      <c r="H905" s="19" t="s">
        <v>103</v>
      </c>
      <c r="I905" s="20">
        <v>41451</v>
      </c>
      <c r="J905" s="19" t="s">
        <v>102</v>
      </c>
      <c r="K905" s="18">
        <v>892</v>
      </c>
      <c r="L905" s="18">
        <v>892</v>
      </c>
      <c r="M905" s="19" t="s">
        <v>699</v>
      </c>
      <c r="N905" s="20">
        <v>41451</v>
      </c>
      <c r="O905" s="20">
        <v>41451</v>
      </c>
      <c r="P905" s="19" t="s">
        <v>100</v>
      </c>
      <c r="Q905" s="18"/>
      <c r="R905" s="18">
        <v>0</v>
      </c>
    </row>
    <row r="906" spans="1:18">
      <c r="A906" s="19" t="s">
        <v>110</v>
      </c>
      <c r="B906" s="19" t="s">
        <v>109</v>
      </c>
      <c r="C906" s="19" t="s">
        <v>130</v>
      </c>
      <c r="D906" s="19" t="s">
        <v>534</v>
      </c>
      <c r="E906" s="21" t="s">
        <v>106</v>
      </c>
      <c r="F906" s="19" t="s">
        <v>105</v>
      </c>
      <c r="G906" s="19" t="s">
        <v>784</v>
      </c>
      <c r="H906" s="19" t="s">
        <v>103</v>
      </c>
      <c r="I906" s="20">
        <v>41451</v>
      </c>
      <c r="J906" s="19" t="s">
        <v>102</v>
      </c>
      <c r="K906" s="18">
        <v>502</v>
      </c>
      <c r="L906" s="18">
        <v>502</v>
      </c>
      <c r="M906" s="19" t="s">
        <v>101</v>
      </c>
      <c r="N906" s="20">
        <v>41451</v>
      </c>
      <c r="O906" s="20">
        <v>41451</v>
      </c>
      <c r="P906" s="19" t="s">
        <v>100</v>
      </c>
      <c r="Q906" s="18"/>
      <c r="R906" s="18">
        <v>0</v>
      </c>
    </row>
    <row r="907" spans="1:18">
      <c r="A907" s="19" t="s">
        <v>110</v>
      </c>
      <c r="B907" s="19" t="s">
        <v>783</v>
      </c>
      <c r="C907" s="19" t="s">
        <v>130</v>
      </c>
      <c r="D907" s="19" t="s">
        <v>134</v>
      </c>
      <c r="E907" s="21">
        <v>201306250082</v>
      </c>
      <c r="F907" s="19" t="s">
        <v>120</v>
      </c>
      <c r="G907" s="19" t="s">
        <v>782</v>
      </c>
      <c r="H907" s="19" t="s">
        <v>103</v>
      </c>
      <c r="I907" s="20">
        <v>41451</v>
      </c>
      <c r="J907" s="19" t="s">
        <v>102</v>
      </c>
      <c r="K907" s="18">
        <v>9799.9</v>
      </c>
      <c r="L907" s="18">
        <v>9799.9</v>
      </c>
      <c r="M907" s="19" t="s">
        <v>781</v>
      </c>
      <c r="N907" s="20">
        <v>41451</v>
      </c>
      <c r="O907" s="20">
        <v>41451</v>
      </c>
      <c r="P907" s="19" t="s">
        <v>100</v>
      </c>
      <c r="Q907" s="18"/>
      <c r="R907" s="18">
        <v>0</v>
      </c>
    </row>
    <row r="908" spans="1:18">
      <c r="A908" s="19" t="s">
        <v>110</v>
      </c>
      <c r="B908" s="19" t="s">
        <v>780</v>
      </c>
      <c r="C908" s="19" t="s">
        <v>130</v>
      </c>
      <c r="D908" s="19" t="s">
        <v>134</v>
      </c>
      <c r="E908" s="21">
        <v>201306250121</v>
      </c>
      <c r="F908" s="19" t="s">
        <v>120</v>
      </c>
      <c r="G908" s="19" t="s">
        <v>779</v>
      </c>
      <c r="H908" s="19" t="s">
        <v>103</v>
      </c>
      <c r="I908" s="20">
        <v>41451</v>
      </c>
      <c r="J908" s="19" t="s">
        <v>102</v>
      </c>
      <c r="K908" s="18">
        <v>10308.299999999999</v>
      </c>
      <c r="L908" s="18">
        <v>10308.299999999999</v>
      </c>
      <c r="M908" s="19" t="s">
        <v>778</v>
      </c>
      <c r="N908" s="20">
        <v>41451</v>
      </c>
      <c r="O908" s="20">
        <v>41451</v>
      </c>
      <c r="P908" s="19" t="s">
        <v>100</v>
      </c>
      <c r="Q908" s="18"/>
      <c r="R908" s="18">
        <v>0</v>
      </c>
    </row>
    <row r="909" spans="1:18">
      <c r="A909" s="19" t="s">
        <v>110</v>
      </c>
      <c r="B909" s="19" t="s">
        <v>777</v>
      </c>
      <c r="C909" s="19" t="s">
        <v>130</v>
      </c>
      <c r="D909" s="19" t="s">
        <v>134</v>
      </c>
      <c r="E909" s="21">
        <v>201306250019</v>
      </c>
      <c r="F909" s="19" t="s">
        <v>120</v>
      </c>
      <c r="G909" s="19" t="s">
        <v>776</v>
      </c>
      <c r="H909" s="19" t="s">
        <v>103</v>
      </c>
      <c r="I909" s="20">
        <v>41451</v>
      </c>
      <c r="J909" s="19" t="s">
        <v>102</v>
      </c>
      <c r="K909" s="18">
        <v>9615.6</v>
      </c>
      <c r="L909" s="18">
        <v>9615.6</v>
      </c>
      <c r="M909" s="19" t="s">
        <v>775</v>
      </c>
      <c r="N909" s="20">
        <v>41451</v>
      </c>
      <c r="O909" s="20">
        <v>41451</v>
      </c>
      <c r="P909" s="19" t="s">
        <v>100</v>
      </c>
      <c r="Q909" s="18"/>
      <c r="R909" s="18">
        <v>0</v>
      </c>
    </row>
    <row r="910" spans="1:18">
      <c r="A910" s="19" t="s">
        <v>110</v>
      </c>
      <c r="B910" s="19" t="s">
        <v>774</v>
      </c>
      <c r="C910" s="19" t="s">
        <v>130</v>
      </c>
      <c r="D910" s="19" t="s">
        <v>134</v>
      </c>
      <c r="E910" s="21">
        <v>201306240149</v>
      </c>
      <c r="F910" s="19" t="s">
        <v>120</v>
      </c>
      <c r="G910" s="19" t="s">
        <v>773</v>
      </c>
      <c r="H910" s="19" t="s">
        <v>103</v>
      </c>
      <c r="I910" s="20">
        <v>41451</v>
      </c>
      <c r="J910" s="19" t="s">
        <v>102</v>
      </c>
      <c r="K910" s="18">
        <v>18600.599999999999</v>
      </c>
      <c r="L910" s="18">
        <v>18600.599999999999</v>
      </c>
      <c r="M910" s="19" t="s">
        <v>772</v>
      </c>
      <c r="N910" s="20">
        <v>41451</v>
      </c>
      <c r="O910" s="20">
        <v>41451</v>
      </c>
      <c r="P910" s="19" t="s">
        <v>100</v>
      </c>
      <c r="Q910" s="18"/>
      <c r="R910" s="18">
        <v>0</v>
      </c>
    </row>
    <row r="911" spans="1:18">
      <c r="A911" s="19" t="s">
        <v>110</v>
      </c>
      <c r="B911" s="19" t="s">
        <v>771</v>
      </c>
      <c r="C911" s="19" t="s">
        <v>130</v>
      </c>
      <c r="D911" s="19" t="s">
        <v>134</v>
      </c>
      <c r="E911" s="21">
        <v>201306250030</v>
      </c>
      <c r="F911" s="19" t="s">
        <v>120</v>
      </c>
      <c r="G911" s="19" t="s">
        <v>770</v>
      </c>
      <c r="H911" s="19" t="s">
        <v>103</v>
      </c>
      <c r="I911" s="20">
        <v>41451</v>
      </c>
      <c r="J911" s="19" t="s">
        <v>102</v>
      </c>
      <c r="K911" s="18">
        <v>12390.6</v>
      </c>
      <c r="L911" s="18">
        <v>12390.6</v>
      </c>
      <c r="M911" s="19" t="s">
        <v>769</v>
      </c>
      <c r="N911" s="20">
        <v>41451</v>
      </c>
      <c r="O911" s="20">
        <v>41451</v>
      </c>
      <c r="P911" s="19" t="s">
        <v>100</v>
      </c>
      <c r="Q911" s="18"/>
      <c r="R911" s="18">
        <v>0</v>
      </c>
    </row>
    <row r="912" spans="1:18">
      <c r="A912" s="19" t="s">
        <v>110</v>
      </c>
      <c r="B912" s="19" t="s">
        <v>768</v>
      </c>
      <c r="C912" s="19" t="s">
        <v>130</v>
      </c>
      <c r="D912" s="19" t="s">
        <v>134</v>
      </c>
      <c r="E912" s="21">
        <v>201306250034</v>
      </c>
      <c r="F912" s="19" t="s">
        <v>120</v>
      </c>
      <c r="G912" s="19" t="s">
        <v>767</v>
      </c>
      <c r="H912" s="19" t="s">
        <v>103</v>
      </c>
      <c r="I912" s="20">
        <v>41451</v>
      </c>
      <c r="J912" s="19" t="s">
        <v>102</v>
      </c>
      <c r="K912" s="18">
        <v>20362</v>
      </c>
      <c r="L912" s="18">
        <v>20362</v>
      </c>
      <c r="M912" s="19" t="s">
        <v>766</v>
      </c>
      <c r="N912" s="20">
        <v>41451</v>
      </c>
      <c r="O912" s="20">
        <v>41451</v>
      </c>
      <c r="P912" s="19" t="s">
        <v>100</v>
      </c>
      <c r="Q912" s="18"/>
      <c r="R912" s="18">
        <v>0</v>
      </c>
    </row>
    <row r="913" spans="1:18">
      <c r="A913" s="19" t="s">
        <v>110</v>
      </c>
      <c r="B913" s="19" t="s">
        <v>765</v>
      </c>
      <c r="C913" s="19" t="s">
        <v>130</v>
      </c>
      <c r="D913" s="19" t="s">
        <v>134</v>
      </c>
      <c r="E913" s="21">
        <v>201306250003</v>
      </c>
      <c r="F913" s="19" t="s">
        <v>120</v>
      </c>
      <c r="G913" s="19" t="s">
        <v>764</v>
      </c>
      <c r="H913" s="19" t="s">
        <v>103</v>
      </c>
      <c r="I913" s="20">
        <v>41451</v>
      </c>
      <c r="J913" s="19" t="s">
        <v>102</v>
      </c>
      <c r="K913" s="18">
        <v>8751.6</v>
      </c>
      <c r="L913" s="18">
        <v>8751.6</v>
      </c>
      <c r="M913" s="19" t="s">
        <v>763</v>
      </c>
      <c r="N913" s="20">
        <v>41451</v>
      </c>
      <c r="O913" s="20">
        <v>41451</v>
      </c>
      <c r="P913" s="19" t="s">
        <v>100</v>
      </c>
      <c r="Q913" s="18"/>
      <c r="R913" s="18">
        <v>0</v>
      </c>
    </row>
    <row r="914" spans="1:18">
      <c r="A914" s="19" t="s">
        <v>110</v>
      </c>
      <c r="B914" s="19" t="s">
        <v>207</v>
      </c>
      <c r="C914" s="19" t="s">
        <v>130</v>
      </c>
      <c r="D914" s="19" t="s">
        <v>134</v>
      </c>
      <c r="E914" s="21">
        <v>201306250028</v>
      </c>
      <c r="F914" s="19" t="s">
        <v>120</v>
      </c>
      <c r="G914" s="19" t="s">
        <v>762</v>
      </c>
      <c r="H914" s="19" t="s">
        <v>103</v>
      </c>
      <c r="I914" s="20">
        <v>41451</v>
      </c>
      <c r="J914" s="19" t="s">
        <v>102</v>
      </c>
      <c r="K914" s="18">
        <v>16917.099999999999</v>
      </c>
      <c r="L914" s="18">
        <v>16917.099999999999</v>
      </c>
      <c r="M914" s="19" t="s">
        <v>205</v>
      </c>
      <c r="N914" s="20">
        <v>41451</v>
      </c>
      <c r="O914" s="20">
        <v>41451</v>
      </c>
      <c r="P914" s="19" t="s">
        <v>100</v>
      </c>
      <c r="Q914" s="18"/>
      <c r="R914" s="18">
        <v>0</v>
      </c>
    </row>
    <row r="915" spans="1:18">
      <c r="A915" s="19" t="s">
        <v>110</v>
      </c>
      <c r="B915" s="19" t="s">
        <v>109</v>
      </c>
      <c r="C915" s="19" t="s">
        <v>130</v>
      </c>
      <c r="D915" s="19" t="s">
        <v>534</v>
      </c>
      <c r="E915" s="21" t="s">
        <v>106</v>
      </c>
      <c r="F915" s="19" t="s">
        <v>105</v>
      </c>
      <c r="G915" s="19" t="s">
        <v>761</v>
      </c>
      <c r="H915" s="19" t="s">
        <v>103</v>
      </c>
      <c r="I915" s="20">
        <v>41451</v>
      </c>
      <c r="J915" s="19" t="s">
        <v>102</v>
      </c>
      <c r="K915" s="18">
        <v>5536.2</v>
      </c>
      <c r="L915" s="18">
        <v>5536.2</v>
      </c>
      <c r="M915" s="19" t="s">
        <v>101</v>
      </c>
      <c r="N915" s="20">
        <v>41451</v>
      </c>
      <c r="O915" s="20">
        <v>41451</v>
      </c>
      <c r="P915" s="19" t="s">
        <v>100</v>
      </c>
      <c r="Q915" s="18"/>
      <c r="R915" s="18">
        <v>0</v>
      </c>
    </row>
    <row r="916" spans="1:18">
      <c r="A916" s="19" t="s">
        <v>110</v>
      </c>
      <c r="B916" s="19" t="s">
        <v>760</v>
      </c>
      <c r="C916" s="19" t="s">
        <v>130</v>
      </c>
      <c r="D916" s="19" t="s">
        <v>134</v>
      </c>
      <c r="E916" s="21">
        <v>201306250027</v>
      </c>
      <c r="F916" s="19" t="s">
        <v>120</v>
      </c>
      <c r="G916" s="19" t="s">
        <v>759</v>
      </c>
      <c r="H916" s="19" t="s">
        <v>103</v>
      </c>
      <c r="I916" s="20">
        <v>41451</v>
      </c>
      <c r="J916" s="19" t="s">
        <v>102</v>
      </c>
      <c r="K916" s="18">
        <v>3134.9</v>
      </c>
      <c r="L916" s="18">
        <v>3134.9</v>
      </c>
      <c r="M916" s="19" t="s">
        <v>758</v>
      </c>
      <c r="N916" s="20">
        <v>41451</v>
      </c>
      <c r="O916" s="20">
        <v>41451</v>
      </c>
      <c r="P916" s="19" t="s">
        <v>100</v>
      </c>
      <c r="Q916" s="18"/>
      <c r="R916" s="18">
        <v>0</v>
      </c>
    </row>
    <row r="917" spans="1:18">
      <c r="A917" s="19" t="s">
        <v>110</v>
      </c>
      <c r="B917" s="19" t="s">
        <v>757</v>
      </c>
      <c r="C917" s="19" t="s">
        <v>130</v>
      </c>
      <c r="D917" s="19" t="s">
        <v>134</v>
      </c>
      <c r="E917" s="21">
        <v>201306250119</v>
      </c>
      <c r="F917" s="19" t="s">
        <v>120</v>
      </c>
      <c r="G917" s="19" t="s">
        <v>756</v>
      </c>
      <c r="H917" s="19" t="s">
        <v>103</v>
      </c>
      <c r="I917" s="20">
        <v>41451</v>
      </c>
      <c r="J917" s="19" t="s">
        <v>102</v>
      </c>
      <c r="K917" s="18">
        <v>11489.6</v>
      </c>
      <c r="L917" s="18">
        <v>11489.6</v>
      </c>
      <c r="M917" s="19" t="s">
        <v>755</v>
      </c>
      <c r="N917" s="20">
        <v>41451</v>
      </c>
      <c r="O917" s="20">
        <v>41451</v>
      </c>
      <c r="P917" s="19" t="s">
        <v>100</v>
      </c>
      <c r="Q917" s="18"/>
      <c r="R917" s="18">
        <v>0</v>
      </c>
    </row>
    <row r="918" spans="1:18">
      <c r="A918" s="19" t="s">
        <v>110</v>
      </c>
      <c r="B918" s="19" t="s">
        <v>754</v>
      </c>
      <c r="C918" s="19" t="s">
        <v>130</v>
      </c>
      <c r="D918" s="19" t="s">
        <v>134</v>
      </c>
      <c r="E918" s="21">
        <v>201306250120</v>
      </c>
      <c r="F918" s="19" t="s">
        <v>120</v>
      </c>
      <c r="G918" s="19" t="s">
        <v>753</v>
      </c>
      <c r="H918" s="19" t="s">
        <v>103</v>
      </c>
      <c r="I918" s="20">
        <v>41451</v>
      </c>
      <c r="J918" s="19" t="s">
        <v>102</v>
      </c>
      <c r="K918" s="18">
        <v>36286</v>
      </c>
      <c r="L918" s="18">
        <v>36286</v>
      </c>
      <c r="M918" s="19" t="s">
        <v>752</v>
      </c>
      <c r="N918" s="20">
        <v>41451</v>
      </c>
      <c r="O918" s="20">
        <v>41451</v>
      </c>
      <c r="P918" s="19" t="s">
        <v>100</v>
      </c>
      <c r="Q918" s="18"/>
      <c r="R918" s="18">
        <v>0</v>
      </c>
    </row>
    <row r="919" spans="1:18">
      <c r="A919" s="19" t="s">
        <v>110</v>
      </c>
      <c r="B919" s="19" t="s">
        <v>751</v>
      </c>
      <c r="C919" s="19" t="s">
        <v>130</v>
      </c>
      <c r="D919" s="19" t="s">
        <v>134</v>
      </c>
      <c r="E919" s="21">
        <v>201306250147</v>
      </c>
      <c r="F919" s="19" t="s">
        <v>120</v>
      </c>
      <c r="G919" s="19" t="s">
        <v>750</v>
      </c>
      <c r="H919" s="19" t="s">
        <v>103</v>
      </c>
      <c r="I919" s="20">
        <v>41451</v>
      </c>
      <c r="J919" s="19" t="s">
        <v>102</v>
      </c>
      <c r="K919" s="18">
        <v>14909.4</v>
      </c>
      <c r="L919" s="18">
        <v>14909.4</v>
      </c>
      <c r="M919" s="19" t="s">
        <v>749</v>
      </c>
      <c r="N919" s="20">
        <v>41451</v>
      </c>
      <c r="O919" s="20">
        <v>41451</v>
      </c>
      <c r="P919" s="19" t="s">
        <v>100</v>
      </c>
      <c r="Q919" s="18"/>
      <c r="R919" s="18">
        <v>0</v>
      </c>
    </row>
    <row r="920" spans="1:18">
      <c r="A920" s="19" t="s">
        <v>110</v>
      </c>
      <c r="B920" s="19" t="s">
        <v>748</v>
      </c>
      <c r="C920" s="19" t="s">
        <v>130</v>
      </c>
      <c r="D920" s="19" t="s">
        <v>134</v>
      </c>
      <c r="E920" s="21">
        <v>201306250064</v>
      </c>
      <c r="F920" s="19" t="s">
        <v>105</v>
      </c>
      <c r="G920" s="19" t="s">
        <v>747</v>
      </c>
      <c r="H920" s="19" t="s">
        <v>103</v>
      </c>
      <c r="I920" s="20">
        <v>41451</v>
      </c>
      <c r="J920" s="19" t="s">
        <v>102</v>
      </c>
      <c r="K920" s="18">
        <v>21337.5</v>
      </c>
      <c r="L920" s="18">
        <v>21337.5</v>
      </c>
      <c r="M920" s="19" t="s">
        <v>746</v>
      </c>
      <c r="N920" s="20">
        <v>41451</v>
      </c>
      <c r="O920" s="20">
        <v>41451</v>
      </c>
      <c r="P920" s="19" t="s">
        <v>100</v>
      </c>
      <c r="Q920" s="18"/>
      <c r="R920" s="18">
        <v>0</v>
      </c>
    </row>
    <row r="921" spans="1:18">
      <c r="A921" s="19" t="s">
        <v>110</v>
      </c>
      <c r="B921" s="19" t="s">
        <v>745</v>
      </c>
      <c r="C921" s="19" t="s">
        <v>130</v>
      </c>
      <c r="D921" s="19" t="s">
        <v>134</v>
      </c>
      <c r="E921" s="21">
        <v>201306250109</v>
      </c>
      <c r="F921" s="19" t="s">
        <v>120</v>
      </c>
      <c r="G921" s="19" t="s">
        <v>744</v>
      </c>
      <c r="H921" s="19" t="s">
        <v>103</v>
      </c>
      <c r="I921" s="20">
        <v>41451</v>
      </c>
      <c r="J921" s="19" t="s">
        <v>102</v>
      </c>
      <c r="K921" s="18">
        <v>63656.9</v>
      </c>
      <c r="L921" s="18">
        <v>63656.9</v>
      </c>
      <c r="M921" s="19" t="s">
        <v>743</v>
      </c>
      <c r="N921" s="20">
        <v>41451</v>
      </c>
      <c r="O921" s="20">
        <v>41451</v>
      </c>
      <c r="P921" s="19" t="s">
        <v>100</v>
      </c>
      <c r="Q921" s="18"/>
      <c r="R921" s="18">
        <v>0</v>
      </c>
    </row>
    <row r="922" spans="1:18">
      <c r="A922" s="19" t="s">
        <v>110</v>
      </c>
      <c r="B922" s="19" t="s">
        <v>742</v>
      </c>
      <c r="C922" s="19" t="s">
        <v>130</v>
      </c>
      <c r="D922" s="19" t="s">
        <v>134</v>
      </c>
      <c r="E922" s="21">
        <v>201306240129</v>
      </c>
      <c r="F922" s="19" t="s">
        <v>120</v>
      </c>
      <c r="G922" s="19" t="s">
        <v>741</v>
      </c>
      <c r="H922" s="19" t="s">
        <v>103</v>
      </c>
      <c r="I922" s="20">
        <v>41451</v>
      </c>
      <c r="J922" s="19" t="s">
        <v>102</v>
      </c>
      <c r="K922" s="18">
        <v>9966.7000000000007</v>
      </c>
      <c r="L922" s="18">
        <v>9966.7000000000007</v>
      </c>
      <c r="M922" s="19" t="s">
        <v>740</v>
      </c>
      <c r="N922" s="20">
        <v>41451</v>
      </c>
      <c r="O922" s="20">
        <v>41451</v>
      </c>
      <c r="P922" s="19" t="s">
        <v>100</v>
      </c>
      <c r="Q922" s="18"/>
      <c r="R922" s="18">
        <v>0</v>
      </c>
    </row>
    <row r="923" spans="1:18">
      <c r="A923" s="19" t="s">
        <v>110</v>
      </c>
      <c r="B923" s="19" t="s">
        <v>739</v>
      </c>
      <c r="C923" s="19" t="s">
        <v>130</v>
      </c>
      <c r="D923" s="19" t="s">
        <v>134</v>
      </c>
      <c r="E923" s="21">
        <v>201306250026</v>
      </c>
      <c r="F923" s="19" t="s">
        <v>120</v>
      </c>
      <c r="G923" s="19" t="s">
        <v>738</v>
      </c>
      <c r="H923" s="19" t="s">
        <v>103</v>
      </c>
      <c r="I923" s="20">
        <v>41451</v>
      </c>
      <c r="J923" s="19" t="s">
        <v>102</v>
      </c>
      <c r="K923" s="18">
        <v>9398.2000000000007</v>
      </c>
      <c r="L923" s="18">
        <v>9398.2000000000007</v>
      </c>
      <c r="M923" s="19" t="s">
        <v>737</v>
      </c>
      <c r="N923" s="20">
        <v>41451</v>
      </c>
      <c r="O923" s="20">
        <v>41451</v>
      </c>
      <c r="P923" s="19" t="s">
        <v>100</v>
      </c>
      <c r="Q923" s="18"/>
      <c r="R923" s="18">
        <v>0</v>
      </c>
    </row>
    <row r="924" spans="1:18">
      <c r="A924" s="19" t="s">
        <v>110</v>
      </c>
      <c r="B924" s="19" t="s">
        <v>736</v>
      </c>
      <c r="C924" s="19" t="s">
        <v>130</v>
      </c>
      <c r="D924" s="19" t="s">
        <v>134</v>
      </c>
      <c r="E924" s="21">
        <v>201306240107</v>
      </c>
      <c r="F924" s="19" t="s">
        <v>120</v>
      </c>
      <c r="G924" s="19" t="s">
        <v>735</v>
      </c>
      <c r="H924" s="19" t="s">
        <v>103</v>
      </c>
      <c r="I924" s="20">
        <v>41451</v>
      </c>
      <c r="J924" s="19" t="s">
        <v>102</v>
      </c>
      <c r="K924" s="18">
        <v>12739.1</v>
      </c>
      <c r="L924" s="18">
        <v>12739.1</v>
      </c>
      <c r="M924" s="19" t="s">
        <v>734</v>
      </c>
      <c r="N924" s="20">
        <v>41451</v>
      </c>
      <c r="O924" s="20">
        <v>41451</v>
      </c>
      <c r="P924" s="19" t="s">
        <v>100</v>
      </c>
      <c r="Q924" s="18"/>
      <c r="R924" s="18">
        <v>0</v>
      </c>
    </row>
    <row r="925" spans="1:18">
      <c r="A925" s="19" t="s">
        <v>110</v>
      </c>
      <c r="B925" s="19" t="s">
        <v>733</v>
      </c>
      <c r="C925" s="19" t="s">
        <v>130</v>
      </c>
      <c r="D925" s="19" t="s">
        <v>134</v>
      </c>
      <c r="E925" s="21">
        <v>201306250035</v>
      </c>
      <c r="F925" s="19" t="s">
        <v>120</v>
      </c>
      <c r="G925" s="19" t="s">
        <v>732</v>
      </c>
      <c r="H925" s="19" t="s">
        <v>103</v>
      </c>
      <c r="I925" s="20">
        <v>41451</v>
      </c>
      <c r="J925" s="19" t="s">
        <v>102</v>
      </c>
      <c r="K925" s="18">
        <v>38300.400000000001</v>
      </c>
      <c r="L925" s="18">
        <v>38300.400000000001</v>
      </c>
      <c r="M925" s="19" t="s">
        <v>731</v>
      </c>
      <c r="N925" s="20">
        <v>41451</v>
      </c>
      <c r="O925" s="20">
        <v>41451</v>
      </c>
      <c r="P925" s="19" t="s">
        <v>100</v>
      </c>
      <c r="Q925" s="18"/>
      <c r="R925" s="18">
        <v>0</v>
      </c>
    </row>
    <row r="926" spans="1:18">
      <c r="A926" s="19" t="s">
        <v>110</v>
      </c>
      <c r="B926" s="19" t="s">
        <v>730</v>
      </c>
      <c r="C926" s="19" t="s">
        <v>130</v>
      </c>
      <c r="D926" s="19" t="s">
        <v>134</v>
      </c>
      <c r="E926" s="21">
        <v>201306250133</v>
      </c>
      <c r="F926" s="19" t="s">
        <v>105</v>
      </c>
      <c r="G926" s="19" t="s">
        <v>729</v>
      </c>
      <c r="H926" s="19" t="s">
        <v>103</v>
      </c>
      <c r="I926" s="20">
        <v>41451</v>
      </c>
      <c r="J926" s="19" t="s">
        <v>102</v>
      </c>
      <c r="K926" s="18">
        <v>68729.600000000006</v>
      </c>
      <c r="L926" s="18">
        <v>68729.600000000006</v>
      </c>
      <c r="M926" s="19" t="s">
        <v>728</v>
      </c>
      <c r="N926" s="20">
        <v>41451</v>
      </c>
      <c r="O926" s="20">
        <v>41451</v>
      </c>
      <c r="P926" s="19" t="s">
        <v>100</v>
      </c>
      <c r="Q926" s="18"/>
      <c r="R926" s="18">
        <v>0</v>
      </c>
    </row>
    <row r="927" spans="1:18">
      <c r="A927" s="19" t="s">
        <v>110</v>
      </c>
      <c r="B927" s="19" t="s">
        <v>727</v>
      </c>
      <c r="C927" s="19" t="s">
        <v>130</v>
      </c>
      <c r="D927" s="19" t="s">
        <v>134</v>
      </c>
      <c r="E927" s="21">
        <v>201306250046</v>
      </c>
      <c r="F927" s="19" t="s">
        <v>120</v>
      </c>
      <c r="G927" s="19" t="s">
        <v>726</v>
      </c>
      <c r="H927" s="19" t="s">
        <v>103</v>
      </c>
      <c r="I927" s="20">
        <v>41451</v>
      </c>
      <c r="J927" s="19" t="s">
        <v>102</v>
      </c>
      <c r="K927" s="18">
        <v>5087.5</v>
      </c>
      <c r="L927" s="18">
        <v>5087.5</v>
      </c>
      <c r="M927" s="19" t="s">
        <v>725</v>
      </c>
      <c r="N927" s="20">
        <v>41451</v>
      </c>
      <c r="O927" s="20">
        <v>41451</v>
      </c>
      <c r="P927" s="19" t="s">
        <v>100</v>
      </c>
      <c r="Q927" s="18"/>
      <c r="R927" s="18">
        <v>0</v>
      </c>
    </row>
    <row r="928" spans="1:18">
      <c r="A928" s="19" t="s">
        <v>110</v>
      </c>
      <c r="B928" s="19" t="s">
        <v>210</v>
      </c>
      <c r="C928" s="19" t="s">
        <v>130</v>
      </c>
      <c r="D928" s="19" t="s">
        <v>134</v>
      </c>
      <c r="E928" s="21">
        <v>201306240079</v>
      </c>
      <c r="F928" s="19" t="s">
        <v>120</v>
      </c>
      <c r="G928" s="19" t="s">
        <v>724</v>
      </c>
      <c r="H928" s="19" t="s">
        <v>103</v>
      </c>
      <c r="I928" s="20">
        <v>41451</v>
      </c>
      <c r="J928" s="19" t="s">
        <v>102</v>
      </c>
      <c r="K928" s="18">
        <v>47078.2</v>
      </c>
      <c r="L928" s="18">
        <v>47078.2</v>
      </c>
      <c r="M928" s="19" t="s">
        <v>208</v>
      </c>
      <c r="N928" s="20">
        <v>41451</v>
      </c>
      <c r="O928" s="20">
        <v>41451</v>
      </c>
      <c r="P928" s="19" t="s">
        <v>100</v>
      </c>
      <c r="Q928" s="18"/>
      <c r="R928" s="18">
        <v>0</v>
      </c>
    </row>
    <row r="929" spans="1:18">
      <c r="A929" s="19" t="s">
        <v>110</v>
      </c>
      <c r="B929" s="19" t="s">
        <v>723</v>
      </c>
      <c r="C929" s="19" t="s">
        <v>130</v>
      </c>
      <c r="D929" s="19" t="s">
        <v>134</v>
      </c>
      <c r="E929" s="21">
        <v>201306250110</v>
      </c>
      <c r="F929" s="19" t="s">
        <v>120</v>
      </c>
      <c r="G929" s="19" t="s">
        <v>722</v>
      </c>
      <c r="H929" s="19" t="s">
        <v>103</v>
      </c>
      <c r="I929" s="20">
        <v>41451</v>
      </c>
      <c r="J929" s="19" t="s">
        <v>102</v>
      </c>
      <c r="K929" s="18">
        <v>4126.8999999999996</v>
      </c>
      <c r="L929" s="18">
        <v>4126.8999999999996</v>
      </c>
      <c r="M929" s="19" t="s">
        <v>721</v>
      </c>
      <c r="N929" s="20">
        <v>41451</v>
      </c>
      <c r="O929" s="20">
        <v>41451</v>
      </c>
      <c r="P929" s="19" t="s">
        <v>100</v>
      </c>
      <c r="Q929" s="18"/>
      <c r="R929" s="18">
        <v>0</v>
      </c>
    </row>
    <row r="930" spans="1:18">
      <c r="A930" s="19" t="s">
        <v>110</v>
      </c>
      <c r="B930" s="19" t="s">
        <v>720</v>
      </c>
      <c r="C930" s="19" t="s">
        <v>130</v>
      </c>
      <c r="D930" s="19" t="s">
        <v>134</v>
      </c>
      <c r="E930" s="21">
        <v>201306250125</v>
      </c>
      <c r="F930" s="19" t="s">
        <v>120</v>
      </c>
      <c r="G930" s="19" t="s">
        <v>719</v>
      </c>
      <c r="H930" s="19" t="s">
        <v>103</v>
      </c>
      <c r="I930" s="20">
        <v>41451</v>
      </c>
      <c r="J930" s="19" t="s">
        <v>102</v>
      </c>
      <c r="K930" s="18">
        <v>5237.5</v>
      </c>
      <c r="L930" s="18">
        <v>5237.5</v>
      </c>
      <c r="M930" s="19" t="s">
        <v>718</v>
      </c>
      <c r="N930" s="20">
        <v>41451</v>
      </c>
      <c r="O930" s="20">
        <v>41451</v>
      </c>
      <c r="P930" s="19" t="s">
        <v>100</v>
      </c>
      <c r="Q930" s="18"/>
      <c r="R930" s="18">
        <v>0</v>
      </c>
    </row>
    <row r="931" spans="1:18">
      <c r="A931" s="19" t="s">
        <v>110</v>
      </c>
      <c r="B931" s="19" t="s">
        <v>717</v>
      </c>
      <c r="C931" s="19" t="s">
        <v>130</v>
      </c>
      <c r="D931" s="19" t="s">
        <v>134</v>
      </c>
      <c r="E931" s="21">
        <v>201306250170</v>
      </c>
      <c r="F931" s="19" t="s">
        <v>120</v>
      </c>
      <c r="G931" s="19" t="s">
        <v>716</v>
      </c>
      <c r="H931" s="19" t="s">
        <v>103</v>
      </c>
      <c r="I931" s="20">
        <v>41451</v>
      </c>
      <c r="J931" s="19" t="s">
        <v>102</v>
      </c>
      <c r="K931" s="18">
        <v>6413.6</v>
      </c>
      <c r="L931" s="18">
        <v>6413.6</v>
      </c>
      <c r="M931" s="19" t="s">
        <v>715</v>
      </c>
      <c r="N931" s="20">
        <v>41451</v>
      </c>
      <c r="O931" s="20">
        <v>41451</v>
      </c>
      <c r="P931" s="19" t="s">
        <v>100</v>
      </c>
      <c r="Q931" s="18"/>
      <c r="R931" s="18">
        <v>0</v>
      </c>
    </row>
    <row r="932" spans="1:18">
      <c r="A932" s="19" t="s">
        <v>110</v>
      </c>
      <c r="B932" s="19" t="s">
        <v>714</v>
      </c>
      <c r="C932" s="19" t="s">
        <v>130</v>
      </c>
      <c r="D932" s="19" t="s">
        <v>134</v>
      </c>
      <c r="E932" s="21">
        <v>201306250160</v>
      </c>
      <c r="F932" s="19" t="s">
        <v>120</v>
      </c>
      <c r="G932" s="19" t="s">
        <v>713</v>
      </c>
      <c r="H932" s="19" t="s">
        <v>103</v>
      </c>
      <c r="I932" s="20">
        <v>41451</v>
      </c>
      <c r="J932" s="19" t="s">
        <v>102</v>
      </c>
      <c r="K932" s="18">
        <v>9926</v>
      </c>
      <c r="L932" s="18">
        <v>9926</v>
      </c>
      <c r="M932" s="19" t="s">
        <v>712</v>
      </c>
      <c r="N932" s="20">
        <v>41451</v>
      </c>
      <c r="O932" s="20">
        <v>41451</v>
      </c>
      <c r="P932" s="19" t="s">
        <v>100</v>
      </c>
      <c r="Q932" s="18"/>
      <c r="R932" s="18">
        <v>0</v>
      </c>
    </row>
    <row r="933" spans="1:18">
      <c r="A933" s="19" t="s">
        <v>110</v>
      </c>
      <c r="B933" s="19" t="s">
        <v>711</v>
      </c>
      <c r="C933" s="19" t="s">
        <v>130</v>
      </c>
      <c r="D933" s="19" t="s">
        <v>134</v>
      </c>
      <c r="E933" s="21">
        <v>201306260001</v>
      </c>
      <c r="F933" s="19" t="s">
        <v>120</v>
      </c>
      <c r="G933" s="19" t="s">
        <v>710</v>
      </c>
      <c r="H933" s="19" t="s">
        <v>103</v>
      </c>
      <c r="I933" s="20">
        <v>41451</v>
      </c>
      <c r="J933" s="19" t="s">
        <v>102</v>
      </c>
      <c r="K933" s="18">
        <v>13315.4</v>
      </c>
      <c r="L933" s="18">
        <v>13315.4</v>
      </c>
      <c r="M933" s="19" t="s">
        <v>709</v>
      </c>
      <c r="N933" s="20">
        <v>41451</v>
      </c>
      <c r="O933" s="20">
        <v>41451</v>
      </c>
      <c r="P933" s="19" t="s">
        <v>100</v>
      </c>
      <c r="Q933" s="18"/>
      <c r="R933" s="18">
        <v>0</v>
      </c>
    </row>
    <row r="934" spans="1:18">
      <c r="A934" s="19" t="s">
        <v>110</v>
      </c>
      <c r="B934" s="19" t="s">
        <v>708</v>
      </c>
      <c r="C934" s="19" t="s">
        <v>130</v>
      </c>
      <c r="D934" s="19" t="s">
        <v>134</v>
      </c>
      <c r="E934" s="21">
        <v>201306210034</v>
      </c>
      <c r="F934" s="19" t="s">
        <v>120</v>
      </c>
      <c r="G934" s="19" t="s">
        <v>707</v>
      </c>
      <c r="H934" s="19" t="s">
        <v>103</v>
      </c>
      <c r="I934" s="20">
        <v>41451</v>
      </c>
      <c r="J934" s="19" t="s">
        <v>102</v>
      </c>
      <c r="K934" s="18">
        <v>5387.5</v>
      </c>
      <c r="L934" s="18">
        <v>5387.5</v>
      </c>
      <c r="M934" s="19" t="s">
        <v>706</v>
      </c>
      <c r="N934" s="20">
        <v>41451</v>
      </c>
      <c r="O934" s="20">
        <v>41451</v>
      </c>
      <c r="P934" s="19" t="s">
        <v>100</v>
      </c>
      <c r="Q934" s="18"/>
      <c r="R934" s="18">
        <v>0</v>
      </c>
    </row>
    <row r="935" spans="1:18">
      <c r="A935" s="19" t="s">
        <v>110</v>
      </c>
      <c r="B935" s="19" t="s">
        <v>705</v>
      </c>
      <c r="C935" s="19" t="s">
        <v>130</v>
      </c>
      <c r="D935" s="19" t="s">
        <v>134</v>
      </c>
      <c r="E935" s="21">
        <v>201306250107</v>
      </c>
      <c r="F935" s="19" t="s">
        <v>105</v>
      </c>
      <c r="G935" s="19" t="s">
        <v>704</v>
      </c>
      <c r="H935" s="19" t="s">
        <v>103</v>
      </c>
      <c r="I935" s="20">
        <v>41451</v>
      </c>
      <c r="J935" s="19" t="s">
        <v>102</v>
      </c>
      <c r="K935" s="18">
        <v>73748.600000000006</v>
      </c>
      <c r="L935" s="18">
        <v>73748.600000000006</v>
      </c>
      <c r="M935" s="19" t="s">
        <v>703</v>
      </c>
      <c r="N935" s="20">
        <v>41451</v>
      </c>
      <c r="O935" s="20">
        <v>41451</v>
      </c>
      <c r="P935" s="19" t="s">
        <v>100</v>
      </c>
      <c r="Q935" s="18"/>
      <c r="R935" s="18">
        <v>0</v>
      </c>
    </row>
    <row r="936" spans="1:18">
      <c r="A936" s="19" t="s">
        <v>110</v>
      </c>
      <c r="B936" s="19" t="s">
        <v>701</v>
      </c>
      <c r="C936" s="19" t="s">
        <v>130</v>
      </c>
      <c r="D936" s="19" t="s">
        <v>134</v>
      </c>
      <c r="E936" s="21">
        <v>201306200050</v>
      </c>
      <c r="F936" s="19" t="s">
        <v>105</v>
      </c>
      <c r="G936" s="19" t="s">
        <v>702</v>
      </c>
      <c r="H936" s="19" t="s">
        <v>103</v>
      </c>
      <c r="I936" s="20">
        <v>41451</v>
      </c>
      <c r="J936" s="19" t="s">
        <v>102</v>
      </c>
      <c r="K936" s="18">
        <v>14668.2</v>
      </c>
      <c r="L936" s="18">
        <v>14668.2</v>
      </c>
      <c r="M936" s="19" t="s">
        <v>699</v>
      </c>
      <c r="N936" s="20">
        <v>41451</v>
      </c>
      <c r="O936" s="20">
        <v>41451</v>
      </c>
      <c r="P936" s="19" t="s">
        <v>100</v>
      </c>
      <c r="Q936" s="18"/>
      <c r="R936" s="18">
        <v>0</v>
      </c>
    </row>
    <row r="937" spans="1:18">
      <c r="A937" s="19" t="s">
        <v>110</v>
      </c>
      <c r="B937" s="19" t="s">
        <v>701</v>
      </c>
      <c r="C937" s="19" t="s">
        <v>130</v>
      </c>
      <c r="D937" s="19" t="s">
        <v>134</v>
      </c>
      <c r="E937" s="21">
        <v>201306210059</v>
      </c>
      <c r="F937" s="19" t="s">
        <v>105</v>
      </c>
      <c r="G937" s="19" t="s">
        <v>700</v>
      </c>
      <c r="H937" s="19" t="s">
        <v>103</v>
      </c>
      <c r="I937" s="20">
        <v>41451</v>
      </c>
      <c r="J937" s="19" t="s">
        <v>102</v>
      </c>
      <c r="K937" s="18">
        <v>8921.2999999999993</v>
      </c>
      <c r="L937" s="18">
        <v>8921.2999999999993</v>
      </c>
      <c r="M937" s="19" t="s">
        <v>699</v>
      </c>
      <c r="N937" s="20">
        <v>41451</v>
      </c>
      <c r="O937" s="20">
        <v>41451</v>
      </c>
      <c r="P937" s="19" t="s">
        <v>100</v>
      </c>
      <c r="Q937" s="18"/>
      <c r="R937" s="18">
        <v>0</v>
      </c>
    </row>
    <row r="938" spans="1:18">
      <c r="A938" s="19" t="s">
        <v>110</v>
      </c>
      <c r="B938" s="19"/>
      <c r="C938" s="19" t="s">
        <v>123</v>
      </c>
      <c r="D938" s="19" t="s">
        <v>122</v>
      </c>
      <c r="E938" s="21" t="s">
        <v>106</v>
      </c>
      <c r="F938" s="19" t="s">
        <v>120</v>
      </c>
      <c r="G938" s="19" t="s">
        <v>698</v>
      </c>
      <c r="H938" s="19" t="s">
        <v>118</v>
      </c>
      <c r="I938" s="20">
        <v>41451</v>
      </c>
      <c r="J938" s="19" t="s">
        <v>102</v>
      </c>
      <c r="K938" s="18">
        <v>58290.7</v>
      </c>
      <c r="L938" s="18">
        <v>58290.7</v>
      </c>
      <c r="M938" s="19"/>
      <c r="N938" s="20">
        <v>41451</v>
      </c>
      <c r="O938" s="20">
        <v>41451</v>
      </c>
      <c r="P938" s="19" t="s">
        <v>100</v>
      </c>
      <c r="Q938" s="18"/>
      <c r="R938" s="18">
        <v>0</v>
      </c>
    </row>
    <row r="939" spans="1:18">
      <c r="A939" s="19" t="s">
        <v>110</v>
      </c>
      <c r="B939" s="19"/>
      <c r="C939" s="19" t="s">
        <v>123</v>
      </c>
      <c r="D939" s="19" t="s">
        <v>122</v>
      </c>
      <c r="E939" s="21" t="s">
        <v>106</v>
      </c>
      <c r="F939" s="19" t="s">
        <v>120</v>
      </c>
      <c r="G939" s="19" t="s">
        <v>697</v>
      </c>
      <c r="H939" s="19" t="s">
        <v>118</v>
      </c>
      <c r="I939" s="20">
        <v>41451</v>
      </c>
      <c r="J939" s="19" t="s">
        <v>102</v>
      </c>
      <c r="K939" s="18">
        <v>231952.6</v>
      </c>
      <c r="L939" s="18">
        <v>231952.6</v>
      </c>
      <c r="M939" s="19"/>
      <c r="N939" s="20">
        <v>41451</v>
      </c>
      <c r="O939" s="20">
        <v>41451</v>
      </c>
      <c r="P939" s="19" t="s">
        <v>100</v>
      </c>
      <c r="Q939" s="18"/>
      <c r="R939" s="18">
        <v>0</v>
      </c>
    </row>
    <row r="940" spans="1:18">
      <c r="A940" s="19" t="s">
        <v>110</v>
      </c>
      <c r="B940" s="19"/>
      <c r="C940" s="19" t="s">
        <v>123</v>
      </c>
      <c r="D940" s="19" t="s">
        <v>122</v>
      </c>
      <c r="E940" s="21" t="s">
        <v>106</v>
      </c>
      <c r="F940" s="19" t="s">
        <v>120</v>
      </c>
      <c r="G940" s="19" t="s">
        <v>696</v>
      </c>
      <c r="H940" s="19" t="s">
        <v>118</v>
      </c>
      <c r="I940" s="20">
        <v>41451</v>
      </c>
      <c r="J940" s="19" t="s">
        <v>102</v>
      </c>
      <c r="K940" s="18">
        <v>211578.7</v>
      </c>
      <c r="L940" s="18">
        <v>211578.7</v>
      </c>
      <c r="M940" s="19"/>
      <c r="N940" s="20">
        <v>41451</v>
      </c>
      <c r="O940" s="20">
        <v>41451</v>
      </c>
      <c r="P940" s="19" t="s">
        <v>100</v>
      </c>
      <c r="Q940" s="18"/>
      <c r="R940" s="18">
        <v>0</v>
      </c>
    </row>
    <row r="941" spans="1:18">
      <c r="A941" s="19" t="s">
        <v>110</v>
      </c>
      <c r="B941" s="19" t="s">
        <v>688</v>
      </c>
      <c r="C941" s="19" t="s">
        <v>108</v>
      </c>
      <c r="D941" s="19" t="s">
        <v>113</v>
      </c>
      <c r="E941" s="21" t="s">
        <v>106</v>
      </c>
      <c r="F941" s="19" t="s">
        <v>105</v>
      </c>
      <c r="G941" s="19" t="s">
        <v>695</v>
      </c>
      <c r="H941" s="19" t="s">
        <v>103</v>
      </c>
      <c r="I941" s="20">
        <v>41451</v>
      </c>
      <c r="J941" s="19" t="s">
        <v>102</v>
      </c>
      <c r="K941" s="18">
        <v>911</v>
      </c>
      <c r="L941" s="18">
        <v>911</v>
      </c>
      <c r="M941" s="19" t="s">
        <v>686</v>
      </c>
      <c r="N941" s="20">
        <v>41451</v>
      </c>
      <c r="O941" s="20">
        <v>41451</v>
      </c>
      <c r="P941" s="19" t="s">
        <v>100</v>
      </c>
      <c r="Q941" s="18"/>
      <c r="R941" s="18">
        <v>0</v>
      </c>
    </row>
    <row r="942" spans="1:18">
      <c r="A942" s="19" t="s">
        <v>110</v>
      </c>
      <c r="B942" s="19" t="s">
        <v>691</v>
      </c>
      <c r="C942" s="19" t="s">
        <v>108</v>
      </c>
      <c r="D942" s="19" t="s">
        <v>113</v>
      </c>
      <c r="E942" s="21" t="s">
        <v>106</v>
      </c>
      <c r="F942" s="19" t="s">
        <v>105</v>
      </c>
      <c r="G942" s="19" t="s">
        <v>694</v>
      </c>
      <c r="H942" s="19" t="s">
        <v>103</v>
      </c>
      <c r="I942" s="20">
        <v>41451</v>
      </c>
      <c r="J942" s="19" t="s">
        <v>102</v>
      </c>
      <c r="K942" s="18">
        <v>1102</v>
      </c>
      <c r="L942" s="18">
        <v>1102</v>
      </c>
      <c r="M942" s="19" t="s">
        <v>689</v>
      </c>
      <c r="N942" s="20">
        <v>41451</v>
      </c>
      <c r="O942" s="20">
        <v>41451</v>
      </c>
      <c r="P942" s="19" t="s">
        <v>100</v>
      </c>
      <c r="Q942" s="18"/>
      <c r="R942" s="18">
        <v>0</v>
      </c>
    </row>
    <row r="943" spans="1:18">
      <c r="A943" s="19" t="s">
        <v>110</v>
      </c>
      <c r="B943" s="19" t="s">
        <v>109</v>
      </c>
      <c r="C943" s="19" t="s">
        <v>108</v>
      </c>
      <c r="D943" s="19" t="s">
        <v>107</v>
      </c>
      <c r="E943" s="21" t="s">
        <v>106</v>
      </c>
      <c r="F943" s="19" t="s">
        <v>105</v>
      </c>
      <c r="G943" s="19" t="s">
        <v>693</v>
      </c>
      <c r="H943" s="19" t="s">
        <v>103</v>
      </c>
      <c r="I943" s="20">
        <v>41451</v>
      </c>
      <c r="J943" s="19" t="s">
        <v>102</v>
      </c>
      <c r="K943" s="18">
        <v>572</v>
      </c>
      <c r="L943" s="18">
        <v>572</v>
      </c>
      <c r="M943" s="19" t="s">
        <v>101</v>
      </c>
      <c r="N943" s="20">
        <v>41451</v>
      </c>
      <c r="O943" s="20">
        <v>41451</v>
      </c>
      <c r="P943" s="19" t="s">
        <v>100</v>
      </c>
      <c r="Q943" s="18"/>
      <c r="R943" s="18">
        <v>0</v>
      </c>
    </row>
    <row r="944" spans="1:18">
      <c r="A944" s="19" t="s">
        <v>110</v>
      </c>
      <c r="B944" s="19" t="s">
        <v>109</v>
      </c>
      <c r="C944" s="19" t="s">
        <v>108</v>
      </c>
      <c r="D944" s="19" t="s">
        <v>107</v>
      </c>
      <c r="E944" s="21" t="s">
        <v>106</v>
      </c>
      <c r="F944" s="19" t="s">
        <v>105</v>
      </c>
      <c r="G944" s="19" t="s">
        <v>692</v>
      </c>
      <c r="H944" s="19" t="s">
        <v>103</v>
      </c>
      <c r="I944" s="20">
        <v>41451</v>
      </c>
      <c r="J944" s="19" t="s">
        <v>102</v>
      </c>
      <c r="K944" s="18">
        <v>1512</v>
      </c>
      <c r="L944" s="18">
        <v>1512</v>
      </c>
      <c r="M944" s="19" t="s">
        <v>101</v>
      </c>
      <c r="N944" s="20">
        <v>41451</v>
      </c>
      <c r="O944" s="20">
        <v>41451</v>
      </c>
      <c r="P944" s="19" t="s">
        <v>100</v>
      </c>
      <c r="Q944" s="18"/>
      <c r="R944" s="18">
        <v>0</v>
      </c>
    </row>
    <row r="945" spans="1:18">
      <c r="A945" s="19" t="s">
        <v>110</v>
      </c>
      <c r="B945" s="19" t="s">
        <v>691</v>
      </c>
      <c r="C945" s="19" t="s">
        <v>108</v>
      </c>
      <c r="D945" s="19" t="s">
        <v>113</v>
      </c>
      <c r="E945" s="21">
        <v>201306250044</v>
      </c>
      <c r="F945" s="19" t="s">
        <v>120</v>
      </c>
      <c r="G945" s="19" t="s">
        <v>690</v>
      </c>
      <c r="H945" s="19" t="s">
        <v>103</v>
      </c>
      <c r="I945" s="20">
        <v>41451</v>
      </c>
      <c r="J945" s="19" t="s">
        <v>102</v>
      </c>
      <c r="K945" s="18">
        <v>13470.1</v>
      </c>
      <c r="L945" s="18">
        <v>13470.1</v>
      </c>
      <c r="M945" s="19" t="s">
        <v>689</v>
      </c>
      <c r="N945" s="20">
        <v>41451</v>
      </c>
      <c r="O945" s="20">
        <v>41451</v>
      </c>
      <c r="P945" s="19" t="s">
        <v>100</v>
      </c>
      <c r="Q945" s="18"/>
      <c r="R945" s="18">
        <v>0</v>
      </c>
    </row>
    <row r="946" spans="1:18">
      <c r="A946" s="19" t="s">
        <v>110</v>
      </c>
      <c r="B946" s="19" t="s">
        <v>688</v>
      </c>
      <c r="C946" s="19" t="s">
        <v>108</v>
      </c>
      <c r="D946" s="19" t="s">
        <v>113</v>
      </c>
      <c r="E946" s="21">
        <v>201306250101</v>
      </c>
      <c r="F946" s="19" t="s">
        <v>120</v>
      </c>
      <c r="G946" s="19" t="s">
        <v>687</v>
      </c>
      <c r="H946" s="19" t="s">
        <v>103</v>
      </c>
      <c r="I946" s="20">
        <v>41451</v>
      </c>
      <c r="J946" s="19" t="s">
        <v>102</v>
      </c>
      <c r="K946" s="18">
        <v>11506.1</v>
      </c>
      <c r="L946" s="18">
        <v>11506.1</v>
      </c>
      <c r="M946" s="19" t="s">
        <v>686</v>
      </c>
      <c r="N946" s="20">
        <v>41451</v>
      </c>
      <c r="O946" s="20">
        <v>41451</v>
      </c>
      <c r="P946" s="19" t="s">
        <v>100</v>
      </c>
      <c r="Q946" s="18"/>
      <c r="R946" s="18">
        <v>0</v>
      </c>
    </row>
    <row r="947" spans="1:18">
      <c r="A947" s="19" t="s">
        <v>110</v>
      </c>
      <c r="B947" s="19" t="s">
        <v>109</v>
      </c>
      <c r="C947" s="19" t="s">
        <v>108</v>
      </c>
      <c r="D947" s="19" t="s">
        <v>107</v>
      </c>
      <c r="E947" s="21" t="s">
        <v>106</v>
      </c>
      <c r="F947" s="19" t="s">
        <v>105</v>
      </c>
      <c r="G947" s="19" t="s">
        <v>685</v>
      </c>
      <c r="H947" s="19" t="s">
        <v>103</v>
      </c>
      <c r="I947" s="20">
        <v>41451</v>
      </c>
      <c r="J947" s="19" t="s">
        <v>102</v>
      </c>
      <c r="K947" s="18">
        <v>6497.5</v>
      </c>
      <c r="L947" s="18">
        <v>6497.5</v>
      </c>
      <c r="M947" s="19" t="s">
        <v>101</v>
      </c>
      <c r="N947" s="20">
        <v>41451</v>
      </c>
      <c r="O947" s="20">
        <v>41451</v>
      </c>
      <c r="P947" s="19" t="s">
        <v>100</v>
      </c>
      <c r="Q947" s="18"/>
      <c r="R947" s="18">
        <v>0</v>
      </c>
    </row>
    <row r="948" spans="1:18">
      <c r="A948" s="19" t="s">
        <v>110</v>
      </c>
      <c r="B948" s="19" t="s">
        <v>684</v>
      </c>
      <c r="C948" s="19" t="s">
        <v>173</v>
      </c>
      <c r="D948" s="19" t="s">
        <v>443</v>
      </c>
      <c r="E948" s="21">
        <v>201306270100</v>
      </c>
      <c r="F948" s="19" t="s">
        <v>120</v>
      </c>
      <c r="G948" s="19" t="s">
        <v>683</v>
      </c>
      <c r="H948" s="19" t="s">
        <v>103</v>
      </c>
      <c r="I948" s="20">
        <v>41452</v>
      </c>
      <c r="J948" s="19" t="s">
        <v>102</v>
      </c>
      <c r="K948" s="18">
        <v>3991</v>
      </c>
      <c r="L948" s="18">
        <v>3991</v>
      </c>
      <c r="M948" s="19" t="s">
        <v>682</v>
      </c>
      <c r="N948" s="20">
        <v>41452</v>
      </c>
      <c r="O948" s="20">
        <v>41452</v>
      </c>
      <c r="P948" s="19" t="s">
        <v>100</v>
      </c>
      <c r="Q948" s="18">
        <v>0</v>
      </c>
      <c r="R948" s="18">
        <v>0</v>
      </c>
    </row>
    <row r="949" spans="1:18">
      <c r="A949" s="19" t="s">
        <v>110</v>
      </c>
      <c r="B949" s="19" t="s">
        <v>681</v>
      </c>
      <c r="C949" s="19" t="s">
        <v>173</v>
      </c>
      <c r="D949" s="19" t="s">
        <v>425</v>
      </c>
      <c r="E949" s="21">
        <v>201306270002</v>
      </c>
      <c r="F949" s="19" t="s">
        <v>120</v>
      </c>
      <c r="G949" s="19" t="s">
        <v>680</v>
      </c>
      <c r="H949" s="19" t="s">
        <v>103</v>
      </c>
      <c r="I949" s="20">
        <v>41452</v>
      </c>
      <c r="J949" s="19" t="s">
        <v>102</v>
      </c>
      <c r="K949" s="18">
        <v>13430</v>
      </c>
      <c r="L949" s="18">
        <v>13430</v>
      </c>
      <c r="M949" s="19" t="s">
        <v>679</v>
      </c>
      <c r="N949" s="20">
        <v>41452</v>
      </c>
      <c r="O949" s="20">
        <v>41452</v>
      </c>
      <c r="P949" s="19" t="s">
        <v>100</v>
      </c>
      <c r="Q949" s="18"/>
      <c r="R949" s="18">
        <v>0</v>
      </c>
    </row>
    <row r="950" spans="1:18">
      <c r="A950" s="19" t="s">
        <v>110</v>
      </c>
      <c r="B950" s="19" t="s">
        <v>359</v>
      </c>
      <c r="C950" s="19" t="s">
        <v>173</v>
      </c>
      <c r="D950" s="19" t="s">
        <v>425</v>
      </c>
      <c r="E950" s="21">
        <v>201306270017</v>
      </c>
      <c r="F950" s="19" t="s">
        <v>105</v>
      </c>
      <c r="G950" s="19" t="s">
        <v>678</v>
      </c>
      <c r="H950" s="19" t="s">
        <v>103</v>
      </c>
      <c r="I950" s="20">
        <v>41452</v>
      </c>
      <c r="J950" s="19" t="s">
        <v>102</v>
      </c>
      <c r="K950" s="18">
        <v>24322.9</v>
      </c>
      <c r="L950" s="18">
        <v>24322.9</v>
      </c>
      <c r="M950" s="19" t="s">
        <v>357</v>
      </c>
      <c r="N950" s="20">
        <v>41452</v>
      </c>
      <c r="O950" s="20">
        <v>41452</v>
      </c>
      <c r="P950" s="19" t="s">
        <v>100</v>
      </c>
      <c r="Q950" s="18"/>
      <c r="R950" s="18">
        <v>0</v>
      </c>
    </row>
    <row r="951" spans="1:18">
      <c r="A951" s="19" t="s">
        <v>110</v>
      </c>
      <c r="B951" s="19" t="s">
        <v>677</v>
      </c>
      <c r="C951" s="19" t="s">
        <v>173</v>
      </c>
      <c r="D951" s="19" t="s">
        <v>425</v>
      </c>
      <c r="E951" s="21">
        <v>201306270015</v>
      </c>
      <c r="F951" s="19" t="s">
        <v>120</v>
      </c>
      <c r="G951" s="19" t="s">
        <v>676</v>
      </c>
      <c r="H951" s="19" t="s">
        <v>103</v>
      </c>
      <c r="I951" s="20">
        <v>41452</v>
      </c>
      <c r="J951" s="19" t="s">
        <v>102</v>
      </c>
      <c r="K951" s="18">
        <v>7428.4</v>
      </c>
      <c r="L951" s="18">
        <v>7428.4</v>
      </c>
      <c r="M951" s="19" t="s">
        <v>675</v>
      </c>
      <c r="N951" s="20">
        <v>41452</v>
      </c>
      <c r="O951" s="20">
        <v>41452</v>
      </c>
      <c r="P951" s="19" t="s">
        <v>100</v>
      </c>
      <c r="Q951" s="18"/>
      <c r="R951" s="18">
        <v>0</v>
      </c>
    </row>
    <row r="952" spans="1:18">
      <c r="A952" s="19" t="s">
        <v>110</v>
      </c>
      <c r="B952" s="19" t="s">
        <v>674</v>
      </c>
      <c r="C952" s="19" t="s">
        <v>173</v>
      </c>
      <c r="D952" s="19" t="s">
        <v>425</v>
      </c>
      <c r="E952" s="21">
        <v>201306270040</v>
      </c>
      <c r="F952" s="19" t="s">
        <v>120</v>
      </c>
      <c r="G952" s="19" t="s">
        <v>673</v>
      </c>
      <c r="H952" s="19" t="s">
        <v>103</v>
      </c>
      <c r="I952" s="20">
        <v>41452</v>
      </c>
      <c r="J952" s="19" t="s">
        <v>102</v>
      </c>
      <c r="K952" s="18">
        <v>49728.7</v>
      </c>
      <c r="L952" s="18">
        <v>49728.7</v>
      </c>
      <c r="M952" s="19" t="s">
        <v>672</v>
      </c>
      <c r="N952" s="20">
        <v>41452</v>
      </c>
      <c r="O952" s="20">
        <v>41452</v>
      </c>
      <c r="P952" s="19" t="s">
        <v>100</v>
      </c>
      <c r="Q952" s="18"/>
      <c r="R952" s="18">
        <v>0</v>
      </c>
    </row>
    <row r="953" spans="1:18">
      <c r="A953" s="19" t="s">
        <v>110</v>
      </c>
      <c r="B953" s="19" t="s">
        <v>585</v>
      </c>
      <c r="C953" s="19" t="s">
        <v>173</v>
      </c>
      <c r="D953" s="19" t="s">
        <v>425</v>
      </c>
      <c r="E953" s="21">
        <v>201306270059</v>
      </c>
      <c r="F953" s="19" t="s">
        <v>105</v>
      </c>
      <c r="G953" s="19" t="s">
        <v>671</v>
      </c>
      <c r="H953" s="19" t="s">
        <v>103</v>
      </c>
      <c r="I953" s="20">
        <v>41452</v>
      </c>
      <c r="J953" s="19" t="s">
        <v>102</v>
      </c>
      <c r="K953" s="18">
        <v>13330.5</v>
      </c>
      <c r="L953" s="18">
        <v>13330.5</v>
      </c>
      <c r="M953" s="19" t="s">
        <v>583</v>
      </c>
      <c r="N953" s="20">
        <v>41452</v>
      </c>
      <c r="O953" s="20">
        <v>41452</v>
      </c>
      <c r="P953" s="19" t="s">
        <v>100</v>
      </c>
      <c r="Q953" s="18"/>
      <c r="R953" s="18">
        <v>0</v>
      </c>
    </row>
    <row r="954" spans="1:18">
      <c r="A954" s="19" t="s">
        <v>110</v>
      </c>
      <c r="B954" s="19" t="s">
        <v>574</v>
      </c>
      <c r="C954" s="19" t="s">
        <v>173</v>
      </c>
      <c r="D954" s="19" t="s">
        <v>425</v>
      </c>
      <c r="E954" s="21">
        <v>201306270003</v>
      </c>
      <c r="F954" s="19" t="s">
        <v>105</v>
      </c>
      <c r="G954" s="19" t="s">
        <v>670</v>
      </c>
      <c r="H954" s="19" t="s">
        <v>103</v>
      </c>
      <c r="I954" s="20">
        <v>41452</v>
      </c>
      <c r="J954" s="19" t="s">
        <v>102</v>
      </c>
      <c r="K954" s="18">
        <v>27327.5</v>
      </c>
      <c r="L954" s="18">
        <v>27327.5</v>
      </c>
      <c r="M954" s="19" t="s">
        <v>572</v>
      </c>
      <c r="N954" s="20">
        <v>41452</v>
      </c>
      <c r="O954" s="20">
        <v>41452</v>
      </c>
      <c r="P954" s="19" t="s">
        <v>100</v>
      </c>
      <c r="Q954" s="18"/>
      <c r="R954" s="18">
        <v>0</v>
      </c>
    </row>
    <row r="955" spans="1:18">
      <c r="A955" s="19" t="s">
        <v>110</v>
      </c>
      <c r="B955" s="19" t="s">
        <v>353</v>
      </c>
      <c r="C955" s="19" t="s">
        <v>173</v>
      </c>
      <c r="D955" s="19" t="s">
        <v>425</v>
      </c>
      <c r="E955" s="21">
        <v>201306270020</v>
      </c>
      <c r="F955" s="19" t="s">
        <v>120</v>
      </c>
      <c r="G955" s="19" t="s">
        <v>669</v>
      </c>
      <c r="H955" s="19" t="s">
        <v>103</v>
      </c>
      <c r="I955" s="20">
        <v>41452</v>
      </c>
      <c r="J955" s="19" t="s">
        <v>102</v>
      </c>
      <c r="K955" s="18">
        <v>6625</v>
      </c>
      <c r="L955" s="18">
        <v>6625</v>
      </c>
      <c r="M955" s="19" t="s">
        <v>351</v>
      </c>
      <c r="N955" s="20">
        <v>41452</v>
      </c>
      <c r="O955" s="20">
        <v>41452</v>
      </c>
      <c r="P955" s="19" t="s">
        <v>100</v>
      </c>
      <c r="Q955" s="18"/>
      <c r="R955" s="18">
        <v>0</v>
      </c>
    </row>
    <row r="956" spans="1:18">
      <c r="A956" s="19" t="s">
        <v>110</v>
      </c>
      <c r="B956" s="19" t="s">
        <v>668</v>
      </c>
      <c r="C956" s="19" t="s">
        <v>173</v>
      </c>
      <c r="D956" s="19" t="s">
        <v>425</v>
      </c>
      <c r="E956" s="21">
        <v>201306270075</v>
      </c>
      <c r="F956" s="19" t="s">
        <v>120</v>
      </c>
      <c r="G956" s="19" t="s">
        <v>667</v>
      </c>
      <c r="H956" s="19" t="s">
        <v>103</v>
      </c>
      <c r="I956" s="20">
        <v>41452</v>
      </c>
      <c r="J956" s="19" t="s">
        <v>102</v>
      </c>
      <c r="K956" s="18">
        <v>8477.9</v>
      </c>
      <c r="L956" s="18">
        <v>8477.9</v>
      </c>
      <c r="M956" s="19" t="s">
        <v>666</v>
      </c>
      <c r="N956" s="20">
        <v>41452</v>
      </c>
      <c r="O956" s="20">
        <v>41452</v>
      </c>
      <c r="P956" s="19" t="s">
        <v>100</v>
      </c>
      <c r="Q956" s="18"/>
      <c r="R956" s="18">
        <v>0</v>
      </c>
    </row>
    <row r="957" spans="1:18">
      <c r="A957" s="19" t="s">
        <v>110</v>
      </c>
      <c r="B957" s="19" t="s">
        <v>625</v>
      </c>
      <c r="C957" s="19" t="s">
        <v>173</v>
      </c>
      <c r="D957" s="19" t="s">
        <v>425</v>
      </c>
      <c r="E957" s="21">
        <v>201306270068</v>
      </c>
      <c r="F957" s="19" t="s">
        <v>105</v>
      </c>
      <c r="G957" s="19" t="s">
        <v>665</v>
      </c>
      <c r="H957" s="19" t="s">
        <v>103</v>
      </c>
      <c r="I957" s="20">
        <v>41452</v>
      </c>
      <c r="J957" s="19" t="s">
        <v>102</v>
      </c>
      <c r="K957" s="18">
        <v>27039.8</v>
      </c>
      <c r="L957" s="18">
        <v>27039.8</v>
      </c>
      <c r="M957" s="19" t="s">
        <v>623</v>
      </c>
      <c r="N957" s="20">
        <v>41452</v>
      </c>
      <c r="O957" s="20">
        <v>41452</v>
      </c>
      <c r="P957" s="19" t="s">
        <v>100</v>
      </c>
      <c r="Q957" s="18"/>
      <c r="R957" s="18">
        <v>0</v>
      </c>
    </row>
    <row r="958" spans="1:18">
      <c r="A958" s="19" t="s">
        <v>110</v>
      </c>
      <c r="B958" s="19" t="s">
        <v>571</v>
      </c>
      <c r="C958" s="19" t="s">
        <v>173</v>
      </c>
      <c r="D958" s="19" t="s">
        <v>425</v>
      </c>
      <c r="E958" s="21">
        <v>201306270028</v>
      </c>
      <c r="F958" s="19" t="s">
        <v>105</v>
      </c>
      <c r="G958" s="19" t="s">
        <v>664</v>
      </c>
      <c r="H958" s="19" t="s">
        <v>103</v>
      </c>
      <c r="I958" s="20">
        <v>41452</v>
      </c>
      <c r="J958" s="19" t="s">
        <v>102</v>
      </c>
      <c r="K958" s="18">
        <v>21071.4</v>
      </c>
      <c r="L958" s="18">
        <v>21071.4</v>
      </c>
      <c r="M958" s="19" t="s">
        <v>569</v>
      </c>
      <c r="N958" s="20">
        <v>41452</v>
      </c>
      <c r="O958" s="20">
        <v>41452</v>
      </c>
      <c r="P958" s="19" t="s">
        <v>100</v>
      </c>
      <c r="Q958" s="18"/>
      <c r="R958" s="18">
        <v>0</v>
      </c>
    </row>
    <row r="959" spans="1:18">
      <c r="A959" s="19" t="s">
        <v>110</v>
      </c>
      <c r="B959" s="19" t="s">
        <v>663</v>
      </c>
      <c r="C959" s="19" t="s">
        <v>173</v>
      </c>
      <c r="D959" s="19" t="s">
        <v>425</v>
      </c>
      <c r="E959" s="21">
        <v>201306270084</v>
      </c>
      <c r="F959" s="19" t="s">
        <v>120</v>
      </c>
      <c r="G959" s="19" t="s">
        <v>662</v>
      </c>
      <c r="H959" s="19" t="s">
        <v>103</v>
      </c>
      <c r="I959" s="20">
        <v>41452</v>
      </c>
      <c r="J959" s="19" t="s">
        <v>102</v>
      </c>
      <c r="K959" s="18">
        <v>4082.8</v>
      </c>
      <c r="L959" s="18">
        <v>4082.8</v>
      </c>
      <c r="M959" s="19" t="s">
        <v>661</v>
      </c>
      <c r="N959" s="20">
        <v>41452</v>
      </c>
      <c r="O959" s="20">
        <v>41452</v>
      </c>
      <c r="P959" s="19" t="s">
        <v>100</v>
      </c>
      <c r="Q959" s="18"/>
      <c r="R959" s="18">
        <v>0</v>
      </c>
    </row>
    <row r="960" spans="1:18">
      <c r="A960" s="19" t="s">
        <v>110</v>
      </c>
      <c r="B960" s="19" t="s">
        <v>660</v>
      </c>
      <c r="C960" s="19" t="s">
        <v>173</v>
      </c>
      <c r="D960" s="19" t="s">
        <v>425</v>
      </c>
      <c r="E960" s="21">
        <v>201306270090</v>
      </c>
      <c r="F960" s="19" t="s">
        <v>120</v>
      </c>
      <c r="G960" s="19" t="s">
        <v>659</v>
      </c>
      <c r="H960" s="19" t="s">
        <v>103</v>
      </c>
      <c r="I960" s="20">
        <v>41452</v>
      </c>
      <c r="J960" s="19" t="s">
        <v>102</v>
      </c>
      <c r="K960" s="18">
        <v>3138</v>
      </c>
      <c r="L960" s="18">
        <v>3138</v>
      </c>
      <c r="M960" s="19" t="s">
        <v>658</v>
      </c>
      <c r="N960" s="20">
        <v>41452</v>
      </c>
      <c r="O960" s="20">
        <v>41452</v>
      </c>
      <c r="P960" s="19" t="s">
        <v>100</v>
      </c>
      <c r="Q960" s="18"/>
      <c r="R960" s="18">
        <v>0</v>
      </c>
    </row>
    <row r="961" spans="1:18">
      <c r="A961" s="19" t="s">
        <v>110</v>
      </c>
      <c r="B961" s="19" t="s">
        <v>657</v>
      </c>
      <c r="C961" s="19" t="s">
        <v>173</v>
      </c>
      <c r="D961" s="19" t="s">
        <v>425</v>
      </c>
      <c r="E961" s="21">
        <v>201306270022</v>
      </c>
      <c r="F961" s="19" t="s">
        <v>120</v>
      </c>
      <c r="G961" s="19" t="s">
        <v>656</v>
      </c>
      <c r="H961" s="19" t="s">
        <v>103</v>
      </c>
      <c r="I961" s="20">
        <v>41452</v>
      </c>
      <c r="J961" s="19" t="s">
        <v>102</v>
      </c>
      <c r="K961" s="18">
        <v>5112.5</v>
      </c>
      <c r="L961" s="18">
        <v>5112.5</v>
      </c>
      <c r="M961" s="19" t="s">
        <v>655</v>
      </c>
      <c r="N961" s="20">
        <v>41452</v>
      </c>
      <c r="O961" s="20">
        <v>41452</v>
      </c>
      <c r="P961" s="19" t="s">
        <v>100</v>
      </c>
      <c r="Q961" s="18"/>
      <c r="R961" s="18">
        <v>0</v>
      </c>
    </row>
    <row r="962" spans="1:18">
      <c r="A962" s="19" t="s">
        <v>110</v>
      </c>
      <c r="B962" s="19" t="s">
        <v>581</v>
      </c>
      <c r="C962" s="19" t="s">
        <v>173</v>
      </c>
      <c r="D962" s="19" t="s">
        <v>425</v>
      </c>
      <c r="E962" s="21">
        <v>201306270076</v>
      </c>
      <c r="F962" s="19" t="s">
        <v>120</v>
      </c>
      <c r="G962" s="19" t="s">
        <v>654</v>
      </c>
      <c r="H962" s="19" t="s">
        <v>103</v>
      </c>
      <c r="I962" s="20">
        <v>41452</v>
      </c>
      <c r="J962" s="19" t="s">
        <v>102</v>
      </c>
      <c r="K962" s="18">
        <v>36495</v>
      </c>
      <c r="L962" s="18">
        <v>36495</v>
      </c>
      <c r="M962" s="19" t="s">
        <v>579</v>
      </c>
      <c r="N962" s="20">
        <v>41452</v>
      </c>
      <c r="O962" s="20">
        <v>41452</v>
      </c>
      <c r="P962" s="19" t="s">
        <v>100</v>
      </c>
      <c r="Q962" s="18"/>
      <c r="R962" s="18">
        <v>0</v>
      </c>
    </row>
    <row r="963" spans="1:18">
      <c r="A963" s="19" t="s">
        <v>110</v>
      </c>
      <c r="B963" s="19" t="s">
        <v>651</v>
      </c>
      <c r="C963" s="19" t="s">
        <v>173</v>
      </c>
      <c r="D963" s="19" t="s">
        <v>172</v>
      </c>
      <c r="E963" s="21" t="s">
        <v>106</v>
      </c>
      <c r="F963" s="19" t="s">
        <v>105</v>
      </c>
      <c r="G963" s="19" t="s">
        <v>653</v>
      </c>
      <c r="H963" s="19" t="s">
        <v>103</v>
      </c>
      <c r="I963" s="20">
        <v>41452</v>
      </c>
      <c r="J963" s="19" t="s">
        <v>102</v>
      </c>
      <c r="K963" s="18">
        <v>576</v>
      </c>
      <c r="L963" s="18">
        <v>576</v>
      </c>
      <c r="M963" s="19" t="s">
        <v>649</v>
      </c>
      <c r="N963" s="20">
        <v>41452</v>
      </c>
      <c r="O963" s="20">
        <v>41452</v>
      </c>
      <c r="P963" s="19" t="s">
        <v>100</v>
      </c>
      <c r="Q963" s="18"/>
      <c r="R963" s="18">
        <v>0</v>
      </c>
    </row>
    <row r="964" spans="1:18">
      <c r="A964" s="19" t="s">
        <v>110</v>
      </c>
      <c r="B964" s="19" t="s">
        <v>437</v>
      </c>
      <c r="C964" s="19" t="s">
        <v>173</v>
      </c>
      <c r="D964" s="19" t="s">
        <v>172</v>
      </c>
      <c r="E964" s="21" t="s">
        <v>106</v>
      </c>
      <c r="F964" s="19" t="s">
        <v>105</v>
      </c>
      <c r="G964" s="19" t="s">
        <v>652</v>
      </c>
      <c r="H964" s="19" t="s">
        <v>103</v>
      </c>
      <c r="I964" s="20">
        <v>41452</v>
      </c>
      <c r="J964" s="19" t="s">
        <v>102</v>
      </c>
      <c r="K964" s="18">
        <v>2052</v>
      </c>
      <c r="L964" s="18">
        <v>2052</v>
      </c>
      <c r="M964" s="19" t="s">
        <v>435</v>
      </c>
      <c r="N964" s="20">
        <v>41452</v>
      </c>
      <c r="O964" s="20">
        <v>41452</v>
      </c>
      <c r="P964" s="19" t="s">
        <v>100</v>
      </c>
      <c r="Q964" s="18"/>
      <c r="R964" s="18">
        <v>0</v>
      </c>
    </row>
    <row r="965" spans="1:18">
      <c r="A965" s="19" t="s">
        <v>110</v>
      </c>
      <c r="B965" s="19" t="s">
        <v>651</v>
      </c>
      <c r="C965" s="19" t="s">
        <v>173</v>
      </c>
      <c r="D965" s="19" t="s">
        <v>172</v>
      </c>
      <c r="E965" s="21">
        <v>201306260079</v>
      </c>
      <c r="F965" s="19" t="s">
        <v>120</v>
      </c>
      <c r="G965" s="19" t="s">
        <v>650</v>
      </c>
      <c r="H965" s="19" t="s">
        <v>103</v>
      </c>
      <c r="I965" s="20">
        <v>41452</v>
      </c>
      <c r="J965" s="19" t="s">
        <v>102</v>
      </c>
      <c r="K965" s="18">
        <v>5761.9</v>
      </c>
      <c r="L965" s="18">
        <v>5761.9</v>
      </c>
      <c r="M965" s="19" t="s">
        <v>649</v>
      </c>
      <c r="N965" s="20">
        <v>41452</v>
      </c>
      <c r="O965" s="20">
        <v>41452</v>
      </c>
      <c r="P965" s="19" t="s">
        <v>100</v>
      </c>
      <c r="Q965" s="18"/>
      <c r="R965" s="18">
        <v>0</v>
      </c>
    </row>
    <row r="966" spans="1:18">
      <c r="A966" s="19" t="s">
        <v>110</v>
      </c>
      <c r="B966" s="19" t="s">
        <v>362</v>
      </c>
      <c r="C966" s="19" t="s">
        <v>173</v>
      </c>
      <c r="D966" s="19" t="s">
        <v>172</v>
      </c>
      <c r="E966" s="21">
        <v>201306250162</v>
      </c>
      <c r="F966" s="19" t="s">
        <v>120</v>
      </c>
      <c r="G966" s="19" t="s">
        <v>648</v>
      </c>
      <c r="H966" s="19" t="s">
        <v>103</v>
      </c>
      <c r="I966" s="20">
        <v>41452</v>
      </c>
      <c r="J966" s="19" t="s">
        <v>102</v>
      </c>
      <c r="K966" s="18">
        <v>12839.4</v>
      </c>
      <c r="L966" s="18">
        <v>12839.4</v>
      </c>
      <c r="M966" s="19" t="s">
        <v>360</v>
      </c>
      <c r="N966" s="20">
        <v>41452</v>
      </c>
      <c r="O966" s="20">
        <v>41452</v>
      </c>
      <c r="P966" s="19" t="s">
        <v>100</v>
      </c>
      <c r="Q966" s="18"/>
      <c r="R966" s="18">
        <v>0</v>
      </c>
    </row>
    <row r="967" spans="1:18">
      <c r="A967" s="19" t="s">
        <v>110</v>
      </c>
      <c r="B967" s="19" t="s">
        <v>356</v>
      </c>
      <c r="C967" s="19" t="s">
        <v>173</v>
      </c>
      <c r="D967" s="19" t="s">
        <v>172</v>
      </c>
      <c r="E967" s="21">
        <v>201306250134</v>
      </c>
      <c r="F967" s="19" t="s">
        <v>120</v>
      </c>
      <c r="G967" s="19" t="s">
        <v>647</v>
      </c>
      <c r="H967" s="19" t="s">
        <v>103</v>
      </c>
      <c r="I967" s="20">
        <v>41452</v>
      </c>
      <c r="J967" s="19" t="s">
        <v>102</v>
      </c>
      <c r="K967" s="18">
        <v>19685.5</v>
      </c>
      <c r="L967" s="18">
        <v>19685.5</v>
      </c>
      <c r="M967" s="19" t="s">
        <v>354</v>
      </c>
      <c r="N967" s="20">
        <v>41452</v>
      </c>
      <c r="O967" s="20">
        <v>41452</v>
      </c>
      <c r="P967" s="19" t="s">
        <v>100</v>
      </c>
      <c r="Q967" s="18"/>
      <c r="R967" s="18">
        <v>0</v>
      </c>
    </row>
    <row r="968" spans="1:18">
      <c r="A968" s="19" t="s">
        <v>110</v>
      </c>
      <c r="B968" s="19" t="s">
        <v>350</v>
      </c>
      <c r="C968" s="19" t="s">
        <v>173</v>
      </c>
      <c r="D968" s="19" t="s">
        <v>172</v>
      </c>
      <c r="E968" s="21">
        <v>201306270006</v>
      </c>
      <c r="F968" s="19" t="s">
        <v>105</v>
      </c>
      <c r="G968" s="19" t="s">
        <v>646</v>
      </c>
      <c r="H968" s="19" t="s">
        <v>103</v>
      </c>
      <c r="I968" s="20">
        <v>41452</v>
      </c>
      <c r="J968" s="19" t="s">
        <v>102</v>
      </c>
      <c r="K968" s="18">
        <v>9048</v>
      </c>
      <c r="L968" s="18">
        <v>9048</v>
      </c>
      <c r="M968" s="19" t="s">
        <v>348</v>
      </c>
      <c r="N968" s="20">
        <v>41452</v>
      </c>
      <c r="O968" s="20">
        <v>41452</v>
      </c>
      <c r="P968" s="19" t="s">
        <v>100</v>
      </c>
      <c r="Q968" s="18"/>
      <c r="R968" s="18">
        <v>0</v>
      </c>
    </row>
    <row r="969" spans="1:18">
      <c r="A969" s="19" t="s">
        <v>110</v>
      </c>
      <c r="B969" s="19" t="s">
        <v>645</v>
      </c>
      <c r="C969" s="19" t="s">
        <v>173</v>
      </c>
      <c r="D969" s="19" t="s">
        <v>172</v>
      </c>
      <c r="E969" s="21">
        <v>201306270012</v>
      </c>
      <c r="F969" s="19" t="s">
        <v>120</v>
      </c>
      <c r="G969" s="19" t="s">
        <v>644</v>
      </c>
      <c r="H969" s="19" t="s">
        <v>103</v>
      </c>
      <c r="I969" s="20">
        <v>41452</v>
      </c>
      <c r="J969" s="19" t="s">
        <v>102</v>
      </c>
      <c r="K969" s="18">
        <v>6682.5</v>
      </c>
      <c r="L969" s="18">
        <v>6682.5</v>
      </c>
      <c r="M969" s="19" t="s">
        <v>643</v>
      </c>
      <c r="N969" s="20">
        <v>41452</v>
      </c>
      <c r="O969" s="20">
        <v>41452</v>
      </c>
      <c r="P969" s="19" t="s">
        <v>100</v>
      </c>
      <c r="Q969" s="18"/>
      <c r="R969" s="18">
        <v>0</v>
      </c>
    </row>
    <row r="970" spans="1:18">
      <c r="A970" s="19" t="s">
        <v>110</v>
      </c>
      <c r="B970" s="19" t="s">
        <v>642</v>
      </c>
      <c r="C970" s="19" t="s">
        <v>173</v>
      </c>
      <c r="D970" s="19" t="s">
        <v>172</v>
      </c>
      <c r="E970" s="21">
        <v>201306270001</v>
      </c>
      <c r="F970" s="19" t="s">
        <v>120</v>
      </c>
      <c r="G970" s="19" t="s">
        <v>641</v>
      </c>
      <c r="H970" s="19" t="s">
        <v>103</v>
      </c>
      <c r="I970" s="20">
        <v>41452</v>
      </c>
      <c r="J970" s="19" t="s">
        <v>102</v>
      </c>
      <c r="K970" s="18">
        <v>7588.6</v>
      </c>
      <c r="L970" s="18">
        <v>7588.6</v>
      </c>
      <c r="M970" s="19" t="s">
        <v>640</v>
      </c>
      <c r="N970" s="20">
        <v>41452</v>
      </c>
      <c r="O970" s="20">
        <v>41452</v>
      </c>
      <c r="P970" s="19" t="s">
        <v>100</v>
      </c>
      <c r="Q970" s="18"/>
      <c r="R970" s="18">
        <v>0</v>
      </c>
    </row>
    <row r="971" spans="1:18">
      <c r="A971" s="19" t="s">
        <v>110</v>
      </c>
      <c r="B971" s="19" t="s">
        <v>639</v>
      </c>
      <c r="C971" s="19" t="s">
        <v>173</v>
      </c>
      <c r="D971" s="19" t="s">
        <v>172</v>
      </c>
      <c r="E971" s="21">
        <v>201306270042</v>
      </c>
      <c r="F971" s="19" t="s">
        <v>120</v>
      </c>
      <c r="G971" s="19" t="s">
        <v>638</v>
      </c>
      <c r="H971" s="19" t="s">
        <v>103</v>
      </c>
      <c r="I971" s="20">
        <v>41452</v>
      </c>
      <c r="J971" s="19" t="s">
        <v>102</v>
      </c>
      <c r="K971" s="18">
        <v>3873.6</v>
      </c>
      <c r="L971" s="18">
        <v>3873.6</v>
      </c>
      <c r="M971" s="19" t="s">
        <v>637</v>
      </c>
      <c r="N971" s="20">
        <v>41452</v>
      </c>
      <c r="O971" s="20">
        <v>41452</v>
      </c>
      <c r="P971" s="19" t="s">
        <v>100</v>
      </c>
      <c r="Q971" s="18"/>
      <c r="R971" s="18">
        <v>0</v>
      </c>
    </row>
    <row r="972" spans="1:18">
      <c r="A972" s="19" t="s">
        <v>110</v>
      </c>
      <c r="B972" s="19" t="s">
        <v>636</v>
      </c>
      <c r="C972" s="19" t="s">
        <v>173</v>
      </c>
      <c r="D972" s="19" t="s">
        <v>172</v>
      </c>
      <c r="E972" s="21">
        <v>201306260071</v>
      </c>
      <c r="F972" s="19" t="s">
        <v>120</v>
      </c>
      <c r="G972" s="19" t="s">
        <v>635</v>
      </c>
      <c r="H972" s="19" t="s">
        <v>103</v>
      </c>
      <c r="I972" s="20">
        <v>41452</v>
      </c>
      <c r="J972" s="19" t="s">
        <v>102</v>
      </c>
      <c r="K972" s="18">
        <v>3142.7</v>
      </c>
      <c r="L972" s="18">
        <v>3142.7</v>
      </c>
      <c r="M972" s="19" t="s">
        <v>634</v>
      </c>
      <c r="N972" s="20">
        <v>41452</v>
      </c>
      <c r="O972" s="20">
        <v>41452</v>
      </c>
      <c r="P972" s="19" t="s">
        <v>100</v>
      </c>
      <c r="Q972" s="18"/>
      <c r="R972" s="18">
        <v>0</v>
      </c>
    </row>
    <row r="973" spans="1:18">
      <c r="A973" s="19" t="s">
        <v>110</v>
      </c>
      <c r="B973" s="19" t="s">
        <v>347</v>
      </c>
      <c r="C973" s="19" t="s">
        <v>173</v>
      </c>
      <c r="D973" s="19" t="s">
        <v>172</v>
      </c>
      <c r="E973" s="21">
        <v>201306270008</v>
      </c>
      <c r="F973" s="19" t="s">
        <v>120</v>
      </c>
      <c r="G973" s="19" t="s">
        <v>633</v>
      </c>
      <c r="H973" s="19" t="s">
        <v>103</v>
      </c>
      <c r="I973" s="20">
        <v>41452</v>
      </c>
      <c r="J973" s="19" t="s">
        <v>102</v>
      </c>
      <c r="K973" s="18">
        <v>7452.7</v>
      </c>
      <c r="L973" s="18">
        <v>7452.7</v>
      </c>
      <c r="M973" s="19" t="s">
        <v>345</v>
      </c>
      <c r="N973" s="20">
        <v>41452</v>
      </c>
      <c r="O973" s="20">
        <v>41452</v>
      </c>
      <c r="P973" s="19" t="s">
        <v>100</v>
      </c>
      <c r="Q973" s="18"/>
      <c r="R973" s="18">
        <v>0</v>
      </c>
    </row>
    <row r="974" spans="1:18">
      <c r="A974" s="19" t="s">
        <v>110</v>
      </c>
      <c r="B974" s="19" t="s">
        <v>619</v>
      </c>
      <c r="C974" s="19" t="s">
        <v>142</v>
      </c>
      <c r="D974" s="19" t="s">
        <v>141</v>
      </c>
      <c r="E974" s="21" t="s">
        <v>106</v>
      </c>
      <c r="F974" s="19" t="s">
        <v>105</v>
      </c>
      <c r="G974" s="19" t="s">
        <v>632</v>
      </c>
      <c r="H974" s="19" t="s">
        <v>103</v>
      </c>
      <c r="I974" s="20">
        <v>41452</v>
      </c>
      <c r="J974" s="19" t="s">
        <v>102</v>
      </c>
      <c r="K974" s="18">
        <v>1621</v>
      </c>
      <c r="L974" s="18">
        <v>1621</v>
      </c>
      <c r="M974" s="19" t="s">
        <v>617</v>
      </c>
      <c r="N974" s="20">
        <v>41452</v>
      </c>
      <c r="O974" s="20">
        <v>41452</v>
      </c>
      <c r="P974" s="19" t="s">
        <v>100</v>
      </c>
      <c r="Q974" s="18"/>
      <c r="R974" s="18">
        <v>0</v>
      </c>
    </row>
    <row r="975" spans="1:18">
      <c r="A975" s="19" t="s">
        <v>110</v>
      </c>
      <c r="B975" s="19" t="s">
        <v>609</v>
      </c>
      <c r="C975" s="19" t="s">
        <v>142</v>
      </c>
      <c r="D975" s="19" t="s">
        <v>141</v>
      </c>
      <c r="E975" s="21" t="s">
        <v>106</v>
      </c>
      <c r="F975" s="19" t="s">
        <v>105</v>
      </c>
      <c r="G975" s="19" t="s">
        <v>631</v>
      </c>
      <c r="H975" s="19" t="s">
        <v>103</v>
      </c>
      <c r="I975" s="20">
        <v>41452</v>
      </c>
      <c r="J975" s="19" t="s">
        <v>102</v>
      </c>
      <c r="K975" s="18">
        <v>968</v>
      </c>
      <c r="L975" s="18">
        <v>968</v>
      </c>
      <c r="M975" s="19" t="s">
        <v>607</v>
      </c>
      <c r="N975" s="20">
        <v>41452</v>
      </c>
      <c r="O975" s="20">
        <v>41452</v>
      </c>
      <c r="P975" s="19" t="s">
        <v>100</v>
      </c>
      <c r="Q975" s="18"/>
      <c r="R975" s="18">
        <v>0</v>
      </c>
    </row>
    <row r="976" spans="1:18">
      <c r="A976" s="19" t="s">
        <v>110</v>
      </c>
      <c r="B976" s="19" t="s">
        <v>630</v>
      </c>
      <c r="C976" s="19" t="s">
        <v>142</v>
      </c>
      <c r="D976" s="19" t="s">
        <v>141</v>
      </c>
      <c r="E976" s="21" t="s">
        <v>106</v>
      </c>
      <c r="F976" s="19" t="s">
        <v>105</v>
      </c>
      <c r="G976" s="19" t="s">
        <v>629</v>
      </c>
      <c r="H976" s="19" t="s">
        <v>103</v>
      </c>
      <c r="I976" s="20">
        <v>41452</v>
      </c>
      <c r="J976" s="19" t="s">
        <v>102</v>
      </c>
      <c r="K976" s="18">
        <v>651</v>
      </c>
      <c r="L976" s="18">
        <v>651</v>
      </c>
      <c r="M976" s="19" t="s">
        <v>628</v>
      </c>
      <c r="N976" s="20">
        <v>41452</v>
      </c>
      <c r="O976" s="20">
        <v>41452</v>
      </c>
      <c r="P976" s="19" t="s">
        <v>100</v>
      </c>
      <c r="Q976" s="18"/>
      <c r="R976" s="18">
        <v>0</v>
      </c>
    </row>
    <row r="977" spans="1:18">
      <c r="A977" s="19" t="s">
        <v>110</v>
      </c>
      <c r="B977" s="19" t="s">
        <v>612</v>
      </c>
      <c r="C977" s="19" t="s">
        <v>142</v>
      </c>
      <c r="D977" s="19" t="s">
        <v>141</v>
      </c>
      <c r="E977" s="21" t="s">
        <v>106</v>
      </c>
      <c r="F977" s="19" t="s">
        <v>105</v>
      </c>
      <c r="G977" s="19" t="s">
        <v>627</v>
      </c>
      <c r="H977" s="19" t="s">
        <v>103</v>
      </c>
      <c r="I977" s="20">
        <v>41452</v>
      </c>
      <c r="J977" s="19" t="s">
        <v>102</v>
      </c>
      <c r="K977" s="18">
        <v>1070</v>
      </c>
      <c r="L977" s="18">
        <v>1070</v>
      </c>
      <c r="M977" s="19" t="s">
        <v>610</v>
      </c>
      <c r="N977" s="20">
        <v>41452</v>
      </c>
      <c r="O977" s="20">
        <v>41452</v>
      </c>
      <c r="P977" s="19" t="s">
        <v>100</v>
      </c>
      <c r="Q977" s="18"/>
      <c r="R977" s="18">
        <v>0</v>
      </c>
    </row>
    <row r="978" spans="1:18">
      <c r="A978" s="19" t="s">
        <v>110</v>
      </c>
      <c r="B978" s="19" t="s">
        <v>603</v>
      </c>
      <c r="C978" s="19" t="s">
        <v>142</v>
      </c>
      <c r="D978" s="19" t="s">
        <v>141</v>
      </c>
      <c r="E978" s="21" t="s">
        <v>106</v>
      </c>
      <c r="F978" s="19" t="s">
        <v>105</v>
      </c>
      <c r="G978" s="19" t="s">
        <v>626</v>
      </c>
      <c r="H978" s="19" t="s">
        <v>103</v>
      </c>
      <c r="I978" s="20">
        <v>41452</v>
      </c>
      <c r="J978" s="19" t="s">
        <v>102</v>
      </c>
      <c r="K978" s="18">
        <v>4178</v>
      </c>
      <c r="L978" s="18">
        <v>4178</v>
      </c>
      <c r="M978" s="19" t="s">
        <v>601</v>
      </c>
      <c r="N978" s="20">
        <v>41452</v>
      </c>
      <c r="O978" s="20">
        <v>41452</v>
      </c>
      <c r="P978" s="19" t="s">
        <v>100</v>
      </c>
      <c r="Q978" s="18"/>
      <c r="R978" s="18">
        <v>0</v>
      </c>
    </row>
    <row r="979" spans="1:18">
      <c r="A979" s="19" t="s">
        <v>110</v>
      </c>
      <c r="B979" s="19" t="s">
        <v>625</v>
      </c>
      <c r="C979" s="19" t="s">
        <v>142</v>
      </c>
      <c r="D979" s="19" t="s">
        <v>141</v>
      </c>
      <c r="E979" s="21" t="s">
        <v>106</v>
      </c>
      <c r="F979" s="19" t="s">
        <v>105</v>
      </c>
      <c r="G979" s="19" t="s">
        <v>624</v>
      </c>
      <c r="H979" s="19" t="s">
        <v>103</v>
      </c>
      <c r="I979" s="20">
        <v>41452</v>
      </c>
      <c r="J979" s="19" t="s">
        <v>102</v>
      </c>
      <c r="K979" s="18">
        <v>2069</v>
      </c>
      <c r="L979" s="18">
        <v>2069</v>
      </c>
      <c r="M979" s="19" t="s">
        <v>623</v>
      </c>
      <c r="N979" s="20">
        <v>41452</v>
      </c>
      <c r="O979" s="20">
        <v>41452</v>
      </c>
      <c r="P979" s="19" t="s">
        <v>100</v>
      </c>
      <c r="Q979" s="18"/>
      <c r="R979" s="18">
        <v>0</v>
      </c>
    </row>
    <row r="980" spans="1:18">
      <c r="A980" s="19" t="s">
        <v>110</v>
      </c>
      <c r="B980" s="19" t="s">
        <v>600</v>
      </c>
      <c r="C980" s="19" t="s">
        <v>142</v>
      </c>
      <c r="D980" s="19" t="s">
        <v>141</v>
      </c>
      <c r="E980" s="21" t="s">
        <v>106</v>
      </c>
      <c r="F980" s="19" t="s">
        <v>105</v>
      </c>
      <c r="G980" s="19" t="s">
        <v>622</v>
      </c>
      <c r="H980" s="19" t="s">
        <v>103</v>
      </c>
      <c r="I980" s="20">
        <v>41452</v>
      </c>
      <c r="J980" s="19" t="s">
        <v>102</v>
      </c>
      <c r="K980" s="18">
        <v>705</v>
      </c>
      <c r="L980" s="18">
        <v>705</v>
      </c>
      <c r="M980" s="19" t="s">
        <v>598</v>
      </c>
      <c r="N980" s="20">
        <v>41452</v>
      </c>
      <c r="O980" s="20">
        <v>41452</v>
      </c>
      <c r="P980" s="19" t="s">
        <v>100</v>
      </c>
      <c r="Q980" s="18"/>
      <c r="R980" s="18">
        <v>0</v>
      </c>
    </row>
    <row r="981" spans="1:18">
      <c r="A981" s="19" t="s">
        <v>110</v>
      </c>
      <c r="B981" s="19" t="s">
        <v>109</v>
      </c>
      <c r="C981" s="19" t="s">
        <v>142</v>
      </c>
      <c r="D981" s="19" t="s">
        <v>621</v>
      </c>
      <c r="E981" s="21" t="s">
        <v>106</v>
      </c>
      <c r="F981" s="19" t="s">
        <v>105</v>
      </c>
      <c r="G981" s="19" t="s">
        <v>620</v>
      </c>
      <c r="H981" s="19" t="s">
        <v>103</v>
      </c>
      <c r="I981" s="20">
        <v>41452</v>
      </c>
      <c r="J981" s="19" t="s">
        <v>102</v>
      </c>
      <c r="K981" s="18">
        <v>4800</v>
      </c>
      <c r="L981" s="18">
        <v>4800</v>
      </c>
      <c r="M981" s="19" t="s">
        <v>101</v>
      </c>
      <c r="N981" s="20">
        <v>41452</v>
      </c>
      <c r="O981" s="20">
        <v>41452</v>
      </c>
      <c r="P981" s="19" t="s">
        <v>100</v>
      </c>
      <c r="Q981" s="18"/>
      <c r="R981" s="18">
        <v>0</v>
      </c>
    </row>
    <row r="982" spans="1:18">
      <c r="A982" s="19" t="s">
        <v>110</v>
      </c>
      <c r="B982" s="19" t="s">
        <v>619</v>
      </c>
      <c r="C982" s="19" t="s">
        <v>142</v>
      </c>
      <c r="D982" s="19" t="s">
        <v>141</v>
      </c>
      <c r="E982" s="21">
        <v>201306250180</v>
      </c>
      <c r="F982" s="19" t="s">
        <v>120</v>
      </c>
      <c r="G982" s="19" t="s">
        <v>618</v>
      </c>
      <c r="H982" s="19" t="s">
        <v>103</v>
      </c>
      <c r="I982" s="20">
        <v>41452</v>
      </c>
      <c r="J982" s="19" t="s">
        <v>102</v>
      </c>
      <c r="K982" s="18">
        <v>28599.3</v>
      </c>
      <c r="L982" s="18">
        <v>28599.3</v>
      </c>
      <c r="M982" s="19" t="s">
        <v>617</v>
      </c>
      <c r="N982" s="20">
        <v>41452</v>
      </c>
      <c r="O982" s="20">
        <v>41452</v>
      </c>
      <c r="P982" s="19" t="s">
        <v>100</v>
      </c>
      <c r="Q982" s="18"/>
      <c r="R982" s="18">
        <v>0</v>
      </c>
    </row>
    <row r="983" spans="1:18">
      <c r="A983" s="19" t="s">
        <v>110</v>
      </c>
      <c r="B983" s="19" t="s">
        <v>300</v>
      </c>
      <c r="C983" s="19" t="s">
        <v>142</v>
      </c>
      <c r="D983" s="19" t="s">
        <v>141</v>
      </c>
      <c r="E983" s="21">
        <v>201306260130</v>
      </c>
      <c r="F983" s="19" t="s">
        <v>120</v>
      </c>
      <c r="G983" s="19" t="s">
        <v>616</v>
      </c>
      <c r="H983" s="19" t="s">
        <v>103</v>
      </c>
      <c r="I983" s="20">
        <v>41452</v>
      </c>
      <c r="J983" s="19" t="s">
        <v>102</v>
      </c>
      <c r="K983" s="18">
        <v>48797.3</v>
      </c>
      <c r="L983" s="18">
        <v>48797.3</v>
      </c>
      <c r="M983" s="19" t="s">
        <v>298</v>
      </c>
      <c r="N983" s="20">
        <v>41452</v>
      </c>
      <c r="O983" s="20">
        <v>41452</v>
      </c>
      <c r="P983" s="19" t="s">
        <v>100</v>
      </c>
      <c r="Q983" s="18"/>
      <c r="R983" s="18">
        <v>0</v>
      </c>
    </row>
    <row r="984" spans="1:18">
      <c r="A984" s="19" t="s">
        <v>110</v>
      </c>
      <c r="B984" s="19" t="s">
        <v>615</v>
      </c>
      <c r="C984" s="19" t="s">
        <v>142</v>
      </c>
      <c r="D984" s="19" t="s">
        <v>141</v>
      </c>
      <c r="E984" s="21">
        <v>201306260021</v>
      </c>
      <c r="F984" s="19" t="s">
        <v>105</v>
      </c>
      <c r="G984" s="19" t="s">
        <v>614</v>
      </c>
      <c r="H984" s="19" t="s">
        <v>103</v>
      </c>
      <c r="I984" s="20">
        <v>41452</v>
      </c>
      <c r="J984" s="19" t="s">
        <v>102</v>
      </c>
      <c r="K984" s="18">
        <v>4106.3999999999996</v>
      </c>
      <c r="L984" s="18">
        <v>4106.3999999999996</v>
      </c>
      <c r="M984" s="19" t="s">
        <v>613</v>
      </c>
      <c r="N984" s="20">
        <v>41452</v>
      </c>
      <c r="O984" s="20">
        <v>41452</v>
      </c>
      <c r="P984" s="19" t="s">
        <v>100</v>
      </c>
      <c r="Q984" s="18"/>
      <c r="R984" s="18">
        <v>0</v>
      </c>
    </row>
    <row r="985" spans="1:18">
      <c r="A985" s="19" t="s">
        <v>110</v>
      </c>
      <c r="B985" s="19" t="s">
        <v>612</v>
      </c>
      <c r="C985" s="19" t="s">
        <v>142</v>
      </c>
      <c r="D985" s="19" t="s">
        <v>141</v>
      </c>
      <c r="E985" s="21">
        <v>201306260059</v>
      </c>
      <c r="F985" s="19" t="s">
        <v>120</v>
      </c>
      <c r="G985" s="19" t="s">
        <v>611</v>
      </c>
      <c r="H985" s="19" t="s">
        <v>103</v>
      </c>
      <c r="I985" s="20">
        <v>41452</v>
      </c>
      <c r="J985" s="19" t="s">
        <v>102</v>
      </c>
      <c r="K985" s="18">
        <v>20561.599999999999</v>
      </c>
      <c r="L985" s="18">
        <v>20561.599999999999</v>
      </c>
      <c r="M985" s="19" t="s">
        <v>610</v>
      </c>
      <c r="N985" s="20">
        <v>41452</v>
      </c>
      <c r="O985" s="20">
        <v>41452</v>
      </c>
      <c r="P985" s="19" t="s">
        <v>100</v>
      </c>
      <c r="Q985" s="18"/>
      <c r="R985" s="18">
        <v>0</v>
      </c>
    </row>
    <row r="986" spans="1:18">
      <c r="A986" s="19" t="s">
        <v>110</v>
      </c>
      <c r="B986" s="19" t="s">
        <v>609</v>
      </c>
      <c r="C986" s="19" t="s">
        <v>142</v>
      </c>
      <c r="D986" s="19" t="s">
        <v>141</v>
      </c>
      <c r="E986" s="21">
        <v>201306240058</v>
      </c>
      <c r="F986" s="19" t="s">
        <v>120</v>
      </c>
      <c r="G986" s="19" t="s">
        <v>608</v>
      </c>
      <c r="H986" s="19" t="s">
        <v>103</v>
      </c>
      <c r="I986" s="20">
        <v>41452</v>
      </c>
      <c r="J986" s="19" t="s">
        <v>102</v>
      </c>
      <c r="K986" s="18">
        <v>24752.6</v>
      </c>
      <c r="L986" s="18">
        <v>24752.6</v>
      </c>
      <c r="M986" s="19" t="s">
        <v>607</v>
      </c>
      <c r="N986" s="20">
        <v>41452</v>
      </c>
      <c r="O986" s="20">
        <v>41452</v>
      </c>
      <c r="P986" s="19" t="s">
        <v>100</v>
      </c>
      <c r="Q986" s="18"/>
      <c r="R986" s="18">
        <v>0</v>
      </c>
    </row>
    <row r="987" spans="1:18">
      <c r="A987" s="19" t="s">
        <v>110</v>
      </c>
      <c r="B987" s="19" t="s">
        <v>606</v>
      </c>
      <c r="C987" s="19" t="s">
        <v>142</v>
      </c>
      <c r="D987" s="19" t="s">
        <v>141</v>
      </c>
      <c r="E987" s="21">
        <v>201306260041</v>
      </c>
      <c r="F987" s="19" t="s">
        <v>120</v>
      </c>
      <c r="G987" s="19" t="s">
        <v>605</v>
      </c>
      <c r="H987" s="19" t="s">
        <v>103</v>
      </c>
      <c r="I987" s="20">
        <v>41452</v>
      </c>
      <c r="J987" s="19" t="s">
        <v>102</v>
      </c>
      <c r="K987" s="18">
        <v>12691.7</v>
      </c>
      <c r="L987" s="18">
        <v>12691.7</v>
      </c>
      <c r="M987" s="19" t="s">
        <v>604</v>
      </c>
      <c r="N987" s="20">
        <v>41452</v>
      </c>
      <c r="O987" s="20">
        <v>41452</v>
      </c>
      <c r="P987" s="19" t="s">
        <v>100</v>
      </c>
      <c r="Q987" s="18"/>
      <c r="R987" s="18">
        <v>0</v>
      </c>
    </row>
    <row r="988" spans="1:18">
      <c r="A988" s="19" t="s">
        <v>110</v>
      </c>
      <c r="B988" s="19" t="s">
        <v>603</v>
      </c>
      <c r="C988" s="19" t="s">
        <v>142</v>
      </c>
      <c r="D988" s="19" t="s">
        <v>141</v>
      </c>
      <c r="E988" s="21">
        <v>201306260100</v>
      </c>
      <c r="F988" s="19" t="s">
        <v>120</v>
      </c>
      <c r="G988" s="19" t="s">
        <v>602</v>
      </c>
      <c r="H988" s="19" t="s">
        <v>103</v>
      </c>
      <c r="I988" s="20">
        <v>41452</v>
      </c>
      <c r="J988" s="19" t="s">
        <v>102</v>
      </c>
      <c r="K988" s="18">
        <v>44364.3</v>
      </c>
      <c r="L988" s="18">
        <v>44364.3</v>
      </c>
      <c r="M988" s="19" t="s">
        <v>601</v>
      </c>
      <c r="N988" s="20">
        <v>41452</v>
      </c>
      <c r="O988" s="20">
        <v>41452</v>
      </c>
      <c r="P988" s="19" t="s">
        <v>100</v>
      </c>
      <c r="Q988" s="18"/>
      <c r="R988" s="18">
        <v>0</v>
      </c>
    </row>
    <row r="989" spans="1:18">
      <c r="A989" s="19" t="s">
        <v>110</v>
      </c>
      <c r="B989" s="19" t="s">
        <v>600</v>
      </c>
      <c r="C989" s="19" t="s">
        <v>142</v>
      </c>
      <c r="D989" s="19" t="s">
        <v>141</v>
      </c>
      <c r="E989" s="21">
        <v>201306260113</v>
      </c>
      <c r="F989" s="19" t="s">
        <v>105</v>
      </c>
      <c r="G989" s="19" t="s">
        <v>599</v>
      </c>
      <c r="H989" s="19" t="s">
        <v>103</v>
      </c>
      <c r="I989" s="20">
        <v>41452</v>
      </c>
      <c r="J989" s="19" t="s">
        <v>102</v>
      </c>
      <c r="K989" s="18">
        <v>28499</v>
      </c>
      <c r="L989" s="18">
        <v>28499</v>
      </c>
      <c r="M989" s="19" t="s">
        <v>598</v>
      </c>
      <c r="N989" s="20">
        <v>41452</v>
      </c>
      <c r="O989" s="20">
        <v>41452</v>
      </c>
      <c r="P989" s="19" t="s">
        <v>100</v>
      </c>
      <c r="Q989" s="18"/>
      <c r="R989" s="18">
        <v>0</v>
      </c>
    </row>
    <row r="990" spans="1:18">
      <c r="A990" s="19" t="s">
        <v>110</v>
      </c>
      <c r="B990" s="19" t="s">
        <v>597</v>
      </c>
      <c r="C990" s="19" t="s">
        <v>142</v>
      </c>
      <c r="D990" s="19" t="s">
        <v>141</v>
      </c>
      <c r="E990" s="21">
        <v>201306240143</v>
      </c>
      <c r="F990" s="19" t="s">
        <v>105</v>
      </c>
      <c r="G990" s="19" t="s">
        <v>596</v>
      </c>
      <c r="H990" s="19" t="s">
        <v>103</v>
      </c>
      <c r="I990" s="20">
        <v>41452</v>
      </c>
      <c r="J990" s="19" t="s">
        <v>102</v>
      </c>
      <c r="K990" s="18">
        <v>7762.3</v>
      </c>
      <c r="L990" s="18">
        <v>7762.3</v>
      </c>
      <c r="M990" s="19" t="s">
        <v>595</v>
      </c>
      <c r="N990" s="20">
        <v>41452</v>
      </c>
      <c r="O990" s="20">
        <v>41452</v>
      </c>
      <c r="P990" s="19" t="s">
        <v>100</v>
      </c>
      <c r="Q990" s="18"/>
      <c r="R990" s="18">
        <v>0</v>
      </c>
    </row>
    <row r="991" spans="1:18">
      <c r="A991" s="19" t="s">
        <v>110</v>
      </c>
      <c r="B991" s="19" t="s">
        <v>594</v>
      </c>
      <c r="C991" s="19" t="s">
        <v>142</v>
      </c>
      <c r="D991" s="19" t="s">
        <v>141</v>
      </c>
      <c r="E991" s="21">
        <v>201306250155</v>
      </c>
      <c r="F991" s="19" t="s">
        <v>120</v>
      </c>
      <c r="G991" s="19" t="s">
        <v>593</v>
      </c>
      <c r="H991" s="19" t="s">
        <v>103</v>
      </c>
      <c r="I991" s="20">
        <v>41452</v>
      </c>
      <c r="J991" s="19" t="s">
        <v>102</v>
      </c>
      <c r="K991" s="18">
        <v>5950.3</v>
      </c>
      <c r="L991" s="18">
        <v>5950.3</v>
      </c>
      <c r="M991" s="19" t="s">
        <v>592</v>
      </c>
      <c r="N991" s="20">
        <v>41452</v>
      </c>
      <c r="O991" s="20">
        <v>41452</v>
      </c>
      <c r="P991" s="19" t="s">
        <v>100</v>
      </c>
      <c r="Q991" s="18"/>
      <c r="R991" s="18">
        <v>0</v>
      </c>
    </row>
    <row r="992" spans="1:18">
      <c r="A992" s="19" t="s">
        <v>110</v>
      </c>
      <c r="B992" s="19" t="s">
        <v>240</v>
      </c>
      <c r="C992" s="19" t="s">
        <v>130</v>
      </c>
      <c r="D992" s="19" t="s">
        <v>134</v>
      </c>
      <c r="E992" s="21" t="s">
        <v>106</v>
      </c>
      <c r="F992" s="19" t="s">
        <v>105</v>
      </c>
      <c r="G992" s="19" t="s">
        <v>591</v>
      </c>
      <c r="H992" s="19" t="s">
        <v>103</v>
      </c>
      <c r="I992" s="20">
        <v>41452</v>
      </c>
      <c r="J992" s="19" t="s">
        <v>102</v>
      </c>
      <c r="K992" s="18">
        <v>1414</v>
      </c>
      <c r="L992" s="18">
        <v>1414</v>
      </c>
      <c r="M992" s="19" t="s">
        <v>238</v>
      </c>
      <c r="N992" s="20">
        <v>41452</v>
      </c>
      <c r="O992" s="20">
        <v>41452</v>
      </c>
      <c r="P992" s="19" t="s">
        <v>100</v>
      </c>
      <c r="Q992" s="18"/>
      <c r="R992" s="18">
        <v>0</v>
      </c>
    </row>
    <row r="993" spans="1:18">
      <c r="A993" s="19" t="s">
        <v>110</v>
      </c>
      <c r="B993" s="19" t="s">
        <v>550</v>
      </c>
      <c r="C993" s="19" t="s">
        <v>130</v>
      </c>
      <c r="D993" s="19" t="s">
        <v>134</v>
      </c>
      <c r="E993" s="21" t="s">
        <v>106</v>
      </c>
      <c r="F993" s="19" t="s">
        <v>105</v>
      </c>
      <c r="G993" s="19" t="s">
        <v>590</v>
      </c>
      <c r="H993" s="19" t="s">
        <v>103</v>
      </c>
      <c r="I993" s="20">
        <v>41452</v>
      </c>
      <c r="J993" s="19" t="s">
        <v>102</v>
      </c>
      <c r="K993" s="18">
        <v>810</v>
      </c>
      <c r="L993" s="18">
        <v>810</v>
      </c>
      <c r="M993" s="19" t="s">
        <v>548</v>
      </c>
      <c r="N993" s="20">
        <v>41452</v>
      </c>
      <c r="O993" s="20">
        <v>41452</v>
      </c>
      <c r="P993" s="19" t="s">
        <v>100</v>
      </c>
      <c r="Q993" s="18"/>
      <c r="R993" s="18">
        <v>0</v>
      </c>
    </row>
    <row r="994" spans="1:18">
      <c r="A994" s="19" t="s">
        <v>110</v>
      </c>
      <c r="B994" s="19" t="s">
        <v>554</v>
      </c>
      <c r="C994" s="19" t="s">
        <v>130</v>
      </c>
      <c r="D994" s="19" t="s">
        <v>134</v>
      </c>
      <c r="E994" s="21" t="s">
        <v>106</v>
      </c>
      <c r="F994" s="19" t="s">
        <v>105</v>
      </c>
      <c r="G994" s="19" t="s">
        <v>589</v>
      </c>
      <c r="H994" s="19" t="s">
        <v>103</v>
      </c>
      <c r="I994" s="20">
        <v>41452</v>
      </c>
      <c r="J994" s="19" t="s">
        <v>102</v>
      </c>
      <c r="K994" s="18">
        <v>523.45000000000005</v>
      </c>
      <c r="L994" s="18">
        <v>523.45000000000005</v>
      </c>
      <c r="M994" s="19" t="s">
        <v>552</v>
      </c>
      <c r="N994" s="20">
        <v>41452</v>
      </c>
      <c r="O994" s="20">
        <v>41452</v>
      </c>
      <c r="P994" s="19" t="s">
        <v>100</v>
      </c>
      <c r="Q994" s="18"/>
      <c r="R994" s="18">
        <v>0</v>
      </c>
    </row>
    <row r="995" spans="1:18">
      <c r="A995" s="19" t="s">
        <v>110</v>
      </c>
      <c r="B995" s="19" t="s">
        <v>588</v>
      </c>
      <c r="C995" s="19" t="s">
        <v>130</v>
      </c>
      <c r="D995" s="19" t="s">
        <v>134</v>
      </c>
      <c r="E995" s="21" t="s">
        <v>106</v>
      </c>
      <c r="F995" s="19" t="s">
        <v>105</v>
      </c>
      <c r="G995" s="19" t="s">
        <v>587</v>
      </c>
      <c r="H995" s="19" t="s">
        <v>103</v>
      </c>
      <c r="I995" s="20">
        <v>41452</v>
      </c>
      <c r="J995" s="19" t="s">
        <v>102</v>
      </c>
      <c r="K995" s="18">
        <v>2526</v>
      </c>
      <c r="L995" s="18">
        <v>2526</v>
      </c>
      <c r="M995" s="19" t="s">
        <v>586</v>
      </c>
      <c r="N995" s="20">
        <v>41452</v>
      </c>
      <c r="O995" s="20">
        <v>41452</v>
      </c>
      <c r="P995" s="19" t="s">
        <v>100</v>
      </c>
      <c r="Q995" s="18"/>
      <c r="R995" s="18">
        <v>0</v>
      </c>
    </row>
    <row r="996" spans="1:18">
      <c r="A996" s="19" t="s">
        <v>110</v>
      </c>
      <c r="B996" s="19" t="s">
        <v>585</v>
      </c>
      <c r="C996" s="19" t="s">
        <v>130</v>
      </c>
      <c r="D996" s="19" t="s">
        <v>134</v>
      </c>
      <c r="E996" s="21" t="s">
        <v>106</v>
      </c>
      <c r="F996" s="19" t="s">
        <v>105</v>
      </c>
      <c r="G996" s="19" t="s">
        <v>584</v>
      </c>
      <c r="H996" s="19" t="s">
        <v>103</v>
      </c>
      <c r="I996" s="20">
        <v>41452</v>
      </c>
      <c r="J996" s="19" t="s">
        <v>102</v>
      </c>
      <c r="K996" s="18">
        <v>563</v>
      </c>
      <c r="L996" s="18">
        <v>563</v>
      </c>
      <c r="M996" s="19" t="s">
        <v>583</v>
      </c>
      <c r="N996" s="20">
        <v>41452</v>
      </c>
      <c r="O996" s="20">
        <v>41452</v>
      </c>
      <c r="P996" s="19" t="s">
        <v>100</v>
      </c>
      <c r="Q996" s="18"/>
      <c r="R996" s="18">
        <v>0</v>
      </c>
    </row>
    <row r="997" spans="1:18">
      <c r="A997" s="19" t="s">
        <v>110</v>
      </c>
      <c r="B997" s="19" t="s">
        <v>547</v>
      </c>
      <c r="C997" s="19" t="s">
        <v>130</v>
      </c>
      <c r="D997" s="19" t="s">
        <v>134</v>
      </c>
      <c r="E997" s="21" t="s">
        <v>106</v>
      </c>
      <c r="F997" s="19" t="s">
        <v>105</v>
      </c>
      <c r="G997" s="19" t="s">
        <v>582</v>
      </c>
      <c r="H997" s="19" t="s">
        <v>103</v>
      </c>
      <c r="I997" s="20">
        <v>41452</v>
      </c>
      <c r="J997" s="19" t="s">
        <v>102</v>
      </c>
      <c r="K997" s="18">
        <v>876</v>
      </c>
      <c r="L997" s="18">
        <v>876</v>
      </c>
      <c r="M997" s="19" t="s">
        <v>545</v>
      </c>
      <c r="N997" s="20">
        <v>41452</v>
      </c>
      <c r="O997" s="20">
        <v>41452</v>
      </c>
      <c r="P997" s="19" t="s">
        <v>100</v>
      </c>
      <c r="Q997" s="18"/>
      <c r="R997" s="18">
        <v>0</v>
      </c>
    </row>
    <row r="998" spans="1:18">
      <c r="A998" s="19" t="s">
        <v>110</v>
      </c>
      <c r="B998" s="19" t="s">
        <v>581</v>
      </c>
      <c r="C998" s="19" t="s">
        <v>130</v>
      </c>
      <c r="D998" s="19" t="s">
        <v>134</v>
      </c>
      <c r="E998" s="21" t="s">
        <v>106</v>
      </c>
      <c r="F998" s="19" t="s">
        <v>105</v>
      </c>
      <c r="G998" s="19" t="s">
        <v>580</v>
      </c>
      <c r="H998" s="19" t="s">
        <v>103</v>
      </c>
      <c r="I998" s="20">
        <v>41452</v>
      </c>
      <c r="J998" s="19" t="s">
        <v>102</v>
      </c>
      <c r="K998" s="18">
        <v>1449</v>
      </c>
      <c r="L998" s="18">
        <v>1449</v>
      </c>
      <c r="M998" s="19" t="s">
        <v>579</v>
      </c>
      <c r="N998" s="20">
        <v>41452</v>
      </c>
      <c r="O998" s="20">
        <v>41452</v>
      </c>
      <c r="P998" s="19" t="s">
        <v>100</v>
      </c>
      <c r="Q998" s="18"/>
      <c r="R998" s="18">
        <v>0</v>
      </c>
    </row>
    <row r="999" spans="1:18">
      <c r="A999" s="19" t="s">
        <v>110</v>
      </c>
      <c r="B999" s="19" t="s">
        <v>540</v>
      </c>
      <c r="C999" s="19" t="s">
        <v>130</v>
      </c>
      <c r="D999" s="19" t="s">
        <v>134</v>
      </c>
      <c r="E999" s="21" t="s">
        <v>106</v>
      </c>
      <c r="F999" s="19" t="s">
        <v>105</v>
      </c>
      <c r="G999" s="19" t="s">
        <v>578</v>
      </c>
      <c r="H999" s="19" t="s">
        <v>103</v>
      </c>
      <c r="I999" s="20">
        <v>41452</v>
      </c>
      <c r="J999" s="19" t="s">
        <v>102</v>
      </c>
      <c r="K999" s="18">
        <v>2295</v>
      </c>
      <c r="L999" s="18">
        <v>2295</v>
      </c>
      <c r="M999" s="19" t="s">
        <v>538</v>
      </c>
      <c r="N999" s="20">
        <v>41452</v>
      </c>
      <c r="O999" s="20">
        <v>41452</v>
      </c>
      <c r="P999" s="19" t="s">
        <v>100</v>
      </c>
      <c r="Q999" s="18"/>
      <c r="R999" s="18">
        <v>0</v>
      </c>
    </row>
    <row r="1000" spans="1:18">
      <c r="A1000" s="19" t="s">
        <v>110</v>
      </c>
      <c r="B1000" s="19" t="s">
        <v>544</v>
      </c>
      <c r="C1000" s="19" t="s">
        <v>130</v>
      </c>
      <c r="D1000" s="19" t="s">
        <v>134</v>
      </c>
      <c r="E1000" s="21" t="s">
        <v>106</v>
      </c>
      <c r="F1000" s="19" t="s">
        <v>105</v>
      </c>
      <c r="G1000" s="19" t="s">
        <v>577</v>
      </c>
      <c r="H1000" s="19" t="s">
        <v>103</v>
      </c>
      <c r="I1000" s="20">
        <v>41452</v>
      </c>
      <c r="J1000" s="19" t="s">
        <v>102</v>
      </c>
      <c r="K1000" s="18">
        <v>513</v>
      </c>
      <c r="L1000" s="18">
        <v>513</v>
      </c>
      <c r="M1000" s="19" t="s">
        <v>542</v>
      </c>
      <c r="N1000" s="20">
        <v>41452</v>
      </c>
      <c r="O1000" s="20">
        <v>41452</v>
      </c>
      <c r="P1000" s="19" t="s">
        <v>100</v>
      </c>
      <c r="Q1000" s="18"/>
      <c r="R1000" s="18">
        <v>0</v>
      </c>
    </row>
    <row r="1001" spans="1:18">
      <c r="A1001" s="19" t="s">
        <v>110</v>
      </c>
      <c r="B1001" s="19" t="s">
        <v>285</v>
      </c>
      <c r="C1001" s="19" t="s">
        <v>130</v>
      </c>
      <c r="D1001" s="19" t="s">
        <v>134</v>
      </c>
      <c r="E1001" s="21" t="s">
        <v>106</v>
      </c>
      <c r="F1001" s="19" t="s">
        <v>105</v>
      </c>
      <c r="G1001" s="19" t="s">
        <v>576</v>
      </c>
      <c r="H1001" s="19" t="s">
        <v>103</v>
      </c>
      <c r="I1001" s="20">
        <v>41452</v>
      </c>
      <c r="J1001" s="19" t="s">
        <v>102</v>
      </c>
      <c r="K1001" s="18">
        <v>689</v>
      </c>
      <c r="L1001" s="18">
        <v>689</v>
      </c>
      <c r="M1001" s="19" t="s">
        <v>283</v>
      </c>
      <c r="N1001" s="20">
        <v>41452</v>
      </c>
      <c r="O1001" s="20">
        <v>41452</v>
      </c>
      <c r="P1001" s="19" t="s">
        <v>100</v>
      </c>
      <c r="Q1001" s="18"/>
      <c r="R1001" s="18">
        <v>0</v>
      </c>
    </row>
    <row r="1002" spans="1:18">
      <c r="A1002" s="19" t="s">
        <v>110</v>
      </c>
      <c r="B1002" s="19" t="s">
        <v>537</v>
      </c>
      <c r="C1002" s="19" t="s">
        <v>130</v>
      </c>
      <c r="D1002" s="19" t="s">
        <v>134</v>
      </c>
      <c r="E1002" s="21" t="s">
        <v>106</v>
      </c>
      <c r="F1002" s="19" t="s">
        <v>105</v>
      </c>
      <c r="G1002" s="19" t="s">
        <v>575</v>
      </c>
      <c r="H1002" s="19" t="s">
        <v>103</v>
      </c>
      <c r="I1002" s="20">
        <v>41452</v>
      </c>
      <c r="J1002" s="19" t="s">
        <v>102</v>
      </c>
      <c r="K1002" s="18">
        <v>520</v>
      </c>
      <c r="L1002" s="18">
        <v>520</v>
      </c>
      <c r="M1002" s="19" t="s">
        <v>535</v>
      </c>
      <c r="N1002" s="20">
        <v>41452</v>
      </c>
      <c r="O1002" s="20">
        <v>41452</v>
      </c>
      <c r="P1002" s="19" t="s">
        <v>100</v>
      </c>
      <c r="Q1002" s="18"/>
      <c r="R1002" s="18">
        <v>0</v>
      </c>
    </row>
    <row r="1003" spans="1:18">
      <c r="A1003" s="19" t="s">
        <v>110</v>
      </c>
      <c r="B1003" s="19" t="s">
        <v>574</v>
      </c>
      <c r="C1003" s="19" t="s">
        <v>130</v>
      </c>
      <c r="D1003" s="19" t="s">
        <v>134</v>
      </c>
      <c r="E1003" s="21" t="s">
        <v>106</v>
      </c>
      <c r="F1003" s="19" t="s">
        <v>105</v>
      </c>
      <c r="G1003" s="19" t="s">
        <v>573</v>
      </c>
      <c r="H1003" s="19" t="s">
        <v>103</v>
      </c>
      <c r="I1003" s="20">
        <v>41452</v>
      </c>
      <c r="J1003" s="19" t="s">
        <v>102</v>
      </c>
      <c r="K1003" s="18">
        <v>2383</v>
      </c>
      <c r="L1003" s="18">
        <v>2383</v>
      </c>
      <c r="M1003" s="19" t="s">
        <v>572</v>
      </c>
      <c r="N1003" s="20">
        <v>41452</v>
      </c>
      <c r="O1003" s="20">
        <v>41452</v>
      </c>
      <c r="P1003" s="19" t="s">
        <v>100</v>
      </c>
      <c r="Q1003" s="18"/>
      <c r="R1003" s="18">
        <v>0</v>
      </c>
    </row>
    <row r="1004" spans="1:18">
      <c r="A1004" s="19" t="s">
        <v>110</v>
      </c>
      <c r="B1004" s="19" t="s">
        <v>571</v>
      </c>
      <c r="C1004" s="19" t="s">
        <v>130</v>
      </c>
      <c r="D1004" s="19" t="s">
        <v>134</v>
      </c>
      <c r="E1004" s="21" t="s">
        <v>106</v>
      </c>
      <c r="F1004" s="19" t="s">
        <v>105</v>
      </c>
      <c r="G1004" s="19" t="s">
        <v>570</v>
      </c>
      <c r="H1004" s="19" t="s">
        <v>103</v>
      </c>
      <c r="I1004" s="20">
        <v>41452</v>
      </c>
      <c r="J1004" s="19" t="s">
        <v>102</v>
      </c>
      <c r="K1004" s="18">
        <v>2174</v>
      </c>
      <c r="L1004" s="18">
        <v>2174</v>
      </c>
      <c r="M1004" s="19" t="s">
        <v>569</v>
      </c>
      <c r="N1004" s="20">
        <v>41452</v>
      </c>
      <c r="O1004" s="20">
        <v>41452</v>
      </c>
      <c r="P1004" s="19" t="s">
        <v>100</v>
      </c>
      <c r="Q1004" s="18"/>
      <c r="R1004" s="18">
        <v>0</v>
      </c>
    </row>
    <row r="1005" spans="1:18">
      <c r="A1005" s="19" t="s">
        <v>110</v>
      </c>
      <c r="B1005" s="19" t="s">
        <v>532</v>
      </c>
      <c r="C1005" s="19" t="s">
        <v>130</v>
      </c>
      <c r="D1005" s="19" t="s">
        <v>134</v>
      </c>
      <c r="E1005" s="21" t="s">
        <v>106</v>
      </c>
      <c r="F1005" s="19" t="s">
        <v>105</v>
      </c>
      <c r="G1005" s="19" t="s">
        <v>568</v>
      </c>
      <c r="H1005" s="19" t="s">
        <v>103</v>
      </c>
      <c r="I1005" s="20">
        <v>41452</v>
      </c>
      <c r="J1005" s="19" t="s">
        <v>102</v>
      </c>
      <c r="K1005" s="18">
        <v>588</v>
      </c>
      <c r="L1005" s="18">
        <v>588</v>
      </c>
      <c r="M1005" s="19" t="s">
        <v>530</v>
      </c>
      <c r="N1005" s="20">
        <v>41452</v>
      </c>
      <c r="O1005" s="20">
        <v>41452</v>
      </c>
      <c r="P1005" s="19" t="s">
        <v>100</v>
      </c>
      <c r="Q1005" s="18"/>
      <c r="R1005" s="18">
        <v>0</v>
      </c>
    </row>
    <row r="1006" spans="1:18">
      <c r="A1006" s="19" t="s">
        <v>110</v>
      </c>
      <c r="B1006" s="19" t="s">
        <v>447</v>
      </c>
      <c r="C1006" s="19" t="s">
        <v>130</v>
      </c>
      <c r="D1006" s="19" t="s">
        <v>134</v>
      </c>
      <c r="E1006" s="21" t="s">
        <v>106</v>
      </c>
      <c r="F1006" s="19" t="s">
        <v>105</v>
      </c>
      <c r="G1006" s="19" t="s">
        <v>567</v>
      </c>
      <c r="H1006" s="19" t="s">
        <v>103</v>
      </c>
      <c r="I1006" s="20">
        <v>41452</v>
      </c>
      <c r="J1006" s="19" t="s">
        <v>102</v>
      </c>
      <c r="K1006" s="18">
        <v>10000</v>
      </c>
      <c r="L1006" s="18">
        <v>10000</v>
      </c>
      <c r="M1006" s="19" t="s">
        <v>445</v>
      </c>
      <c r="N1006" s="20">
        <v>41452</v>
      </c>
      <c r="O1006" s="20">
        <v>41452</v>
      </c>
      <c r="P1006" s="19" t="s">
        <v>100</v>
      </c>
      <c r="Q1006" s="18"/>
      <c r="R1006" s="18">
        <v>0</v>
      </c>
    </row>
    <row r="1007" spans="1:18">
      <c r="A1007" s="19" t="s">
        <v>110</v>
      </c>
      <c r="B1007" s="19" t="s">
        <v>520</v>
      </c>
      <c r="C1007" s="19" t="s">
        <v>130</v>
      </c>
      <c r="D1007" s="19" t="s">
        <v>134</v>
      </c>
      <c r="E1007" s="21" t="s">
        <v>106</v>
      </c>
      <c r="F1007" s="19" t="s">
        <v>105</v>
      </c>
      <c r="G1007" s="19" t="s">
        <v>566</v>
      </c>
      <c r="H1007" s="19" t="s">
        <v>103</v>
      </c>
      <c r="I1007" s="20">
        <v>41452</v>
      </c>
      <c r="J1007" s="19" t="s">
        <v>102</v>
      </c>
      <c r="K1007" s="18">
        <v>940</v>
      </c>
      <c r="L1007" s="18">
        <v>940</v>
      </c>
      <c r="M1007" s="19" t="s">
        <v>518</v>
      </c>
      <c r="N1007" s="20">
        <v>41452</v>
      </c>
      <c r="O1007" s="20">
        <v>41452</v>
      </c>
      <c r="P1007" s="19" t="s">
        <v>100</v>
      </c>
      <c r="Q1007" s="18"/>
      <c r="R1007" s="18">
        <v>0</v>
      </c>
    </row>
    <row r="1008" spans="1:18">
      <c r="A1008" s="19" t="s">
        <v>110</v>
      </c>
      <c r="B1008" s="19" t="s">
        <v>517</v>
      </c>
      <c r="C1008" s="19" t="s">
        <v>130</v>
      </c>
      <c r="D1008" s="19" t="s">
        <v>134</v>
      </c>
      <c r="E1008" s="21" t="s">
        <v>106</v>
      </c>
      <c r="F1008" s="19" t="s">
        <v>105</v>
      </c>
      <c r="G1008" s="19" t="s">
        <v>565</v>
      </c>
      <c r="H1008" s="19" t="s">
        <v>103</v>
      </c>
      <c r="I1008" s="20">
        <v>41452</v>
      </c>
      <c r="J1008" s="19" t="s">
        <v>102</v>
      </c>
      <c r="K1008" s="18">
        <v>926</v>
      </c>
      <c r="L1008" s="18">
        <v>926</v>
      </c>
      <c r="M1008" s="19" t="s">
        <v>515</v>
      </c>
      <c r="N1008" s="20">
        <v>41452</v>
      </c>
      <c r="O1008" s="20">
        <v>41452</v>
      </c>
      <c r="P1008" s="19" t="s">
        <v>100</v>
      </c>
      <c r="Q1008" s="18"/>
      <c r="R1008" s="18">
        <v>0</v>
      </c>
    </row>
    <row r="1009" spans="1:18">
      <c r="A1009" s="19" t="s">
        <v>110</v>
      </c>
      <c r="B1009" s="19" t="s">
        <v>514</v>
      </c>
      <c r="C1009" s="19" t="s">
        <v>130</v>
      </c>
      <c r="D1009" s="19" t="s">
        <v>134</v>
      </c>
      <c r="E1009" s="21" t="s">
        <v>106</v>
      </c>
      <c r="F1009" s="19" t="s">
        <v>105</v>
      </c>
      <c r="G1009" s="19" t="s">
        <v>564</v>
      </c>
      <c r="H1009" s="19" t="s">
        <v>103</v>
      </c>
      <c r="I1009" s="20">
        <v>41452</v>
      </c>
      <c r="J1009" s="19" t="s">
        <v>102</v>
      </c>
      <c r="K1009" s="18">
        <v>1655</v>
      </c>
      <c r="L1009" s="18">
        <v>1655</v>
      </c>
      <c r="M1009" s="19" t="s">
        <v>512</v>
      </c>
      <c r="N1009" s="20">
        <v>41452</v>
      </c>
      <c r="O1009" s="20">
        <v>41452</v>
      </c>
      <c r="P1009" s="19" t="s">
        <v>100</v>
      </c>
      <c r="Q1009" s="18"/>
      <c r="R1009" s="18">
        <v>0</v>
      </c>
    </row>
    <row r="1010" spans="1:18">
      <c r="A1010" s="19" t="s">
        <v>110</v>
      </c>
      <c r="B1010" s="19" t="s">
        <v>511</v>
      </c>
      <c r="C1010" s="19" t="s">
        <v>130</v>
      </c>
      <c r="D1010" s="19" t="s">
        <v>134</v>
      </c>
      <c r="E1010" s="21" t="s">
        <v>106</v>
      </c>
      <c r="F1010" s="19" t="s">
        <v>105</v>
      </c>
      <c r="G1010" s="19" t="s">
        <v>563</v>
      </c>
      <c r="H1010" s="19" t="s">
        <v>103</v>
      </c>
      <c r="I1010" s="20">
        <v>41452</v>
      </c>
      <c r="J1010" s="19" t="s">
        <v>102</v>
      </c>
      <c r="K1010" s="18">
        <v>565</v>
      </c>
      <c r="L1010" s="18">
        <v>565</v>
      </c>
      <c r="M1010" s="19" t="s">
        <v>509</v>
      </c>
      <c r="N1010" s="20">
        <v>41452</v>
      </c>
      <c r="O1010" s="20">
        <v>41452</v>
      </c>
      <c r="P1010" s="19" t="s">
        <v>100</v>
      </c>
      <c r="Q1010" s="18"/>
      <c r="R1010" s="18">
        <v>0</v>
      </c>
    </row>
    <row r="1011" spans="1:18">
      <c r="A1011" s="19" t="s">
        <v>110</v>
      </c>
      <c r="B1011" s="19" t="s">
        <v>508</v>
      </c>
      <c r="C1011" s="19" t="s">
        <v>130</v>
      </c>
      <c r="D1011" s="19" t="s">
        <v>134</v>
      </c>
      <c r="E1011" s="21" t="s">
        <v>106</v>
      </c>
      <c r="F1011" s="19" t="s">
        <v>105</v>
      </c>
      <c r="G1011" s="19" t="s">
        <v>562</v>
      </c>
      <c r="H1011" s="19" t="s">
        <v>103</v>
      </c>
      <c r="I1011" s="20">
        <v>41452</v>
      </c>
      <c r="J1011" s="19" t="s">
        <v>102</v>
      </c>
      <c r="K1011" s="18">
        <v>508</v>
      </c>
      <c r="L1011" s="18">
        <v>508</v>
      </c>
      <c r="M1011" s="19" t="s">
        <v>506</v>
      </c>
      <c r="N1011" s="20">
        <v>41452</v>
      </c>
      <c r="O1011" s="20">
        <v>41452</v>
      </c>
      <c r="P1011" s="19" t="s">
        <v>100</v>
      </c>
      <c r="Q1011" s="18"/>
      <c r="R1011" s="18">
        <v>0</v>
      </c>
    </row>
    <row r="1012" spans="1:18">
      <c r="A1012" s="19" t="s">
        <v>110</v>
      </c>
      <c r="B1012" s="19" t="s">
        <v>505</v>
      </c>
      <c r="C1012" s="19" t="s">
        <v>130</v>
      </c>
      <c r="D1012" s="19" t="s">
        <v>134</v>
      </c>
      <c r="E1012" s="21" t="s">
        <v>106</v>
      </c>
      <c r="F1012" s="19" t="s">
        <v>105</v>
      </c>
      <c r="G1012" s="19" t="s">
        <v>561</v>
      </c>
      <c r="H1012" s="19" t="s">
        <v>103</v>
      </c>
      <c r="I1012" s="20">
        <v>41452</v>
      </c>
      <c r="J1012" s="19" t="s">
        <v>102</v>
      </c>
      <c r="K1012" s="18">
        <v>527</v>
      </c>
      <c r="L1012" s="18">
        <v>527</v>
      </c>
      <c r="M1012" s="19" t="s">
        <v>503</v>
      </c>
      <c r="N1012" s="20">
        <v>41452</v>
      </c>
      <c r="O1012" s="20">
        <v>41452</v>
      </c>
      <c r="P1012" s="19" t="s">
        <v>100</v>
      </c>
      <c r="Q1012" s="18"/>
      <c r="R1012" s="18">
        <v>0</v>
      </c>
    </row>
    <row r="1013" spans="1:18">
      <c r="A1013" s="19" t="s">
        <v>110</v>
      </c>
      <c r="B1013" s="19" t="s">
        <v>109</v>
      </c>
      <c r="C1013" s="19" t="s">
        <v>130</v>
      </c>
      <c r="D1013" s="19" t="s">
        <v>534</v>
      </c>
      <c r="E1013" s="21" t="s">
        <v>106</v>
      </c>
      <c r="F1013" s="19" t="s">
        <v>105</v>
      </c>
      <c r="G1013" s="19" t="s">
        <v>560</v>
      </c>
      <c r="H1013" s="19" t="s">
        <v>103</v>
      </c>
      <c r="I1013" s="20">
        <v>41452</v>
      </c>
      <c r="J1013" s="19" t="s">
        <v>102</v>
      </c>
      <c r="K1013" s="18">
        <v>503</v>
      </c>
      <c r="L1013" s="18">
        <v>503</v>
      </c>
      <c r="M1013" s="19" t="s">
        <v>101</v>
      </c>
      <c r="N1013" s="20">
        <v>41452</v>
      </c>
      <c r="O1013" s="20">
        <v>41452</v>
      </c>
      <c r="P1013" s="19" t="s">
        <v>100</v>
      </c>
      <c r="Q1013" s="18"/>
      <c r="R1013" s="18">
        <v>0</v>
      </c>
    </row>
    <row r="1014" spans="1:18">
      <c r="A1014" s="19" t="s">
        <v>110</v>
      </c>
      <c r="B1014" s="19" t="s">
        <v>109</v>
      </c>
      <c r="C1014" s="19" t="s">
        <v>130</v>
      </c>
      <c r="D1014" s="19" t="s">
        <v>534</v>
      </c>
      <c r="E1014" s="21" t="s">
        <v>106</v>
      </c>
      <c r="F1014" s="19" t="s">
        <v>105</v>
      </c>
      <c r="G1014" s="19" t="s">
        <v>559</v>
      </c>
      <c r="H1014" s="19" t="s">
        <v>103</v>
      </c>
      <c r="I1014" s="20">
        <v>41452</v>
      </c>
      <c r="J1014" s="19" t="s">
        <v>102</v>
      </c>
      <c r="K1014" s="18">
        <v>512</v>
      </c>
      <c r="L1014" s="18">
        <v>512</v>
      </c>
      <c r="M1014" s="19" t="s">
        <v>101</v>
      </c>
      <c r="N1014" s="20">
        <v>41452</v>
      </c>
      <c r="O1014" s="20">
        <v>41452</v>
      </c>
      <c r="P1014" s="19" t="s">
        <v>100</v>
      </c>
      <c r="Q1014" s="18"/>
      <c r="R1014" s="18">
        <v>0</v>
      </c>
    </row>
    <row r="1015" spans="1:18">
      <c r="A1015" s="19" t="s">
        <v>110</v>
      </c>
      <c r="B1015" s="19" t="s">
        <v>240</v>
      </c>
      <c r="C1015" s="19" t="s">
        <v>130</v>
      </c>
      <c r="D1015" s="19" t="s">
        <v>134</v>
      </c>
      <c r="E1015" s="21">
        <v>201306260047</v>
      </c>
      <c r="F1015" s="19" t="s">
        <v>120</v>
      </c>
      <c r="G1015" s="19" t="s">
        <v>558</v>
      </c>
      <c r="H1015" s="19" t="s">
        <v>103</v>
      </c>
      <c r="I1015" s="20">
        <v>41452</v>
      </c>
      <c r="J1015" s="19" t="s">
        <v>102</v>
      </c>
      <c r="K1015" s="18">
        <v>14149.5</v>
      </c>
      <c r="L1015" s="18">
        <v>14149.5</v>
      </c>
      <c r="M1015" s="19" t="s">
        <v>238</v>
      </c>
      <c r="N1015" s="20">
        <v>41452</v>
      </c>
      <c r="O1015" s="20">
        <v>41452</v>
      </c>
      <c r="P1015" s="19" t="s">
        <v>100</v>
      </c>
      <c r="Q1015" s="18"/>
      <c r="R1015" s="18">
        <v>0</v>
      </c>
    </row>
    <row r="1016" spans="1:18">
      <c r="A1016" s="19" t="s">
        <v>110</v>
      </c>
      <c r="B1016" s="19" t="s">
        <v>557</v>
      </c>
      <c r="C1016" s="19" t="s">
        <v>130</v>
      </c>
      <c r="D1016" s="19" t="s">
        <v>134</v>
      </c>
      <c r="E1016" s="21">
        <v>201306260002</v>
      </c>
      <c r="F1016" s="19" t="s">
        <v>120</v>
      </c>
      <c r="G1016" s="19" t="s">
        <v>556</v>
      </c>
      <c r="H1016" s="19" t="s">
        <v>103</v>
      </c>
      <c r="I1016" s="20">
        <v>41452</v>
      </c>
      <c r="J1016" s="19" t="s">
        <v>102</v>
      </c>
      <c r="K1016" s="18">
        <v>4537</v>
      </c>
      <c r="L1016" s="18">
        <v>4537</v>
      </c>
      <c r="M1016" s="19" t="s">
        <v>555</v>
      </c>
      <c r="N1016" s="20">
        <v>41452</v>
      </c>
      <c r="O1016" s="20">
        <v>41452</v>
      </c>
      <c r="P1016" s="19" t="s">
        <v>100</v>
      </c>
      <c r="Q1016" s="18"/>
      <c r="R1016" s="18">
        <v>0</v>
      </c>
    </row>
    <row r="1017" spans="1:18">
      <c r="A1017" s="19" t="s">
        <v>110</v>
      </c>
      <c r="B1017" s="19" t="s">
        <v>554</v>
      </c>
      <c r="C1017" s="19" t="s">
        <v>130</v>
      </c>
      <c r="D1017" s="19" t="s">
        <v>134</v>
      </c>
      <c r="E1017" s="21">
        <v>201306260005</v>
      </c>
      <c r="F1017" s="19" t="s">
        <v>120</v>
      </c>
      <c r="G1017" s="19" t="s">
        <v>553</v>
      </c>
      <c r="H1017" s="19" t="s">
        <v>103</v>
      </c>
      <c r="I1017" s="20">
        <v>41452</v>
      </c>
      <c r="J1017" s="19" t="s">
        <v>102</v>
      </c>
      <c r="K1017" s="18">
        <v>5234.5</v>
      </c>
      <c r="L1017" s="18">
        <v>5234.5</v>
      </c>
      <c r="M1017" s="19" t="s">
        <v>552</v>
      </c>
      <c r="N1017" s="20">
        <v>41452</v>
      </c>
      <c r="O1017" s="20">
        <v>41452</v>
      </c>
      <c r="P1017" s="19" t="s">
        <v>100</v>
      </c>
      <c r="Q1017" s="18"/>
      <c r="R1017" s="18">
        <v>0</v>
      </c>
    </row>
    <row r="1018" spans="1:18">
      <c r="A1018" s="19" t="s">
        <v>110</v>
      </c>
      <c r="B1018" s="19" t="s">
        <v>109</v>
      </c>
      <c r="C1018" s="19" t="s">
        <v>130</v>
      </c>
      <c r="D1018" s="19" t="s">
        <v>534</v>
      </c>
      <c r="E1018" s="21" t="s">
        <v>106</v>
      </c>
      <c r="F1018" s="19" t="s">
        <v>105</v>
      </c>
      <c r="G1018" s="19" t="s">
        <v>551</v>
      </c>
      <c r="H1018" s="19" t="s">
        <v>103</v>
      </c>
      <c r="I1018" s="20">
        <v>41452</v>
      </c>
      <c r="J1018" s="19" t="s">
        <v>102</v>
      </c>
      <c r="K1018" s="18">
        <v>5033.3</v>
      </c>
      <c r="L1018" s="18">
        <v>5033.3</v>
      </c>
      <c r="M1018" s="19" t="s">
        <v>101</v>
      </c>
      <c r="N1018" s="20">
        <v>41452</v>
      </c>
      <c r="O1018" s="20">
        <v>41452</v>
      </c>
      <c r="P1018" s="19" t="s">
        <v>100</v>
      </c>
      <c r="Q1018" s="18"/>
      <c r="R1018" s="18">
        <v>0</v>
      </c>
    </row>
    <row r="1019" spans="1:18">
      <c r="A1019" s="19" t="s">
        <v>110</v>
      </c>
      <c r="B1019" s="19" t="s">
        <v>550</v>
      </c>
      <c r="C1019" s="19" t="s">
        <v>130</v>
      </c>
      <c r="D1019" s="19" t="s">
        <v>134</v>
      </c>
      <c r="E1019" s="21">
        <v>201306260026</v>
      </c>
      <c r="F1019" s="19" t="s">
        <v>120</v>
      </c>
      <c r="G1019" s="19" t="s">
        <v>549</v>
      </c>
      <c r="H1019" s="19" t="s">
        <v>103</v>
      </c>
      <c r="I1019" s="20">
        <v>41452</v>
      </c>
      <c r="J1019" s="19" t="s">
        <v>102</v>
      </c>
      <c r="K1019" s="18">
        <v>11316.2</v>
      </c>
      <c r="L1019" s="18">
        <v>11316.2</v>
      </c>
      <c r="M1019" s="19" t="s">
        <v>548</v>
      </c>
      <c r="N1019" s="20">
        <v>41452</v>
      </c>
      <c r="O1019" s="20">
        <v>41452</v>
      </c>
      <c r="P1019" s="19" t="s">
        <v>100</v>
      </c>
      <c r="Q1019" s="18"/>
      <c r="R1019" s="18">
        <v>0</v>
      </c>
    </row>
    <row r="1020" spans="1:18">
      <c r="A1020" s="19" t="s">
        <v>110</v>
      </c>
      <c r="B1020" s="19" t="s">
        <v>547</v>
      </c>
      <c r="C1020" s="19" t="s">
        <v>130</v>
      </c>
      <c r="D1020" s="19" t="s">
        <v>134</v>
      </c>
      <c r="E1020" s="21">
        <v>201306250168</v>
      </c>
      <c r="F1020" s="19" t="s">
        <v>120</v>
      </c>
      <c r="G1020" s="19" t="s">
        <v>546</v>
      </c>
      <c r="H1020" s="19" t="s">
        <v>103</v>
      </c>
      <c r="I1020" s="20">
        <v>41452</v>
      </c>
      <c r="J1020" s="19" t="s">
        <v>102</v>
      </c>
      <c r="K1020" s="18">
        <v>8762.5</v>
      </c>
      <c r="L1020" s="18">
        <v>8762.5</v>
      </c>
      <c r="M1020" s="19" t="s">
        <v>545</v>
      </c>
      <c r="N1020" s="20">
        <v>41452</v>
      </c>
      <c r="O1020" s="20">
        <v>41452</v>
      </c>
      <c r="P1020" s="19" t="s">
        <v>100</v>
      </c>
      <c r="Q1020" s="18"/>
      <c r="R1020" s="18">
        <v>0</v>
      </c>
    </row>
    <row r="1021" spans="1:18">
      <c r="A1021" s="19" t="s">
        <v>110</v>
      </c>
      <c r="B1021" s="19" t="s">
        <v>544</v>
      </c>
      <c r="C1021" s="19" t="s">
        <v>130</v>
      </c>
      <c r="D1021" s="19" t="s">
        <v>134</v>
      </c>
      <c r="E1021" s="21">
        <v>201306260093</v>
      </c>
      <c r="F1021" s="19" t="s">
        <v>120</v>
      </c>
      <c r="G1021" s="19" t="s">
        <v>543</v>
      </c>
      <c r="H1021" s="19" t="s">
        <v>103</v>
      </c>
      <c r="I1021" s="20">
        <v>41452</v>
      </c>
      <c r="J1021" s="19" t="s">
        <v>102</v>
      </c>
      <c r="K1021" s="18">
        <v>5795.6</v>
      </c>
      <c r="L1021" s="18">
        <v>5795.6</v>
      </c>
      <c r="M1021" s="19" t="s">
        <v>542</v>
      </c>
      <c r="N1021" s="20">
        <v>41452</v>
      </c>
      <c r="O1021" s="20">
        <v>41452</v>
      </c>
      <c r="P1021" s="19" t="s">
        <v>100</v>
      </c>
      <c r="Q1021" s="18"/>
      <c r="R1021" s="18">
        <v>0</v>
      </c>
    </row>
    <row r="1022" spans="1:18">
      <c r="A1022" s="19" t="s">
        <v>110</v>
      </c>
      <c r="B1022" s="19" t="s">
        <v>285</v>
      </c>
      <c r="C1022" s="19" t="s">
        <v>130</v>
      </c>
      <c r="D1022" s="19" t="s">
        <v>134</v>
      </c>
      <c r="E1022" s="21">
        <v>201306260088</v>
      </c>
      <c r="F1022" s="19" t="s">
        <v>120</v>
      </c>
      <c r="G1022" s="19" t="s">
        <v>541</v>
      </c>
      <c r="H1022" s="19" t="s">
        <v>103</v>
      </c>
      <c r="I1022" s="20">
        <v>41452</v>
      </c>
      <c r="J1022" s="19" t="s">
        <v>102</v>
      </c>
      <c r="K1022" s="18">
        <v>6899.5</v>
      </c>
      <c r="L1022" s="18">
        <v>6899.5</v>
      </c>
      <c r="M1022" s="19" t="s">
        <v>283</v>
      </c>
      <c r="N1022" s="20">
        <v>41452</v>
      </c>
      <c r="O1022" s="20">
        <v>41452</v>
      </c>
      <c r="P1022" s="19" t="s">
        <v>100</v>
      </c>
      <c r="Q1022" s="18"/>
      <c r="R1022" s="18">
        <v>0</v>
      </c>
    </row>
    <row r="1023" spans="1:18">
      <c r="A1023" s="19" t="s">
        <v>110</v>
      </c>
      <c r="B1023" s="19" t="s">
        <v>540</v>
      </c>
      <c r="C1023" s="19" t="s">
        <v>130</v>
      </c>
      <c r="D1023" s="19" t="s">
        <v>134</v>
      </c>
      <c r="E1023" s="21">
        <v>201306250176</v>
      </c>
      <c r="F1023" s="19" t="s">
        <v>120</v>
      </c>
      <c r="G1023" s="19" t="s">
        <v>539</v>
      </c>
      <c r="H1023" s="19" t="s">
        <v>103</v>
      </c>
      <c r="I1023" s="20">
        <v>41452</v>
      </c>
      <c r="J1023" s="19" t="s">
        <v>102</v>
      </c>
      <c r="K1023" s="18">
        <v>33042.800000000003</v>
      </c>
      <c r="L1023" s="18">
        <v>33042.800000000003</v>
      </c>
      <c r="M1023" s="19" t="s">
        <v>538</v>
      </c>
      <c r="N1023" s="20">
        <v>41452</v>
      </c>
      <c r="O1023" s="20">
        <v>41452</v>
      </c>
      <c r="P1023" s="19" t="s">
        <v>100</v>
      </c>
      <c r="Q1023" s="18"/>
      <c r="R1023" s="18">
        <v>0</v>
      </c>
    </row>
    <row r="1024" spans="1:18">
      <c r="A1024" s="19" t="s">
        <v>110</v>
      </c>
      <c r="B1024" s="19" t="s">
        <v>537</v>
      </c>
      <c r="C1024" s="19" t="s">
        <v>130</v>
      </c>
      <c r="D1024" s="19" t="s">
        <v>134</v>
      </c>
      <c r="E1024" s="21">
        <v>201306260118</v>
      </c>
      <c r="F1024" s="19" t="s">
        <v>120</v>
      </c>
      <c r="G1024" s="19" t="s">
        <v>536</v>
      </c>
      <c r="H1024" s="19" t="s">
        <v>103</v>
      </c>
      <c r="I1024" s="20">
        <v>41452</v>
      </c>
      <c r="J1024" s="19" t="s">
        <v>102</v>
      </c>
      <c r="K1024" s="18">
        <v>5205.3999999999996</v>
      </c>
      <c r="L1024" s="18">
        <v>5205.3999999999996</v>
      </c>
      <c r="M1024" s="19" t="s">
        <v>535</v>
      </c>
      <c r="N1024" s="20">
        <v>41452</v>
      </c>
      <c r="O1024" s="20">
        <v>41452</v>
      </c>
      <c r="P1024" s="19" t="s">
        <v>100</v>
      </c>
      <c r="Q1024" s="18"/>
      <c r="R1024" s="18">
        <v>0</v>
      </c>
    </row>
    <row r="1025" spans="1:18">
      <c r="A1025" s="19" t="s">
        <v>110</v>
      </c>
      <c r="B1025" s="19" t="s">
        <v>109</v>
      </c>
      <c r="C1025" s="19" t="s">
        <v>130</v>
      </c>
      <c r="D1025" s="19" t="s">
        <v>534</v>
      </c>
      <c r="E1025" s="21" t="s">
        <v>106</v>
      </c>
      <c r="F1025" s="19" t="s">
        <v>105</v>
      </c>
      <c r="G1025" s="19" t="s">
        <v>533</v>
      </c>
      <c r="H1025" s="19" t="s">
        <v>103</v>
      </c>
      <c r="I1025" s="20">
        <v>41452</v>
      </c>
      <c r="J1025" s="19" t="s">
        <v>102</v>
      </c>
      <c r="K1025" s="18">
        <v>5121.5</v>
      </c>
      <c r="L1025" s="18">
        <v>5121.5</v>
      </c>
      <c r="M1025" s="19" t="s">
        <v>101</v>
      </c>
      <c r="N1025" s="20">
        <v>41452</v>
      </c>
      <c r="O1025" s="20">
        <v>41452</v>
      </c>
      <c r="P1025" s="19" t="s">
        <v>100</v>
      </c>
      <c r="Q1025" s="18"/>
      <c r="R1025" s="18">
        <v>0</v>
      </c>
    </row>
    <row r="1026" spans="1:18">
      <c r="A1026" s="19" t="s">
        <v>110</v>
      </c>
      <c r="B1026" s="19" t="s">
        <v>532</v>
      </c>
      <c r="C1026" s="19" t="s">
        <v>130</v>
      </c>
      <c r="D1026" s="19" t="s">
        <v>134</v>
      </c>
      <c r="E1026" s="21">
        <v>201306260004</v>
      </c>
      <c r="F1026" s="19" t="s">
        <v>105</v>
      </c>
      <c r="G1026" s="19" t="s">
        <v>531</v>
      </c>
      <c r="H1026" s="19" t="s">
        <v>103</v>
      </c>
      <c r="I1026" s="20">
        <v>41452</v>
      </c>
      <c r="J1026" s="19" t="s">
        <v>102</v>
      </c>
      <c r="K1026" s="18">
        <v>6611.3</v>
      </c>
      <c r="L1026" s="18">
        <v>6611.3</v>
      </c>
      <c r="M1026" s="19" t="s">
        <v>530</v>
      </c>
      <c r="N1026" s="20">
        <v>41452</v>
      </c>
      <c r="O1026" s="20">
        <v>41452</v>
      </c>
      <c r="P1026" s="19" t="s">
        <v>100</v>
      </c>
      <c r="Q1026" s="18"/>
      <c r="R1026" s="18">
        <v>0</v>
      </c>
    </row>
    <row r="1027" spans="1:18">
      <c r="A1027" s="19" t="s">
        <v>110</v>
      </c>
      <c r="B1027" s="19" t="s">
        <v>529</v>
      </c>
      <c r="C1027" s="19" t="s">
        <v>130</v>
      </c>
      <c r="D1027" s="19" t="s">
        <v>134</v>
      </c>
      <c r="E1027" s="21">
        <v>201306260095</v>
      </c>
      <c r="F1027" s="19" t="s">
        <v>120</v>
      </c>
      <c r="G1027" s="19" t="s">
        <v>528</v>
      </c>
      <c r="H1027" s="19" t="s">
        <v>103</v>
      </c>
      <c r="I1027" s="20">
        <v>41452</v>
      </c>
      <c r="J1027" s="19" t="s">
        <v>102</v>
      </c>
      <c r="K1027" s="18">
        <v>7664.5</v>
      </c>
      <c r="L1027" s="18">
        <v>7664.5</v>
      </c>
      <c r="M1027" s="19" t="s">
        <v>527</v>
      </c>
      <c r="N1027" s="20">
        <v>41452</v>
      </c>
      <c r="O1027" s="20">
        <v>41452</v>
      </c>
      <c r="P1027" s="19" t="s">
        <v>100</v>
      </c>
      <c r="Q1027" s="18"/>
      <c r="R1027" s="18">
        <v>0</v>
      </c>
    </row>
    <row r="1028" spans="1:18">
      <c r="A1028" s="19" t="s">
        <v>110</v>
      </c>
      <c r="B1028" s="19" t="s">
        <v>526</v>
      </c>
      <c r="C1028" s="19" t="s">
        <v>130</v>
      </c>
      <c r="D1028" s="19" t="s">
        <v>134</v>
      </c>
      <c r="E1028" s="21">
        <v>201306260045</v>
      </c>
      <c r="F1028" s="19" t="s">
        <v>120</v>
      </c>
      <c r="G1028" s="19" t="s">
        <v>525</v>
      </c>
      <c r="H1028" s="19" t="s">
        <v>103</v>
      </c>
      <c r="I1028" s="20">
        <v>41452</v>
      </c>
      <c r="J1028" s="19" t="s">
        <v>102</v>
      </c>
      <c r="K1028" s="18">
        <v>6362.9</v>
      </c>
      <c r="L1028" s="18">
        <v>6362.9</v>
      </c>
      <c r="M1028" s="19" t="s">
        <v>524</v>
      </c>
      <c r="N1028" s="20">
        <v>41452</v>
      </c>
      <c r="O1028" s="20">
        <v>41452</v>
      </c>
      <c r="P1028" s="19" t="s">
        <v>100</v>
      </c>
      <c r="Q1028" s="18"/>
      <c r="R1028" s="18">
        <v>0</v>
      </c>
    </row>
    <row r="1029" spans="1:18">
      <c r="A1029" s="19" t="s">
        <v>110</v>
      </c>
      <c r="B1029" s="19" t="s">
        <v>523</v>
      </c>
      <c r="C1029" s="19" t="s">
        <v>130</v>
      </c>
      <c r="D1029" s="19" t="s">
        <v>134</v>
      </c>
      <c r="E1029" s="21">
        <v>201306260043</v>
      </c>
      <c r="F1029" s="19" t="s">
        <v>120</v>
      </c>
      <c r="G1029" s="19" t="s">
        <v>522</v>
      </c>
      <c r="H1029" s="19" t="s">
        <v>103</v>
      </c>
      <c r="I1029" s="20">
        <v>41452</v>
      </c>
      <c r="J1029" s="19" t="s">
        <v>102</v>
      </c>
      <c r="K1029" s="18">
        <v>2540.4</v>
      </c>
      <c r="L1029" s="18">
        <v>2540.4</v>
      </c>
      <c r="M1029" s="19" t="s">
        <v>521</v>
      </c>
      <c r="N1029" s="20">
        <v>41452</v>
      </c>
      <c r="O1029" s="20">
        <v>41452</v>
      </c>
      <c r="P1029" s="19" t="s">
        <v>100</v>
      </c>
      <c r="Q1029" s="18"/>
      <c r="R1029" s="18">
        <v>0</v>
      </c>
    </row>
    <row r="1030" spans="1:18">
      <c r="A1030" s="19" t="s">
        <v>110</v>
      </c>
      <c r="B1030" s="19" t="s">
        <v>520</v>
      </c>
      <c r="C1030" s="19" t="s">
        <v>130</v>
      </c>
      <c r="D1030" s="19" t="s">
        <v>134</v>
      </c>
      <c r="E1030" s="21">
        <v>201306250021</v>
      </c>
      <c r="F1030" s="19" t="s">
        <v>120</v>
      </c>
      <c r="G1030" s="19" t="s">
        <v>519</v>
      </c>
      <c r="H1030" s="19" t="s">
        <v>103</v>
      </c>
      <c r="I1030" s="20">
        <v>41452</v>
      </c>
      <c r="J1030" s="19" t="s">
        <v>102</v>
      </c>
      <c r="K1030" s="18">
        <v>25340.799999999999</v>
      </c>
      <c r="L1030" s="18">
        <v>25340.799999999999</v>
      </c>
      <c r="M1030" s="19" t="s">
        <v>518</v>
      </c>
      <c r="N1030" s="20">
        <v>41452</v>
      </c>
      <c r="O1030" s="20">
        <v>41452</v>
      </c>
      <c r="P1030" s="19" t="s">
        <v>100</v>
      </c>
      <c r="Q1030" s="18"/>
      <c r="R1030" s="18">
        <v>0</v>
      </c>
    </row>
    <row r="1031" spans="1:18">
      <c r="A1031" s="19" t="s">
        <v>110</v>
      </c>
      <c r="B1031" s="19" t="s">
        <v>517</v>
      </c>
      <c r="C1031" s="19" t="s">
        <v>130</v>
      </c>
      <c r="D1031" s="19" t="s">
        <v>134</v>
      </c>
      <c r="E1031" s="21">
        <v>201306260121</v>
      </c>
      <c r="F1031" s="19" t="s">
        <v>105</v>
      </c>
      <c r="G1031" s="19" t="s">
        <v>516</v>
      </c>
      <c r="H1031" s="19" t="s">
        <v>103</v>
      </c>
      <c r="I1031" s="20">
        <v>41452</v>
      </c>
      <c r="J1031" s="19" t="s">
        <v>102</v>
      </c>
      <c r="K1031" s="18">
        <v>48969</v>
      </c>
      <c r="L1031" s="18">
        <v>48969</v>
      </c>
      <c r="M1031" s="19" t="s">
        <v>515</v>
      </c>
      <c r="N1031" s="20">
        <v>41452</v>
      </c>
      <c r="O1031" s="20">
        <v>41452</v>
      </c>
      <c r="P1031" s="19" t="s">
        <v>100</v>
      </c>
      <c r="Q1031" s="18"/>
      <c r="R1031" s="18">
        <v>0</v>
      </c>
    </row>
    <row r="1032" spans="1:18">
      <c r="A1032" s="19" t="s">
        <v>110</v>
      </c>
      <c r="B1032" s="19" t="s">
        <v>514</v>
      </c>
      <c r="C1032" s="19" t="s">
        <v>130</v>
      </c>
      <c r="D1032" s="19" t="s">
        <v>134</v>
      </c>
      <c r="E1032" s="21">
        <v>201306250157</v>
      </c>
      <c r="F1032" s="19" t="s">
        <v>120</v>
      </c>
      <c r="G1032" s="19" t="s">
        <v>513</v>
      </c>
      <c r="H1032" s="19" t="s">
        <v>103</v>
      </c>
      <c r="I1032" s="20">
        <v>41452</v>
      </c>
      <c r="J1032" s="19" t="s">
        <v>102</v>
      </c>
      <c r="K1032" s="18">
        <v>16552.5</v>
      </c>
      <c r="L1032" s="18">
        <v>16552.5</v>
      </c>
      <c r="M1032" s="19" t="s">
        <v>512</v>
      </c>
      <c r="N1032" s="20">
        <v>41452</v>
      </c>
      <c r="O1032" s="20">
        <v>41452</v>
      </c>
      <c r="P1032" s="19" t="s">
        <v>100</v>
      </c>
      <c r="Q1032" s="18"/>
      <c r="R1032" s="18">
        <v>0</v>
      </c>
    </row>
    <row r="1033" spans="1:18">
      <c r="A1033" s="19" t="s">
        <v>110</v>
      </c>
      <c r="B1033" s="19" t="s">
        <v>511</v>
      </c>
      <c r="C1033" s="19" t="s">
        <v>130</v>
      </c>
      <c r="D1033" s="19" t="s">
        <v>134</v>
      </c>
      <c r="E1033" s="21">
        <v>201306260128</v>
      </c>
      <c r="F1033" s="19" t="s">
        <v>105</v>
      </c>
      <c r="G1033" s="19" t="s">
        <v>510</v>
      </c>
      <c r="H1033" s="19" t="s">
        <v>103</v>
      </c>
      <c r="I1033" s="20">
        <v>41452</v>
      </c>
      <c r="J1033" s="19" t="s">
        <v>102</v>
      </c>
      <c r="K1033" s="18">
        <v>23894.799999999999</v>
      </c>
      <c r="L1033" s="18">
        <v>23894.799999999999</v>
      </c>
      <c r="M1033" s="19" t="s">
        <v>509</v>
      </c>
      <c r="N1033" s="20">
        <v>41452</v>
      </c>
      <c r="O1033" s="20">
        <v>41452</v>
      </c>
      <c r="P1033" s="19" t="s">
        <v>100</v>
      </c>
      <c r="Q1033" s="18"/>
      <c r="R1033" s="18">
        <v>0</v>
      </c>
    </row>
    <row r="1034" spans="1:18">
      <c r="A1034" s="19" t="s">
        <v>110</v>
      </c>
      <c r="B1034" s="19" t="s">
        <v>508</v>
      </c>
      <c r="C1034" s="19" t="s">
        <v>130</v>
      </c>
      <c r="D1034" s="19" t="s">
        <v>134</v>
      </c>
      <c r="E1034" s="21">
        <v>201306250112</v>
      </c>
      <c r="F1034" s="19" t="s">
        <v>120</v>
      </c>
      <c r="G1034" s="19" t="s">
        <v>507</v>
      </c>
      <c r="H1034" s="19" t="s">
        <v>103</v>
      </c>
      <c r="I1034" s="20">
        <v>41452</v>
      </c>
      <c r="J1034" s="19" t="s">
        <v>102</v>
      </c>
      <c r="K1034" s="18">
        <v>5645.8</v>
      </c>
      <c r="L1034" s="18">
        <v>5645.8</v>
      </c>
      <c r="M1034" s="19" t="s">
        <v>506</v>
      </c>
      <c r="N1034" s="20">
        <v>41452</v>
      </c>
      <c r="O1034" s="20">
        <v>41452</v>
      </c>
      <c r="P1034" s="19" t="s">
        <v>100</v>
      </c>
      <c r="Q1034" s="18"/>
      <c r="R1034" s="18">
        <v>0</v>
      </c>
    </row>
    <row r="1035" spans="1:18">
      <c r="A1035" s="19" t="s">
        <v>110</v>
      </c>
      <c r="B1035" s="19" t="s">
        <v>505</v>
      </c>
      <c r="C1035" s="19" t="s">
        <v>130</v>
      </c>
      <c r="D1035" s="19" t="s">
        <v>134</v>
      </c>
      <c r="E1035" s="21">
        <v>201306250123</v>
      </c>
      <c r="F1035" s="19" t="s">
        <v>120</v>
      </c>
      <c r="G1035" s="19" t="s">
        <v>504</v>
      </c>
      <c r="H1035" s="19" t="s">
        <v>103</v>
      </c>
      <c r="I1035" s="20">
        <v>41452</v>
      </c>
      <c r="J1035" s="19" t="s">
        <v>102</v>
      </c>
      <c r="K1035" s="18">
        <v>5556.7</v>
      </c>
      <c r="L1035" s="18">
        <v>5556.7</v>
      </c>
      <c r="M1035" s="19" t="s">
        <v>503</v>
      </c>
      <c r="N1035" s="20">
        <v>41452</v>
      </c>
      <c r="O1035" s="20">
        <v>41452</v>
      </c>
      <c r="P1035" s="19" t="s">
        <v>100</v>
      </c>
      <c r="Q1035" s="18"/>
      <c r="R1035" s="18">
        <v>0</v>
      </c>
    </row>
    <row r="1036" spans="1:18">
      <c r="A1036" s="19" t="s">
        <v>110</v>
      </c>
      <c r="B1036" s="19" t="s">
        <v>483</v>
      </c>
      <c r="C1036" s="19" t="s">
        <v>108</v>
      </c>
      <c r="D1036" s="19" t="s">
        <v>113</v>
      </c>
      <c r="E1036" s="21" t="s">
        <v>106</v>
      </c>
      <c r="F1036" s="19" t="s">
        <v>105</v>
      </c>
      <c r="G1036" s="19" t="s">
        <v>502</v>
      </c>
      <c r="H1036" s="19" t="s">
        <v>103</v>
      </c>
      <c r="I1036" s="20">
        <v>41452</v>
      </c>
      <c r="J1036" s="19" t="s">
        <v>102</v>
      </c>
      <c r="K1036" s="18">
        <v>788</v>
      </c>
      <c r="L1036" s="18">
        <v>788</v>
      </c>
      <c r="M1036" s="19" t="s">
        <v>481</v>
      </c>
      <c r="N1036" s="20">
        <v>41452</v>
      </c>
      <c r="O1036" s="20">
        <v>41452</v>
      </c>
      <c r="P1036" s="19" t="s">
        <v>100</v>
      </c>
      <c r="Q1036" s="18"/>
      <c r="R1036" s="18">
        <v>0</v>
      </c>
    </row>
    <row r="1037" spans="1:18">
      <c r="A1037" s="19" t="s">
        <v>110</v>
      </c>
      <c r="B1037" s="19" t="s">
        <v>196</v>
      </c>
      <c r="C1037" s="19" t="s">
        <v>108</v>
      </c>
      <c r="D1037" s="19" t="s">
        <v>113</v>
      </c>
      <c r="E1037" s="21" t="s">
        <v>106</v>
      </c>
      <c r="F1037" s="19" t="s">
        <v>105</v>
      </c>
      <c r="G1037" s="19" t="s">
        <v>501</v>
      </c>
      <c r="H1037" s="19" t="s">
        <v>103</v>
      </c>
      <c r="I1037" s="20">
        <v>41452</v>
      </c>
      <c r="J1037" s="19" t="s">
        <v>102</v>
      </c>
      <c r="K1037" s="18">
        <v>502</v>
      </c>
      <c r="L1037" s="18">
        <v>502</v>
      </c>
      <c r="M1037" s="19" t="s">
        <v>194</v>
      </c>
      <c r="N1037" s="20">
        <v>41452</v>
      </c>
      <c r="O1037" s="20">
        <v>41452</v>
      </c>
      <c r="P1037" s="19" t="s">
        <v>100</v>
      </c>
      <c r="Q1037" s="18"/>
      <c r="R1037" s="18">
        <v>0</v>
      </c>
    </row>
    <row r="1038" spans="1:18">
      <c r="A1038" s="19" t="s">
        <v>110</v>
      </c>
      <c r="B1038" s="19" t="s">
        <v>480</v>
      </c>
      <c r="C1038" s="19" t="s">
        <v>108</v>
      </c>
      <c r="D1038" s="19" t="s">
        <v>113</v>
      </c>
      <c r="E1038" s="21" t="s">
        <v>106</v>
      </c>
      <c r="F1038" s="19" t="s">
        <v>105</v>
      </c>
      <c r="G1038" s="19" t="s">
        <v>500</v>
      </c>
      <c r="H1038" s="19" t="s">
        <v>103</v>
      </c>
      <c r="I1038" s="20">
        <v>41452</v>
      </c>
      <c r="J1038" s="19" t="s">
        <v>102</v>
      </c>
      <c r="K1038" s="18">
        <v>842</v>
      </c>
      <c r="L1038" s="18">
        <v>842</v>
      </c>
      <c r="M1038" s="19" t="s">
        <v>478</v>
      </c>
      <c r="N1038" s="20">
        <v>41452</v>
      </c>
      <c r="O1038" s="20">
        <v>41452</v>
      </c>
      <c r="P1038" s="19" t="s">
        <v>100</v>
      </c>
      <c r="Q1038" s="18"/>
      <c r="R1038" s="18">
        <v>0</v>
      </c>
    </row>
    <row r="1039" spans="1:18">
      <c r="A1039" s="19" t="s">
        <v>110</v>
      </c>
      <c r="B1039" s="19" t="s">
        <v>499</v>
      </c>
      <c r="C1039" s="19" t="s">
        <v>108</v>
      </c>
      <c r="D1039" s="19" t="s">
        <v>113</v>
      </c>
      <c r="E1039" s="21" t="s">
        <v>106</v>
      </c>
      <c r="F1039" s="19" t="s">
        <v>105</v>
      </c>
      <c r="G1039" s="19" t="s">
        <v>498</v>
      </c>
      <c r="H1039" s="19" t="s">
        <v>103</v>
      </c>
      <c r="I1039" s="20">
        <v>41452</v>
      </c>
      <c r="J1039" s="19" t="s">
        <v>102</v>
      </c>
      <c r="K1039" s="18">
        <v>1695</v>
      </c>
      <c r="L1039" s="18">
        <v>1695</v>
      </c>
      <c r="M1039" s="19" t="s">
        <v>497</v>
      </c>
      <c r="N1039" s="20">
        <v>41452</v>
      </c>
      <c r="O1039" s="20">
        <v>41452</v>
      </c>
      <c r="P1039" s="19" t="s">
        <v>100</v>
      </c>
      <c r="Q1039" s="18"/>
      <c r="R1039" s="18">
        <v>0</v>
      </c>
    </row>
    <row r="1040" spans="1:18">
      <c r="A1040" s="19" t="s">
        <v>110</v>
      </c>
      <c r="B1040" s="19" t="s">
        <v>496</v>
      </c>
      <c r="C1040" s="19" t="s">
        <v>108</v>
      </c>
      <c r="D1040" s="19" t="s">
        <v>113</v>
      </c>
      <c r="E1040" s="21" t="s">
        <v>106</v>
      </c>
      <c r="F1040" s="19" t="s">
        <v>105</v>
      </c>
      <c r="G1040" s="19" t="s">
        <v>495</v>
      </c>
      <c r="H1040" s="19" t="s">
        <v>103</v>
      </c>
      <c r="I1040" s="20">
        <v>41452</v>
      </c>
      <c r="J1040" s="19" t="s">
        <v>102</v>
      </c>
      <c r="K1040" s="18">
        <v>953</v>
      </c>
      <c r="L1040" s="18">
        <v>953</v>
      </c>
      <c r="M1040" s="19" t="s">
        <v>494</v>
      </c>
      <c r="N1040" s="20">
        <v>41452</v>
      </c>
      <c r="O1040" s="20">
        <v>41452</v>
      </c>
      <c r="P1040" s="19" t="s">
        <v>100</v>
      </c>
      <c r="Q1040" s="18"/>
      <c r="R1040" s="18">
        <v>0</v>
      </c>
    </row>
    <row r="1041" spans="1:18">
      <c r="A1041" s="19" t="s">
        <v>110</v>
      </c>
      <c r="B1041" s="19" t="s">
        <v>474</v>
      </c>
      <c r="C1041" s="19" t="s">
        <v>108</v>
      </c>
      <c r="D1041" s="19" t="s">
        <v>113</v>
      </c>
      <c r="E1041" s="21" t="s">
        <v>106</v>
      </c>
      <c r="F1041" s="19" t="s">
        <v>105</v>
      </c>
      <c r="G1041" s="19" t="s">
        <v>493</v>
      </c>
      <c r="H1041" s="19" t="s">
        <v>103</v>
      </c>
      <c r="I1041" s="20">
        <v>41452</v>
      </c>
      <c r="J1041" s="19" t="s">
        <v>102</v>
      </c>
      <c r="K1041" s="18">
        <v>2184</v>
      </c>
      <c r="L1041" s="18">
        <v>2184</v>
      </c>
      <c r="M1041" s="19" t="s">
        <v>472</v>
      </c>
      <c r="N1041" s="20">
        <v>41452</v>
      </c>
      <c r="O1041" s="20">
        <v>41452</v>
      </c>
      <c r="P1041" s="19" t="s">
        <v>100</v>
      </c>
      <c r="Q1041" s="18"/>
      <c r="R1041" s="18">
        <v>0</v>
      </c>
    </row>
    <row r="1042" spans="1:18">
      <c r="A1042" s="19" t="s">
        <v>110</v>
      </c>
      <c r="B1042" s="19" t="s">
        <v>468</v>
      </c>
      <c r="C1042" s="19" t="s">
        <v>108</v>
      </c>
      <c r="D1042" s="19" t="s">
        <v>113</v>
      </c>
      <c r="E1042" s="21" t="s">
        <v>106</v>
      </c>
      <c r="F1042" s="19" t="s">
        <v>105</v>
      </c>
      <c r="G1042" s="19" t="s">
        <v>492</v>
      </c>
      <c r="H1042" s="19" t="s">
        <v>103</v>
      </c>
      <c r="I1042" s="20">
        <v>41452</v>
      </c>
      <c r="J1042" s="19" t="s">
        <v>102</v>
      </c>
      <c r="K1042" s="18">
        <v>1319</v>
      </c>
      <c r="L1042" s="18">
        <v>1319</v>
      </c>
      <c r="M1042" s="19" t="s">
        <v>466</v>
      </c>
      <c r="N1042" s="20">
        <v>41452</v>
      </c>
      <c r="O1042" s="20">
        <v>41452</v>
      </c>
      <c r="P1042" s="19" t="s">
        <v>100</v>
      </c>
      <c r="Q1042" s="18"/>
      <c r="R1042" s="18">
        <v>0</v>
      </c>
    </row>
    <row r="1043" spans="1:18">
      <c r="A1043" s="19" t="s">
        <v>110</v>
      </c>
      <c r="B1043" s="19" t="s">
        <v>471</v>
      </c>
      <c r="C1043" s="19" t="s">
        <v>108</v>
      </c>
      <c r="D1043" s="19" t="s">
        <v>113</v>
      </c>
      <c r="E1043" s="21" t="s">
        <v>106</v>
      </c>
      <c r="F1043" s="19" t="s">
        <v>105</v>
      </c>
      <c r="G1043" s="19" t="s">
        <v>491</v>
      </c>
      <c r="H1043" s="19" t="s">
        <v>103</v>
      </c>
      <c r="I1043" s="20">
        <v>41452</v>
      </c>
      <c r="J1043" s="19" t="s">
        <v>102</v>
      </c>
      <c r="K1043" s="18">
        <v>2339</v>
      </c>
      <c r="L1043" s="18">
        <v>2339</v>
      </c>
      <c r="M1043" s="19" t="s">
        <v>469</v>
      </c>
      <c r="N1043" s="20">
        <v>41452</v>
      </c>
      <c r="O1043" s="20">
        <v>41452</v>
      </c>
      <c r="P1043" s="19" t="s">
        <v>100</v>
      </c>
      <c r="Q1043" s="18"/>
      <c r="R1043" s="18">
        <v>0</v>
      </c>
    </row>
    <row r="1044" spans="1:18">
      <c r="A1044" s="19" t="s">
        <v>110</v>
      </c>
      <c r="B1044" s="19" t="s">
        <v>462</v>
      </c>
      <c r="C1044" s="19" t="s">
        <v>108</v>
      </c>
      <c r="D1044" s="19" t="s">
        <v>113</v>
      </c>
      <c r="E1044" s="21" t="s">
        <v>106</v>
      </c>
      <c r="F1044" s="19" t="s">
        <v>105</v>
      </c>
      <c r="G1044" s="19" t="s">
        <v>490</v>
      </c>
      <c r="H1044" s="19" t="s">
        <v>103</v>
      </c>
      <c r="I1044" s="20">
        <v>41452</v>
      </c>
      <c r="J1044" s="19" t="s">
        <v>102</v>
      </c>
      <c r="K1044" s="18">
        <v>2170</v>
      </c>
      <c r="L1044" s="18">
        <v>2170</v>
      </c>
      <c r="M1044" s="19" t="s">
        <v>460</v>
      </c>
      <c r="N1044" s="20">
        <v>41452</v>
      </c>
      <c r="O1044" s="20">
        <v>41452</v>
      </c>
      <c r="P1044" s="19" t="s">
        <v>100</v>
      </c>
      <c r="Q1044" s="18"/>
      <c r="R1044" s="18">
        <v>0</v>
      </c>
    </row>
    <row r="1045" spans="1:18">
      <c r="A1045" s="19" t="s">
        <v>110</v>
      </c>
      <c r="B1045" s="19" t="s">
        <v>453</v>
      </c>
      <c r="C1045" s="19" t="s">
        <v>108</v>
      </c>
      <c r="D1045" s="19" t="s">
        <v>113</v>
      </c>
      <c r="E1045" s="21" t="s">
        <v>106</v>
      </c>
      <c r="F1045" s="19" t="s">
        <v>105</v>
      </c>
      <c r="G1045" s="19" t="s">
        <v>489</v>
      </c>
      <c r="H1045" s="19" t="s">
        <v>103</v>
      </c>
      <c r="I1045" s="20">
        <v>41452</v>
      </c>
      <c r="J1045" s="19" t="s">
        <v>102</v>
      </c>
      <c r="K1045" s="18">
        <v>517</v>
      </c>
      <c r="L1045" s="18">
        <v>517</v>
      </c>
      <c r="M1045" s="19" t="s">
        <v>451</v>
      </c>
      <c r="N1045" s="20">
        <v>41452</v>
      </c>
      <c r="O1045" s="20">
        <v>41452</v>
      </c>
      <c r="P1045" s="19" t="s">
        <v>100</v>
      </c>
      <c r="Q1045" s="18"/>
      <c r="R1045" s="18">
        <v>0</v>
      </c>
    </row>
    <row r="1046" spans="1:18">
      <c r="A1046" s="19" t="s">
        <v>110</v>
      </c>
      <c r="B1046" s="19" t="s">
        <v>456</v>
      </c>
      <c r="C1046" s="19" t="s">
        <v>108</v>
      </c>
      <c r="D1046" s="19" t="s">
        <v>113</v>
      </c>
      <c r="E1046" s="21" t="s">
        <v>106</v>
      </c>
      <c r="F1046" s="19" t="s">
        <v>105</v>
      </c>
      <c r="G1046" s="19" t="s">
        <v>488</v>
      </c>
      <c r="H1046" s="19" t="s">
        <v>103</v>
      </c>
      <c r="I1046" s="20">
        <v>41452</v>
      </c>
      <c r="J1046" s="19" t="s">
        <v>102</v>
      </c>
      <c r="K1046" s="18">
        <v>511</v>
      </c>
      <c r="L1046" s="18">
        <v>511</v>
      </c>
      <c r="M1046" s="19" t="s">
        <v>454</v>
      </c>
      <c r="N1046" s="20">
        <v>41452</v>
      </c>
      <c r="O1046" s="20">
        <v>41452</v>
      </c>
      <c r="P1046" s="19" t="s">
        <v>100</v>
      </c>
      <c r="Q1046" s="18"/>
      <c r="R1046" s="18">
        <v>0</v>
      </c>
    </row>
    <row r="1047" spans="1:18">
      <c r="A1047" s="19" t="s">
        <v>110</v>
      </c>
      <c r="B1047" s="19" t="s">
        <v>459</v>
      </c>
      <c r="C1047" s="19" t="s">
        <v>108</v>
      </c>
      <c r="D1047" s="19" t="s">
        <v>113</v>
      </c>
      <c r="E1047" s="21" t="s">
        <v>106</v>
      </c>
      <c r="F1047" s="19" t="s">
        <v>105</v>
      </c>
      <c r="G1047" s="19" t="s">
        <v>487</v>
      </c>
      <c r="H1047" s="19" t="s">
        <v>103</v>
      </c>
      <c r="I1047" s="20">
        <v>41452</v>
      </c>
      <c r="J1047" s="19" t="s">
        <v>102</v>
      </c>
      <c r="K1047" s="18">
        <v>571</v>
      </c>
      <c r="L1047" s="18">
        <v>571</v>
      </c>
      <c r="M1047" s="19" t="s">
        <v>457</v>
      </c>
      <c r="N1047" s="20">
        <v>41452</v>
      </c>
      <c r="O1047" s="20">
        <v>41452</v>
      </c>
      <c r="P1047" s="19" t="s">
        <v>100</v>
      </c>
      <c r="Q1047" s="18"/>
      <c r="R1047" s="18">
        <v>0</v>
      </c>
    </row>
    <row r="1048" spans="1:18">
      <c r="A1048" s="19" t="s">
        <v>110</v>
      </c>
      <c r="B1048" s="19" t="s">
        <v>447</v>
      </c>
      <c r="C1048" s="19" t="s">
        <v>108</v>
      </c>
      <c r="D1048" s="19" t="s">
        <v>113</v>
      </c>
      <c r="E1048" s="21" t="s">
        <v>106</v>
      </c>
      <c r="F1048" s="19" t="s">
        <v>105</v>
      </c>
      <c r="G1048" s="19" t="s">
        <v>486</v>
      </c>
      <c r="H1048" s="19" t="s">
        <v>103</v>
      </c>
      <c r="I1048" s="20">
        <v>41452</v>
      </c>
      <c r="J1048" s="19" t="s">
        <v>102</v>
      </c>
      <c r="K1048" s="18">
        <v>847</v>
      </c>
      <c r="L1048" s="18">
        <v>847</v>
      </c>
      <c r="M1048" s="19" t="s">
        <v>445</v>
      </c>
      <c r="N1048" s="20">
        <v>41452</v>
      </c>
      <c r="O1048" s="20">
        <v>41452</v>
      </c>
      <c r="P1048" s="19" t="s">
        <v>100</v>
      </c>
      <c r="Q1048" s="18"/>
      <c r="R1048" s="18">
        <v>0</v>
      </c>
    </row>
    <row r="1049" spans="1:18">
      <c r="A1049" s="19" t="s">
        <v>110</v>
      </c>
      <c r="B1049" s="19" t="s">
        <v>450</v>
      </c>
      <c r="C1049" s="19" t="s">
        <v>108</v>
      </c>
      <c r="D1049" s="19" t="s">
        <v>113</v>
      </c>
      <c r="E1049" s="21" t="s">
        <v>106</v>
      </c>
      <c r="F1049" s="19" t="s">
        <v>105</v>
      </c>
      <c r="G1049" s="19" t="s">
        <v>485</v>
      </c>
      <c r="H1049" s="19" t="s">
        <v>103</v>
      </c>
      <c r="I1049" s="20">
        <v>41452</v>
      </c>
      <c r="J1049" s="19" t="s">
        <v>102</v>
      </c>
      <c r="K1049" s="18">
        <v>1558.4</v>
      </c>
      <c r="L1049" s="18">
        <v>1558.4</v>
      </c>
      <c r="M1049" s="19" t="s">
        <v>448</v>
      </c>
      <c r="N1049" s="20">
        <v>41452</v>
      </c>
      <c r="O1049" s="20">
        <v>41452</v>
      </c>
      <c r="P1049" s="19" t="s">
        <v>100</v>
      </c>
      <c r="Q1049" s="18"/>
      <c r="R1049" s="18">
        <v>0</v>
      </c>
    </row>
    <row r="1050" spans="1:18">
      <c r="A1050" s="19" t="s">
        <v>110</v>
      </c>
      <c r="B1050" s="19" t="s">
        <v>196</v>
      </c>
      <c r="C1050" s="19" t="s">
        <v>108</v>
      </c>
      <c r="D1050" s="19" t="s">
        <v>113</v>
      </c>
      <c r="E1050" s="21">
        <v>201306250175</v>
      </c>
      <c r="F1050" s="19" t="s">
        <v>120</v>
      </c>
      <c r="G1050" s="19" t="s">
        <v>484</v>
      </c>
      <c r="H1050" s="19" t="s">
        <v>103</v>
      </c>
      <c r="I1050" s="20">
        <v>41452</v>
      </c>
      <c r="J1050" s="19" t="s">
        <v>102</v>
      </c>
      <c r="K1050" s="18">
        <v>10491.4</v>
      </c>
      <c r="L1050" s="18">
        <v>10491.4</v>
      </c>
      <c r="M1050" s="19" t="s">
        <v>194</v>
      </c>
      <c r="N1050" s="20">
        <v>41452</v>
      </c>
      <c r="O1050" s="20">
        <v>41452</v>
      </c>
      <c r="P1050" s="19" t="s">
        <v>100</v>
      </c>
      <c r="Q1050" s="18"/>
      <c r="R1050" s="18">
        <v>0</v>
      </c>
    </row>
    <row r="1051" spans="1:18">
      <c r="A1051" s="19" t="s">
        <v>110</v>
      </c>
      <c r="B1051" s="19" t="s">
        <v>483</v>
      </c>
      <c r="C1051" s="19" t="s">
        <v>108</v>
      </c>
      <c r="D1051" s="19" t="s">
        <v>113</v>
      </c>
      <c r="E1051" s="21">
        <v>201306250145</v>
      </c>
      <c r="F1051" s="19" t="s">
        <v>120</v>
      </c>
      <c r="G1051" s="19" t="s">
        <v>482</v>
      </c>
      <c r="H1051" s="19" t="s">
        <v>103</v>
      </c>
      <c r="I1051" s="20">
        <v>41452</v>
      </c>
      <c r="J1051" s="19" t="s">
        <v>102</v>
      </c>
      <c r="K1051" s="18">
        <v>17182.400000000001</v>
      </c>
      <c r="L1051" s="18">
        <v>17182.400000000001</v>
      </c>
      <c r="M1051" s="19" t="s">
        <v>481</v>
      </c>
      <c r="N1051" s="20">
        <v>41452</v>
      </c>
      <c r="O1051" s="20">
        <v>41452</v>
      </c>
      <c r="P1051" s="19" t="s">
        <v>100</v>
      </c>
      <c r="Q1051" s="18"/>
      <c r="R1051" s="18">
        <v>0</v>
      </c>
    </row>
    <row r="1052" spans="1:18">
      <c r="A1052" s="19" t="s">
        <v>110</v>
      </c>
      <c r="B1052" s="19" t="s">
        <v>480</v>
      </c>
      <c r="C1052" s="19" t="s">
        <v>108</v>
      </c>
      <c r="D1052" s="19" t="s">
        <v>113</v>
      </c>
      <c r="E1052" s="21">
        <v>201306250128</v>
      </c>
      <c r="F1052" s="19" t="s">
        <v>120</v>
      </c>
      <c r="G1052" s="19" t="s">
        <v>479</v>
      </c>
      <c r="H1052" s="19" t="s">
        <v>103</v>
      </c>
      <c r="I1052" s="20">
        <v>41452</v>
      </c>
      <c r="J1052" s="19" t="s">
        <v>102</v>
      </c>
      <c r="K1052" s="18">
        <v>8424</v>
      </c>
      <c r="L1052" s="18">
        <v>8424</v>
      </c>
      <c r="M1052" s="19" t="s">
        <v>478</v>
      </c>
      <c r="N1052" s="20">
        <v>41452</v>
      </c>
      <c r="O1052" s="20">
        <v>41452</v>
      </c>
      <c r="P1052" s="19" t="s">
        <v>100</v>
      </c>
      <c r="Q1052" s="18"/>
      <c r="R1052" s="18">
        <v>0</v>
      </c>
    </row>
    <row r="1053" spans="1:18">
      <c r="A1053" s="19" t="s">
        <v>110</v>
      </c>
      <c r="B1053" s="19" t="s">
        <v>477</v>
      </c>
      <c r="C1053" s="19" t="s">
        <v>108</v>
      </c>
      <c r="D1053" s="19" t="s">
        <v>113</v>
      </c>
      <c r="E1053" s="21">
        <v>201306250029</v>
      </c>
      <c r="F1053" s="19" t="s">
        <v>120</v>
      </c>
      <c r="G1053" s="19" t="s">
        <v>476</v>
      </c>
      <c r="H1053" s="19" t="s">
        <v>103</v>
      </c>
      <c r="I1053" s="20">
        <v>41452</v>
      </c>
      <c r="J1053" s="19" t="s">
        <v>102</v>
      </c>
      <c r="K1053" s="18">
        <v>4381.8999999999996</v>
      </c>
      <c r="L1053" s="18">
        <v>4381.8999999999996</v>
      </c>
      <c r="M1053" s="19" t="s">
        <v>475</v>
      </c>
      <c r="N1053" s="20">
        <v>41452</v>
      </c>
      <c r="O1053" s="20">
        <v>41452</v>
      </c>
      <c r="P1053" s="19" t="s">
        <v>100</v>
      </c>
      <c r="Q1053" s="18"/>
      <c r="R1053" s="18">
        <v>0</v>
      </c>
    </row>
    <row r="1054" spans="1:18">
      <c r="A1054" s="19" t="s">
        <v>110</v>
      </c>
      <c r="B1054" s="19" t="s">
        <v>474</v>
      </c>
      <c r="C1054" s="19" t="s">
        <v>108</v>
      </c>
      <c r="D1054" s="19" t="s">
        <v>113</v>
      </c>
      <c r="E1054" s="21">
        <v>201306240050</v>
      </c>
      <c r="F1054" s="19" t="s">
        <v>105</v>
      </c>
      <c r="G1054" s="19" t="s">
        <v>473</v>
      </c>
      <c r="H1054" s="19" t="s">
        <v>103</v>
      </c>
      <c r="I1054" s="20">
        <v>41452</v>
      </c>
      <c r="J1054" s="19" t="s">
        <v>102</v>
      </c>
      <c r="K1054" s="18">
        <v>21843.8</v>
      </c>
      <c r="L1054" s="18">
        <v>21843.8</v>
      </c>
      <c r="M1054" s="19" t="s">
        <v>472</v>
      </c>
      <c r="N1054" s="20">
        <v>41452</v>
      </c>
      <c r="O1054" s="20">
        <v>41452</v>
      </c>
      <c r="P1054" s="19" t="s">
        <v>100</v>
      </c>
      <c r="Q1054" s="18"/>
      <c r="R1054" s="18">
        <v>0</v>
      </c>
    </row>
    <row r="1055" spans="1:18">
      <c r="A1055" s="19" t="s">
        <v>110</v>
      </c>
      <c r="B1055" s="19" t="s">
        <v>471</v>
      </c>
      <c r="C1055" s="19" t="s">
        <v>108</v>
      </c>
      <c r="D1055" s="19" t="s">
        <v>113</v>
      </c>
      <c r="E1055" s="21">
        <v>201306240156</v>
      </c>
      <c r="F1055" s="19" t="s">
        <v>105</v>
      </c>
      <c r="G1055" s="19" t="s">
        <v>470</v>
      </c>
      <c r="H1055" s="19" t="s">
        <v>103</v>
      </c>
      <c r="I1055" s="20">
        <v>41452</v>
      </c>
      <c r="J1055" s="19" t="s">
        <v>102</v>
      </c>
      <c r="K1055" s="18">
        <v>23392.400000000001</v>
      </c>
      <c r="L1055" s="18">
        <v>23392.400000000001</v>
      </c>
      <c r="M1055" s="19" t="s">
        <v>469</v>
      </c>
      <c r="N1055" s="20">
        <v>41452</v>
      </c>
      <c r="O1055" s="20">
        <v>41452</v>
      </c>
      <c r="P1055" s="19" t="s">
        <v>100</v>
      </c>
      <c r="Q1055" s="18"/>
      <c r="R1055" s="18">
        <v>0</v>
      </c>
    </row>
    <row r="1056" spans="1:18">
      <c r="A1056" s="19" t="s">
        <v>110</v>
      </c>
      <c r="B1056" s="19" t="s">
        <v>468</v>
      </c>
      <c r="C1056" s="19" t="s">
        <v>108</v>
      </c>
      <c r="D1056" s="19" t="s">
        <v>113</v>
      </c>
      <c r="E1056" s="21">
        <v>201306240083</v>
      </c>
      <c r="F1056" s="19" t="s">
        <v>120</v>
      </c>
      <c r="G1056" s="19" t="s">
        <v>467</v>
      </c>
      <c r="H1056" s="19" t="s">
        <v>103</v>
      </c>
      <c r="I1056" s="20">
        <v>41452</v>
      </c>
      <c r="J1056" s="19" t="s">
        <v>102</v>
      </c>
      <c r="K1056" s="18">
        <v>23852.3</v>
      </c>
      <c r="L1056" s="18">
        <v>23852.3</v>
      </c>
      <c r="M1056" s="19" t="s">
        <v>466</v>
      </c>
      <c r="N1056" s="20">
        <v>41452</v>
      </c>
      <c r="O1056" s="20">
        <v>41452</v>
      </c>
      <c r="P1056" s="19" t="s">
        <v>100</v>
      </c>
      <c r="Q1056" s="18"/>
      <c r="R1056" s="18">
        <v>0</v>
      </c>
    </row>
    <row r="1057" spans="1:18">
      <c r="A1057" s="19" t="s">
        <v>110</v>
      </c>
      <c r="B1057" s="19" t="s">
        <v>465</v>
      </c>
      <c r="C1057" s="19" t="s">
        <v>108</v>
      </c>
      <c r="D1057" s="19" t="s">
        <v>113</v>
      </c>
      <c r="E1057" s="21">
        <v>201306250151</v>
      </c>
      <c r="F1057" s="19" t="s">
        <v>120</v>
      </c>
      <c r="G1057" s="19" t="s">
        <v>464</v>
      </c>
      <c r="H1057" s="19" t="s">
        <v>103</v>
      </c>
      <c r="I1057" s="20">
        <v>41452</v>
      </c>
      <c r="J1057" s="19" t="s">
        <v>102</v>
      </c>
      <c r="K1057" s="18">
        <v>6760</v>
      </c>
      <c r="L1057" s="18">
        <v>6760</v>
      </c>
      <c r="M1057" s="19" t="s">
        <v>463</v>
      </c>
      <c r="N1057" s="20">
        <v>41452</v>
      </c>
      <c r="O1057" s="20">
        <v>41452</v>
      </c>
      <c r="P1057" s="19" t="s">
        <v>100</v>
      </c>
      <c r="Q1057" s="18"/>
      <c r="R1057" s="18">
        <v>0</v>
      </c>
    </row>
    <row r="1058" spans="1:18">
      <c r="A1058" s="19" t="s">
        <v>110</v>
      </c>
      <c r="B1058" s="19" t="s">
        <v>462</v>
      </c>
      <c r="C1058" s="19" t="s">
        <v>108</v>
      </c>
      <c r="D1058" s="19" t="s">
        <v>113</v>
      </c>
      <c r="E1058" s="21">
        <v>201306240039</v>
      </c>
      <c r="F1058" s="19" t="s">
        <v>120</v>
      </c>
      <c r="G1058" s="19" t="s">
        <v>461</v>
      </c>
      <c r="H1058" s="19" t="s">
        <v>103</v>
      </c>
      <c r="I1058" s="20">
        <v>41452</v>
      </c>
      <c r="J1058" s="19" t="s">
        <v>102</v>
      </c>
      <c r="K1058" s="18">
        <v>21694</v>
      </c>
      <c r="L1058" s="18">
        <v>21694</v>
      </c>
      <c r="M1058" s="19" t="s">
        <v>460</v>
      </c>
      <c r="N1058" s="20">
        <v>41452</v>
      </c>
      <c r="O1058" s="20">
        <v>41452</v>
      </c>
      <c r="P1058" s="19" t="s">
        <v>100</v>
      </c>
      <c r="Q1058" s="18"/>
      <c r="R1058" s="18">
        <v>0</v>
      </c>
    </row>
    <row r="1059" spans="1:18">
      <c r="A1059" s="19" t="s">
        <v>110</v>
      </c>
      <c r="B1059" s="19" t="s">
        <v>459</v>
      </c>
      <c r="C1059" s="19" t="s">
        <v>108</v>
      </c>
      <c r="D1059" s="19" t="s">
        <v>113</v>
      </c>
      <c r="E1059" s="21">
        <v>201306250184</v>
      </c>
      <c r="F1059" s="19" t="s">
        <v>105</v>
      </c>
      <c r="G1059" s="19" t="s">
        <v>458</v>
      </c>
      <c r="H1059" s="19" t="s">
        <v>103</v>
      </c>
      <c r="I1059" s="20">
        <v>41452</v>
      </c>
      <c r="J1059" s="19" t="s">
        <v>102</v>
      </c>
      <c r="K1059" s="18">
        <v>6008.2</v>
      </c>
      <c r="L1059" s="18">
        <v>6008.2</v>
      </c>
      <c r="M1059" s="19" t="s">
        <v>457</v>
      </c>
      <c r="N1059" s="20">
        <v>41452</v>
      </c>
      <c r="O1059" s="20">
        <v>41452</v>
      </c>
      <c r="P1059" s="19" t="s">
        <v>100</v>
      </c>
      <c r="Q1059" s="18"/>
      <c r="R1059" s="18">
        <v>0</v>
      </c>
    </row>
    <row r="1060" spans="1:18">
      <c r="A1060" s="19" t="s">
        <v>110</v>
      </c>
      <c r="B1060" s="19" t="s">
        <v>456</v>
      </c>
      <c r="C1060" s="19" t="s">
        <v>108</v>
      </c>
      <c r="D1060" s="19" t="s">
        <v>113</v>
      </c>
      <c r="E1060" s="21">
        <v>201306250150</v>
      </c>
      <c r="F1060" s="19" t="s">
        <v>120</v>
      </c>
      <c r="G1060" s="19" t="s">
        <v>455</v>
      </c>
      <c r="H1060" s="19" t="s">
        <v>103</v>
      </c>
      <c r="I1060" s="20">
        <v>41452</v>
      </c>
      <c r="J1060" s="19" t="s">
        <v>102</v>
      </c>
      <c r="K1060" s="18">
        <v>5911.2</v>
      </c>
      <c r="L1060" s="18">
        <v>5911.2</v>
      </c>
      <c r="M1060" s="19" t="s">
        <v>454</v>
      </c>
      <c r="N1060" s="20">
        <v>41452</v>
      </c>
      <c r="O1060" s="20">
        <v>41452</v>
      </c>
      <c r="P1060" s="19" t="s">
        <v>100</v>
      </c>
      <c r="Q1060" s="18"/>
      <c r="R1060" s="18">
        <v>0</v>
      </c>
    </row>
    <row r="1061" spans="1:18">
      <c r="A1061" s="19" t="s">
        <v>110</v>
      </c>
      <c r="B1061" s="19" t="s">
        <v>453</v>
      </c>
      <c r="C1061" s="19" t="s">
        <v>108</v>
      </c>
      <c r="D1061" s="19" t="s">
        <v>113</v>
      </c>
      <c r="E1061" s="21">
        <v>201306250118</v>
      </c>
      <c r="F1061" s="19" t="s">
        <v>120</v>
      </c>
      <c r="G1061" s="19" t="s">
        <v>452</v>
      </c>
      <c r="H1061" s="19" t="s">
        <v>103</v>
      </c>
      <c r="I1061" s="20">
        <v>41452</v>
      </c>
      <c r="J1061" s="19" t="s">
        <v>102</v>
      </c>
      <c r="K1061" s="18">
        <v>5174.8</v>
      </c>
      <c r="L1061" s="18">
        <v>5174.8</v>
      </c>
      <c r="M1061" s="19" t="s">
        <v>451</v>
      </c>
      <c r="N1061" s="20">
        <v>41452</v>
      </c>
      <c r="O1061" s="20">
        <v>41452</v>
      </c>
      <c r="P1061" s="19" t="s">
        <v>100</v>
      </c>
      <c r="Q1061" s="18"/>
      <c r="R1061" s="18">
        <v>0</v>
      </c>
    </row>
    <row r="1062" spans="1:18">
      <c r="A1062" s="19" t="s">
        <v>110</v>
      </c>
      <c r="B1062" s="19" t="s">
        <v>450</v>
      </c>
      <c r="C1062" s="19" t="s">
        <v>108</v>
      </c>
      <c r="D1062" s="19" t="s">
        <v>113</v>
      </c>
      <c r="E1062" s="21">
        <v>201306240052</v>
      </c>
      <c r="F1062" s="19" t="s">
        <v>120</v>
      </c>
      <c r="G1062" s="19" t="s">
        <v>449</v>
      </c>
      <c r="H1062" s="19" t="s">
        <v>103</v>
      </c>
      <c r="I1062" s="20">
        <v>41452</v>
      </c>
      <c r="J1062" s="19" t="s">
        <v>102</v>
      </c>
      <c r="K1062" s="18">
        <v>15584</v>
      </c>
      <c r="L1062" s="18">
        <v>15584</v>
      </c>
      <c r="M1062" s="19" t="s">
        <v>448</v>
      </c>
      <c r="N1062" s="20">
        <v>41452</v>
      </c>
      <c r="O1062" s="20">
        <v>41452</v>
      </c>
      <c r="P1062" s="19" t="s">
        <v>100</v>
      </c>
      <c r="Q1062" s="18"/>
      <c r="R1062" s="18">
        <v>0</v>
      </c>
    </row>
    <row r="1063" spans="1:18">
      <c r="A1063" s="19" t="s">
        <v>110</v>
      </c>
      <c r="B1063" s="19" t="s">
        <v>447</v>
      </c>
      <c r="C1063" s="19" t="s">
        <v>108</v>
      </c>
      <c r="D1063" s="19" t="s">
        <v>113</v>
      </c>
      <c r="E1063" s="21">
        <v>201306270009</v>
      </c>
      <c r="F1063" s="19" t="s">
        <v>105</v>
      </c>
      <c r="G1063" s="19" t="s">
        <v>446</v>
      </c>
      <c r="H1063" s="19" t="s">
        <v>103</v>
      </c>
      <c r="I1063" s="20">
        <v>41452</v>
      </c>
      <c r="J1063" s="19" t="s">
        <v>102</v>
      </c>
      <c r="K1063" s="18">
        <v>57822.6</v>
      </c>
      <c r="L1063" s="18">
        <v>57822.6</v>
      </c>
      <c r="M1063" s="19" t="s">
        <v>445</v>
      </c>
      <c r="N1063" s="20">
        <v>41452</v>
      </c>
      <c r="O1063" s="20">
        <v>41452</v>
      </c>
      <c r="P1063" s="19" t="s">
        <v>100</v>
      </c>
      <c r="Q1063" s="18"/>
      <c r="R1063" s="18">
        <v>0</v>
      </c>
    </row>
    <row r="1064" spans="1:18">
      <c r="A1064" s="19" t="s">
        <v>110</v>
      </c>
      <c r="B1064" s="19" t="s">
        <v>444</v>
      </c>
      <c r="C1064" s="19" t="s">
        <v>173</v>
      </c>
      <c r="D1064" s="19" t="s">
        <v>443</v>
      </c>
      <c r="E1064" s="21">
        <v>201306280059</v>
      </c>
      <c r="F1064" s="19" t="s">
        <v>120</v>
      </c>
      <c r="G1064" s="19" t="s">
        <v>442</v>
      </c>
      <c r="H1064" s="19" t="s">
        <v>103</v>
      </c>
      <c r="I1064" s="20">
        <v>41453</v>
      </c>
      <c r="J1064" s="19" t="s">
        <v>102</v>
      </c>
      <c r="K1064" s="18">
        <v>3094.9</v>
      </c>
      <c r="L1064" s="18">
        <v>3094.9</v>
      </c>
      <c r="M1064" s="19" t="s">
        <v>441</v>
      </c>
      <c r="N1064" s="20">
        <v>41453</v>
      </c>
      <c r="O1064" s="20">
        <v>41453</v>
      </c>
      <c r="P1064" s="19" t="s">
        <v>100</v>
      </c>
      <c r="Q1064" s="18">
        <v>0</v>
      </c>
      <c r="R1064" s="18">
        <v>0</v>
      </c>
    </row>
    <row r="1065" spans="1:18">
      <c r="A1065" s="19" t="s">
        <v>110</v>
      </c>
      <c r="B1065" s="19" t="s">
        <v>270</v>
      </c>
      <c r="C1065" s="19" t="s">
        <v>173</v>
      </c>
      <c r="D1065" s="19" t="s">
        <v>425</v>
      </c>
      <c r="E1065" s="21">
        <v>201306280008</v>
      </c>
      <c r="F1065" s="19" t="s">
        <v>120</v>
      </c>
      <c r="G1065" s="19" t="s">
        <v>440</v>
      </c>
      <c r="H1065" s="19" t="s">
        <v>103</v>
      </c>
      <c r="I1065" s="20">
        <v>41453</v>
      </c>
      <c r="J1065" s="19" t="s">
        <v>102</v>
      </c>
      <c r="K1065" s="18">
        <v>26689</v>
      </c>
      <c r="L1065" s="18">
        <v>26689</v>
      </c>
      <c r="M1065" s="19" t="s">
        <v>268</v>
      </c>
      <c r="N1065" s="20">
        <v>41453</v>
      </c>
      <c r="O1065" s="20">
        <v>41453</v>
      </c>
      <c r="P1065" s="19" t="s">
        <v>100</v>
      </c>
      <c r="Q1065" s="18"/>
      <c r="R1065" s="18">
        <v>0</v>
      </c>
    </row>
    <row r="1066" spans="1:18">
      <c r="A1066" s="19" t="s">
        <v>110</v>
      </c>
      <c r="B1066" s="19" t="s">
        <v>344</v>
      </c>
      <c r="C1066" s="19" t="s">
        <v>173</v>
      </c>
      <c r="D1066" s="19" t="s">
        <v>425</v>
      </c>
      <c r="E1066" s="21">
        <v>201306280003</v>
      </c>
      <c r="F1066" s="19" t="s">
        <v>105</v>
      </c>
      <c r="G1066" s="19" t="s">
        <v>439</v>
      </c>
      <c r="H1066" s="19" t="s">
        <v>103</v>
      </c>
      <c r="I1066" s="20">
        <v>41453</v>
      </c>
      <c r="J1066" s="19" t="s">
        <v>102</v>
      </c>
      <c r="K1066" s="18">
        <v>5187.3</v>
      </c>
      <c r="L1066" s="18">
        <v>5187.3</v>
      </c>
      <c r="M1066" s="19" t="s">
        <v>342</v>
      </c>
      <c r="N1066" s="20">
        <v>41453</v>
      </c>
      <c r="O1066" s="20">
        <v>41453</v>
      </c>
      <c r="P1066" s="19" t="s">
        <v>100</v>
      </c>
      <c r="Q1066" s="18"/>
      <c r="R1066" s="18">
        <v>0</v>
      </c>
    </row>
    <row r="1067" spans="1:18">
      <c r="A1067" s="19" t="s">
        <v>110</v>
      </c>
      <c r="B1067" s="19" t="s">
        <v>193</v>
      </c>
      <c r="C1067" s="19" t="s">
        <v>173</v>
      </c>
      <c r="D1067" s="19" t="s">
        <v>425</v>
      </c>
      <c r="E1067" s="21">
        <v>201306280009</v>
      </c>
      <c r="F1067" s="19" t="s">
        <v>120</v>
      </c>
      <c r="G1067" s="19" t="s">
        <v>438</v>
      </c>
      <c r="H1067" s="19" t="s">
        <v>103</v>
      </c>
      <c r="I1067" s="20">
        <v>41453</v>
      </c>
      <c r="J1067" s="19" t="s">
        <v>102</v>
      </c>
      <c r="K1067" s="18">
        <v>15671.7</v>
      </c>
      <c r="L1067" s="18">
        <v>15671.7</v>
      </c>
      <c r="M1067" s="19" t="s">
        <v>191</v>
      </c>
      <c r="N1067" s="20">
        <v>41453</v>
      </c>
      <c r="O1067" s="20">
        <v>41453</v>
      </c>
      <c r="P1067" s="19" t="s">
        <v>100</v>
      </c>
      <c r="Q1067" s="18"/>
      <c r="R1067" s="18">
        <v>0</v>
      </c>
    </row>
    <row r="1068" spans="1:18">
      <c r="A1068" s="19" t="s">
        <v>110</v>
      </c>
      <c r="B1068" s="19" t="s">
        <v>437</v>
      </c>
      <c r="C1068" s="19" t="s">
        <v>173</v>
      </c>
      <c r="D1068" s="19" t="s">
        <v>425</v>
      </c>
      <c r="E1068" s="21">
        <v>201306270083</v>
      </c>
      <c r="F1068" s="19" t="s">
        <v>120</v>
      </c>
      <c r="G1068" s="19" t="s">
        <v>436</v>
      </c>
      <c r="H1068" s="19" t="s">
        <v>103</v>
      </c>
      <c r="I1068" s="20">
        <v>41453</v>
      </c>
      <c r="J1068" s="19" t="s">
        <v>102</v>
      </c>
      <c r="K1068" s="18">
        <v>20521.5</v>
      </c>
      <c r="L1068" s="18">
        <v>20521.5</v>
      </c>
      <c r="M1068" s="19" t="s">
        <v>435</v>
      </c>
      <c r="N1068" s="20">
        <v>41453</v>
      </c>
      <c r="O1068" s="20">
        <v>41453</v>
      </c>
      <c r="P1068" s="19" t="s">
        <v>100</v>
      </c>
      <c r="Q1068" s="18"/>
      <c r="R1068" s="18">
        <v>0</v>
      </c>
    </row>
    <row r="1069" spans="1:18">
      <c r="A1069" s="19" t="s">
        <v>110</v>
      </c>
      <c r="B1069" s="19" t="s">
        <v>320</v>
      </c>
      <c r="C1069" s="19" t="s">
        <v>173</v>
      </c>
      <c r="D1069" s="19" t="s">
        <v>425</v>
      </c>
      <c r="E1069" s="21">
        <v>201306280013</v>
      </c>
      <c r="F1069" s="19" t="s">
        <v>105</v>
      </c>
      <c r="G1069" s="19" t="s">
        <v>434</v>
      </c>
      <c r="H1069" s="19" t="s">
        <v>103</v>
      </c>
      <c r="I1069" s="20">
        <v>41453</v>
      </c>
      <c r="J1069" s="19" t="s">
        <v>102</v>
      </c>
      <c r="K1069" s="18">
        <v>11282.4</v>
      </c>
      <c r="L1069" s="18">
        <v>11282.4</v>
      </c>
      <c r="M1069" s="19" t="s">
        <v>318</v>
      </c>
      <c r="N1069" s="20">
        <v>41453</v>
      </c>
      <c r="O1069" s="20">
        <v>41453</v>
      </c>
      <c r="P1069" s="19" t="s">
        <v>100</v>
      </c>
      <c r="Q1069" s="18"/>
      <c r="R1069" s="18">
        <v>0</v>
      </c>
    </row>
    <row r="1070" spans="1:18">
      <c r="A1070" s="19" t="s">
        <v>110</v>
      </c>
      <c r="B1070" s="19" t="s">
        <v>433</v>
      </c>
      <c r="C1070" s="19" t="s">
        <v>173</v>
      </c>
      <c r="D1070" s="19" t="s">
        <v>425</v>
      </c>
      <c r="E1070" s="21">
        <v>201306280026</v>
      </c>
      <c r="F1070" s="19" t="s">
        <v>120</v>
      </c>
      <c r="G1070" s="19" t="s">
        <v>432</v>
      </c>
      <c r="H1070" s="19" t="s">
        <v>103</v>
      </c>
      <c r="I1070" s="20">
        <v>41453</v>
      </c>
      <c r="J1070" s="19" t="s">
        <v>102</v>
      </c>
      <c r="K1070" s="18">
        <v>6108.3</v>
      </c>
      <c r="L1070" s="18">
        <v>6108.3</v>
      </c>
      <c r="M1070" s="19" t="s">
        <v>431</v>
      </c>
      <c r="N1070" s="20">
        <v>41453</v>
      </c>
      <c r="O1070" s="20">
        <v>41453</v>
      </c>
      <c r="P1070" s="19" t="s">
        <v>100</v>
      </c>
      <c r="Q1070" s="18"/>
      <c r="R1070" s="18">
        <v>0</v>
      </c>
    </row>
    <row r="1071" spans="1:18">
      <c r="A1071" s="19" t="s">
        <v>110</v>
      </c>
      <c r="B1071" s="19" t="s">
        <v>327</v>
      </c>
      <c r="C1071" s="19" t="s">
        <v>173</v>
      </c>
      <c r="D1071" s="19" t="s">
        <v>425</v>
      </c>
      <c r="E1071" s="21">
        <v>201306280033</v>
      </c>
      <c r="F1071" s="19" t="s">
        <v>120</v>
      </c>
      <c r="G1071" s="19" t="s">
        <v>430</v>
      </c>
      <c r="H1071" s="19" t="s">
        <v>103</v>
      </c>
      <c r="I1071" s="20">
        <v>41453</v>
      </c>
      <c r="J1071" s="19" t="s">
        <v>102</v>
      </c>
      <c r="K1071" s="18">
        <v>5703.3</v>
      </c>
      <c r="L1071" s="18">
        <v>5703.3</v>
      </c>
      <c r="M1071" s="19" t="s">
        <v>325</v>
      </c>
      <c r="N1071" s="20">
        <v>41453</v>
      </c>
      <c r="O1071" s="20">
        <v>41453</v>
      </c>
      <c r="P1071" s="19" t="s">
        <v>100</v>
      </c>
      <c r="Q1071" s="18"/>
      <c r="R1071" s="18">
        <v>0</v>
      </c>
    </row>
    <row r="1072" spans="1:18">
      <c r="A1072" s="19" t="s">
        <v>110</v>
      </c>
      <c r="B1072" s="19" t="s">
        <v>429</v>
      </c>
      <c r="C1072" s="19" t="s">
        <v>173</v>
      </c>
      <c r="D1072" s="19" t="s">
        <v>425</v>
      </c>
      <c r="E1072" s="21">
        <v>201306280043</v>
      </c>
      <c r="F1072" s="19" t="s">
        <v>120</v>
      </c>
      <c r="G1072" s="19" t="s">
        <v>428</v>
      </c>
      <c r="H1072" s="19" t="s">
        <v>103</v>
      </c>
      <c r="I1072" s="20">
        <v>41453</v>
      </c>
      <c r="J1072" s="19" t="s">
        <v>102</v>
      </c>
      <c r="K1072" s="18">
        <v>3115.6</v>
      </c>
      <c r="L1072" s="18">
        <v>3115.6</v>
      </c>
      <c r="M1072" s="19" t="s">
        <v>427</v>
      </c>
      <c r="N1072" s="20">
        <v>41453</v>
      </c>
      <c r="O1072" s="20">
        <v>41453</v>
      </c>
      <c r="P1072" s="19" t="s">
        <v>100</v>
      </c>
      <c r="Q1072" s="18"/>
      <c r="R1072" s="18">
        <v>0</v>
      </c>
    </row>
    <row r="1073" spans="1:18">
      <c r="A1073" s="19" t="s">
        <v>110</v>
      </c>
      <c r="B1073" s="19" t="s">
        <v>180</v>
      </c>
      <c r="C1073" s="19" t="s">
        <v>173</v>
      </c>
      <c r="D1073" s="19" t="s">
        <v>425</v>
      </c>
      <c r="E1073" s="21">
        <v>201306280007</v>
      </c>
      <c r="F1073" s="19" t="s">
        <v>105</v>
      </c>
      <c r="G1073" s="19" t="s">
        <v>426</v>
      </c>
      <c r="H1073" s="19" t="s">
        <v>103</v>
      </c>
      <c r="I1073" s="20">
        <v>41453</v>
      </c>
      <c r="J1073" s="19" t="s">
        <v>102</v>
      </c>
      <c r="K1073" s="18">
        <v>10042.6</v>
      </c>
      <c r="L1073" s="18">
        <v>10042.6</v>
      </c>
      <c r="M1073" s="19" t="s">
        <v>178</v>
      </c>
      <c r="N1073" s="20">
        <v>41453</v>
      </c>
      <c r="O1073" s="20">
        <v>41453</v>
      </c>
      <c r="P1073" s="19" t="s">
        <v>100</v>
      </c>
      <c r="Q1073" s="18"/>
      <c r="R1073" s="18">
        <v>0</v>
      </c>
    </row>
    <row r="1074" spans="1:18">
      <c r="A1074" s="19" t="s">
        <v>110</v>
      </c>
      <c r="B1074" s="19" t="s">
        <v>260</v>
      </c>
      <c r="C1074" s="19" t="s">
        <v>173</v>
      </c>
      <c r="D1074" s="19" t="s">
        <v>425</v>
      </c>
      <c r="E1074" s="21">
        <v>201306280052</v>
      </c>
      <c r="F1074" s="19" t="s">
        <v>120</v>
      </c>
      <c r="G1074" s="19" t="s">
        <v>424</v>
      </c>
      <c r="H1074" s="19" t="s">
        <v>103</v>
      </c>
      <c r="I1074" s="20">
        <v>41453</v>
      </c>
      <c r="J1074" s="19" t="s">
        <v>102</v>
      </c>
      <c r="K1074" s="18">
        <v>6295.6</v>
      </c>
      <c r="L1074" s="18">
        <v>6295.6</v>
      </c>
      <c r="M1074" s="19" t="s">
        <v>258</v>
      </c>
      <c r="N1074" s="20">
        <v>41453</v>
      </c>
      <c r="O1074" s="20">
        <v>41453</v>
      </c>
      <c r="P1074" s="19" t="s">
        <v>100</v>
      </c>
      <c r="Q1074" s="18"/>
      <c r="R1074" s="18">
        <v>0</v>
      </c>
    </row>
    <row r="1075" spans="1:18">
      <c r="A1075" s="19" t="s">
        <v>110</v>
      </c>
      <c r="B1075" s="19" t="s">
        <v>336</v>
      </c>
      <c r="C1075" s="19" t="s">
        <v>173</v>
      </c>
      <c r="D1075" s="19" t="s">
        <v>172</v>
      </c>
      <c r="E1075" s="21" t="s">
        <v>106</v>
      </c>
      <c r="F1075" s="19" t="s">
        <v>105</v>
      </c>
      <c r="G1075" s="19" t="s">
        <v>423</v>
      </c>
      <c r="H1075" s="19" t="s">
        <v>103</v>
      </c>
      <c r="I1075" s="20">
        <v>41453</v>
      </c>
      <c r="J1075" s="19" t="s">
        <v>102</v>
      </c>
      <c r="K1075" s="18">
        <v>563</v>
      </c>
      <c r="L1075" s="18">
        <v>563</v>
      </c>
      <c r="M1075" s="19" t="s">
        <v>334</v>
      </c>
      <c r="N1075" s="20">
        <v>41453</v>
      </c>
      <c r="O1075" s="20">
        <v>41453</v>
      </c>
      <c r="P1075" s="19" t="s">
        <v>100</v>
      </c>
      <c r="Q1075" s="18"/>
      <c r="R1075" s="18">
        <v>0</v>
      </c>
    </row>
    <row r="1076" spans="1:18">
      <c r="A1076" s="19" t="s">
        <v>110</v>
      </c>
      <c r="B1076" s="19" t="s">
        <v>422</v>
      </c>
      <c r="C1076" s="19" t="s">
        <v>173</v>
      </c>
      <c r="D1076" s="19" t="s">
        <v>172</v>
      </c>
      <c r="E1076" s="21" t="s">
        <v>106</v>
      </c>
      <c r="F1076" s="19" t="s">
        <v>105</v>
      </c>
      <c r="G1076" s="19" t="s">
        <v>421</v>
      </c>
      <c r="H1076" s="19" t="s">
        <v>103</v>
      </c>
      <c r="I1076" s="20">
        <v>41453</v>
      </c>
      <c r="J1076" s="19" t="s">
        <v>102</v>
      </c>
      <c r="K1076" s="18">
        <v>1858</v>
      </c>
      <c r="L1076" s="18">
        <v>1858</v>
      </c>
      <c r="M1076" s="19" t="s">
        <v>420</v>
      </c>
      <c r="N1076" s="20">
        <v>41453</v>
      </c>
      <c r="O1076" s="20">
        <v>41453</v>
      </c>
      <c r="P1076" s="19" t="s">
        <v>100</v>
      </c>
      <c r="Q1076" s="18"/>
      <c r="R1076" s="18">
        <v>0</v>
      </c>
    </row>
    <row r="1077" spans="1:18">
      <c r="A1077" s="19" t="s">
        <v>110</v>
      </c>
      <c r="B1077" s="19" t="s">
        <v>419</v>
      </c>
      <c r="C1077" s="19" t="s">
        <v>173</v>
      </c>
      <c r="D1077" s="19" t="s">
        <v>172</v>
      </c>
      <c r="E1077" s="21" t="s">
        <v>106</v>
      </c>
      <c r="F1077" s="19" t="s">
        <v>105</v>
      </c>
      <c r="G1077" s="19" t="s">
        <v>418</v>
      </c>
      <c r="H1077" s="19" t="s">
        <v>103</v>
      </c>
      <c r="I1077" s="20">
        <v>41453</v>
      </c>
      <c r="J1077" s="19" t="s">
        <v>102</v>
      </c>
      <c r="K1077" s="18">
        <v>1315</v>
      </c>
      <c r="L1077" s="18">
        <v>1315</v>
      </c>
      <c r="M1077" s="19" t="s">
        <v>417</v>
      </c>
      <c r="N1077" s="20">
        <v>41453</v>
      </c>
      <c r="O1077" s="20">
        <v>41453</v>
      </c>
      <c r="P1077" s="19" t="s">
        <v>100</v>
      </c>
      <c r="Q1077" s="18"/>
      <c r="R1077" s="18">
        <v>0</v>
      </c>
    </row>
    <row r="1078" spans="1:18">
      <c r="A1078" s="19" t="s">
        <v>110</v>
      </c>
      <c r="B1078" s="19" t="s">
        <v>416</v>
      </c>
      <c r="C1078" s="19" t="s">
        <v>173</v>
      </c>
      <c r="D1078" s="19" t="s">
        <v>172</v>
      </c>
      <c r="E1078" s="21" t="s">
        <v>106</v>
      </c>
      <c r="F1078" s="19" t="s">
        <v>105</v>
      </c>
      <c r="G1078" s="19" t="s">
        <v>415</v>
      </c>
      <c r="H1078" s="19" t="s">
        <v>103</v>
      </c>
      <c r="I1078" s="20">
        <v>41453</v>
      </c>
      <c r="J1078" s="19" t="s">
        <v>102</v>
      </c>
      <c r="K1078" s="18">
        <v>785</v>
      </c>
      <c r="L1078" s="18">
        <v>785</v>
      </c>
      <c r="M1078" s="19" t="s">
        <v>414</v>
      </c>
      <c r="N1078" s="20">
        <v>41453</v>
      </c>
      <c r="O1078" s="20">
        <v>41453</v>
      </c>
      <c r="P1078" s="19" t="s">
        <v>100</v>
      </c>
      <c r="Q1078" s="18"/>
      <c r="R1078" s="18">
        <v>0</v>
      </c>
    </row>
    <row r="1079" spans="1:18">
      <c r="A1079" s="19" t="s">
        <v>110</v>
      </c>
      <c r="B1079" s="19" t="s">
        <v>413</v>
      </c>
      <c r="C1079" s="19" t="s">
        <v>173</v>
      </c>
      <c r="D1079" s="19" t="s">
        <v>172</v>
      </c>
      <c r="E1079" s="21" t="s">
        <v>106</v>
      </c>
      <c r="F1079" s="19" t="s">
        <v>105</v>
      </c>
      <c r="G1079" s="19" t="s">
        <v>412</v>
      </c>
      <c r="H1079" s="19" t="s">
        <v>103</v>
      </c>
      <c r="I1079" s="20">
        <v>41453</v>
      </c>
      <c r="J1079" s="19" t="s">
        <v>102</v>
      </c>
      <c r="K1079" s="18">
        <v>526</v>
      </c>
      <c r="L1079" s="18">
        <v>526</v>
      </c>
      <c r="M1079" s="19" t="s">
        <v>411</v>
      </c>
      <c r="N1079" s="20">
        <v>41453</v>
      </c>
      <c r="O1079" s="20">
        <v>41453</v>
      </c>
      <c r="P1079" s="19" t="s">
        <v>100</v>
      </c>
      <c r="Q1079" s="18"/>
      <c r="R1079" s="18">
        <v>0</v>
      </c>
    </row>
    <row r="1080" spans="1:18">
      <c r="A1080" s="19" t="s">
        <v>110</v>
      </c>
      <c r="B1080" s="19" t="s">
        <v>410</v>
      </c>
      <c r="C1080" s="19" t="s">
        <v>173</v>
      </c>
      <c r="D1080" s="19" t="s">
        <v>172</v>
      </c>
      <c r="E1080" s="21" t="s">
        <v>106</v>
      </c>
      <c r="F1080" s="19" t="s">
        <v>105</v>
      </c>
      <c r="G1080" s="19" t="s">
        <v>409</v>
      </c>
      <c r="H1080" s="19" t="s">
        <v>103</v>
      </c>
      <c r="I1080" s="20">
        <v>41453</v>
      </c>
      <c r="J1080" s="19" t="s">
        <v>102</v>
      </c>
      <c r="K1080" s="18">
        <v>505</v>
      </c>
      <c r="L1080" s="18">
        <v>505</v>
      </c>
      <c r="M1080" s="19" t="s">
        <v>408</v>
      </c>
      <c r="N1080" s="20">
        <v>41453</v>
      </c>
      <c r="O1080" s="20">
        <v>41453</v>
      </c>
      <c r="P1080" s="19" t="s">
        <v>100</v>
      </c>
      <c r="Q1080" s="18"/>
      <c r="R1080" s="18">
        <v>0</v>
      </c>
    </row>
    <row r="1081" spans="1:18">
      <c r="A1081" s="19" t="s">
        <v>110</v>
      </c>
      <c r="B1081" s="19" t="s">
        <v>407</v>
      </c>
      <c r="C1081" s="19" t="s">
        <v>173</v>
      </c>
      <c r="D1081" s="19" t="s">
        <v>172</v>
      </c>
      <c r="E1081" s="21" t="s">
        <v>106</v>
      </c>
      <c r="F1081" s="19" t="s">
        <v>105</v>
      </c>
      <c r="G1081" s="19" t="s">
        <v>406</v>
      </c>
      <c r="H1081" s="19" t="s">
        <v>103</v>
      </c>
      <c r="I1081" s="20">
        <v>41453</v>
      </c>
      <c r="J1081" s="19" t="s">
        <v>102</v>
      </c>
      <c r="K1081" s="18">
        <v>501</v>
      </c>
      <c r="L1081" s="18">
        <v>501</v>
      </c>
      <c r="M1081" s="19" t="s">
        <v>405</v>
      </c>
      <c r="N1081" s="20">
        <v>41453</v>
      </c>
      <c r="O1081" s="20">
        <v>41453</v>
      </c>
      <c r="P1081" s="19" t="s">
        <v>100</v>
      </c>
      <c r="Q1081" s="18"/>
      <c r="R1081" s="18">
        <v>0</v>
      </c>
    </row>
    <row r="1082" spans="1:18">
      <c r="A1082" s="19" t="s">
        <v>110</v>
      </c>
      <c r="B1082" s="19" t="s">
        <v>404</v>
      </c>
      <c r="C1082" s="19" t="s">
        <v>173</v>
      </c>
      <c r="D1082" s="19" t="s">
        <v>172</v>
      </c>
      <c r="E1082" s="21" t="s">
        <v>106</v>
      </c>
      <c r="F1082" s="19" t="s">
        <v>105</v>
      </c>
      <c r="G1082" s="19" t="s">
        <v>403</v>
      </c>
      <c r="H1082" s="19" t="s">
        <v>103</v>
      </c>
      <c r="I1082" s="20">
        <v>41453</v>
      </c>
      <c r="J1082" s="19" t="s">
        <v>102</v>
      </c>
      <c r="K1082" s="18">
        <v>519</v>
      </c>
      <c r="L1082" s="18">
        <v>519</v>
      </c>
      <c r="M1082" s="19" t="s">
        <v>402</v>
      </c>
      <c r="N1082" s="20">
        <v>41453</v>
      </c>
      <c r="O1082" s="20">
        <v>41453</v>
      </c>
      <c r="P1082" s="19" t="s">
        <v>100</v>
      </c>
      <c r="Q1082" s="18"/>
      <c r="R1082" s="18">
        <v>0</v>
      </c>
    </row>
    <row r="1083" spans="1:18">
      <c r="A1083" s="19" t="s">
        <v>110</v>
      </c>
      <c r="B1083" s="19" t="s">
        <v>401</v>
      </c>
      <c r="C1083" s="19" t="s">
        <v>173</v>
      </c>
      <c r="D1083" s="19" t="s">
        <v>172</v>
      </c>
      <c r="E1083" s="21" t="s">
        <v>106</v>
      </c>
      <c r="F1083" s="19" t="s">
        <v>105</v>
      </c>
      <c r="G1083" s="19" t="s">
        <v>400</v>
      </c>
      <c r="H1083" s="19" t="s">
        <v>103</v>
      </c>
      <c r="I1083" s="20">
        <v>41453</v>
      </c>
      <c r="J1083" s="19" t="s">
        <v>102</v>
      </c>
      <c r="K1083" s="18">
        <v>518</v>
      </c>
      <c r="L1083" s="18">
        <v>518</v>
      </c>
      <c r="M1083" s="19" t="s">
        <v>399</v>
      </c>
      <c r="N1083" s="20">
        <v>41453</v>
      </c>
      <c r="O1083" s="20">
        <v>41453</v>
      </c>
      <c r="P1083" s="19" t="s">
        <v>100</v>
      </c>
      <c r="Q1083" s="18"/>
      <c r="R1083" s="18">
        <v>0</v>
      </c>
    </row>
    <row r="1084" spans="1:18">
      <c r="A1084" s="19" t="s">
        <v>110</v>
      </c>
      <c r="B1084" s="19" t="s">
        <v>398</v>
      </c>
      <c r="C1084" s="19" t="s">
        <v>173</v>
      </c>
      <c r="D1084" s="19" t="s">
        <v>172</v>
      </c>
      <c r="E1084" s="21" t="s">
        <v>106</v>
      </c>
      <c r="F1084" s="19" t="s">
        <v>105</v>
      </c>
      <c r="G1084" s="19" t="s">
        <v>397</v>
      </c>
      <c r="H1084" s="19" t="s">
        <v>103</v>
      </c>
      <c r="I1084" s="20">
        <v>41453</v>
      </c>
      <c r="J1084" s="19" t="s">
        <v>102</v>
      </c>
      <c r="K1084" s="18">
        <v>2539</v>
      </c>
      <c r="L1084" s="18">
        <v>2539</v>
      </c>
      <c r="M1084" s="19" t="s">
        <v>396</v>
      </c>
      <c r="N1084" s="20">
        <v>41453</v>
      </c>
      <c r="O1084" s="20">
        <v>41453</v>
      </c>
      <c r="P1084" s="19" t="s">
        <v>100</v>
      </c>
      <c r="Q1084" s="18"/>
      <c r="R1084" s="18">
        <v>0</v>
      </c>
    </row>
    <row r="1085" spans="1:18">
      <c r="A1085" s="19" t="s">
        <v>110</v>
      </c>
      <c r="B1085" s="19" t="s">
        <v>395</v>
      </c>
      <c r="C1085" s="19" t="s">
        <v>173</v>
      </c>
      <c r="D1085" s="19" t="s">
        <v>172</v>
      </c>
      <c r="E1085" s="21" t="s">
        <v>106</v>
      </c>
      <c r="F1085" s="19" t="s">
        <v>105</v>
      </c>
      <c r="G1085" s="19" t="s">
        <v>394</v>
      </c>
      <c r="H1085" s="19" t="s">
        <v>103</v>
      </c>
      <c r="I1085" s="20">
        <v>41453</v>
      </c>
      <c r="J1085" s="19" t="s">
        <v>102</v>
      </c>
      <c r="K1085" s="18">
        <v>741</v>
      </c>
      <c r="L1085" s="18">
        <v>741</v>
      </c>
      <c r="M1085" s="19" t="s">
        <v>393</v>
      </c>
      <c r="N1085" s="20">
        <v>41453</v>
      </c>
      <c r="O1085" s="20">
        <v>41453</v>
      </c>
      <c r="P1085" s="19" t="s">
        <v>100</v>
      </c>
      <c r="Q1085" s="18"/>
      <c r="R1085" s="18">
        <v>0</v>
      </c>
    </row>
    <row r="1086" spans="1:18">
      <c r="A1086" s="19" t="s">
        <v>110</v>
      </c>
      <c r="B1086" s="19" t="s">
        <v>392</v>
      </c>
      <c r="C1086" s="19" t="s">
        <v>173</v>
      </c>
      <c r="D1086" s="19" t="s">
        <v>172</v>
      </c>
      <c r="E1086" s="21" t="s">
        <v>106</v>
      </c>
      <c r="F1086" s="19" t="s">
        <v>105</v>
      </c>
      <c r="G1086" s="19" t="s">
        <v>391</v>
      </c>
      <c r="H1086" s="19" t="s">
        <v>103</v>
      </c>
      <c r="I1086" s="20">
        <v>41453</v>
      </c>
      <c r="J1086" s="19" t="s">
        <v>102</v>
      </c>
      <c r="K1086" s="18">
        <v>724</v>
      </c>
      <c r="L1086" s="18">
        <v>724</v>
      </c>
      <c r="M1086" s="19" t="s">
        <v>390</v>
      </c>
      <c r="N1086" s="20">
        <v>41453</v>
      </c>
      <c r="O1086" s="20">
        <v>41453</v>
      </c>
      <c r="P1086" s="19" t="s">
        <v>100</v>
      </c>
      <c r="Q1086" s="18"/>
      <c r="R1086" s="18">
        <v>0</v>
      </c>
    </row>
    <row r="1087" spans="1:18">
      <c r="A1087" s="19" t="s">
        <v>110</v>
      </c>
      <c r="B1087" s="19" t="s">
        <v>389</v>
      </c>
      <c r="C1087" s="19" t="s">
        <v>173</v>
      </c>
      <c r="D1087" s="19" t="s">
        <v>172</v>
      </c>
      <c r="E1087" s="21" t="s">
        <v>106</v>
      </c>
      <c r="F1087" s="19" t="s">
        <v>105</v>
      </c>
      <c r="G1087" s="19" t="s">
        <v>388</v>
      </c>
      <c r="H1087" s="19" t="s">
        <v>103</v>
      </c>
      <c r="I1087" s="20">
        <v>41453</v>
      </c>
      <c r="J1087" s="19" t="s">
        <v>102</v>
      </c>
      <c r="K1087" s="18">
        <v>517</v>
      </c>
      <c r="L1087" s="18">
        <v>517</v>
      </c>
      <c r="M1087" s="19" t="s">
        <v>387</v>
      </c>
      <c r="N1087" s="20">
        <v>41453</v>
      </c>
      <c r="O1087" s="20">
        <v>41453</v>
      </c>
      <c r="P1087" s="19" t="s">
        <v>100</v>
      </c>
      <c r="Q1087" s="18"/>
      <c r="R1087" s="18">
        <v>0</v>
      </c>
    </row>
    <row r="1088" spans="1:18">
      <c r="A1088" s="19" t="s">
        <v>110</v>
      </c>
      <c r="B1088" s="19" t="s">
        <v>386</v>
      </c>
      <c r="C1088" s="19" t="s">
        <v>173</v>
      </c>
      <c r="D1088" s="19" t="s">
        <v>172</v>
      </c>
      <c r="E1088" s="21" t="s">
        <v>106</v>
      </c>
      <c r="F1088" s="19" t="s">
        <v>105</v>
      </c>
      <c r="G1088" s="19" t="s">
        <v>385</v>
      </c>
      <c r="H1088" s="19" t="s">
        <v>103</v>
      </c>
      <c r="I1088" s="20">
        <v>41453</v>
      </c>
      <c r="J1088" s="19" t="s">
        <v>102</v>
      </c>
      <c r="K1088" s="18">
        <v>725</v>
      </c>
      <c r="L1088" s="18">
        <v>725</v>
      </c>
      <c r="M1088" s="19" t="s">
        <v>384</v>
      </c>
      <c r="N1088" s="20">
        <v>41453</v>
      </c>
      <c r="O1088" s="20">
        <v>41453</v>
      </c>
      <c r="P1088" s="19" t="s">
        <v>100</v>
      </c>
      <c r="Q1088" s="18"/>
      <c r="R1088" s="18">
        <v>0</v>
      </c>
    </row>
    <row r="1089" spans="1:18">
      <c r="A1089" s="19" t="s">
        <v>110</v>
      </c>
      <c r="B1089" s="19" t="s">
        <v>383</v>
      </c>
      <c r="C1089" s="19" t="s">
        <v>173</v>
      </c>
      <c r="D1089" s="19" t="s">
        <v>172</v>
      </c>
      <c r="E1089" s="21" t="s">
        <v>106</v>
      </c>
      <c r="F1089" s="19" t="s">
        <v>105</v>
      </c>
      <c r="G1089" s="19" t="s">
        <v>382</v>
      </c>
      <c r="H1089" s="19" t="s">
        <v>103</v>
      </c>
      <c r="I1089" s="20">
        <v>41453</v>
      </c>
      <c r="J1089" s="19" t="s">
        <v>102</v>
      </c>
      <c r="K1089" s="18">
        <v>971</v>
      </c>
      <c r="L1089" s="18">
        <v>971</v>
      </c>
      <c r="M1089" s="19" t="s">
        <v>381</v>
      </c>
      <c r="N1089" s="20">
        <v>41453</v>
      </c>
      <c r="O1089" s="20">
        <v>41453</v>
      </c>
      <c r="P1089" s="19" t="s">
        <v>100</v>
      </c>
      <c r="Q1089" s="18"/>
      <c r="R1089" s="18">
        <v>0</v>
      </c>
    </row>
    <row r="1090" spans="1:18">
      <c r="A1090" s="19" t="s">
        <v>110</v>
      </c>
      <c r="B1090" s="19" t="s">
        <v>380</v>
      </c>
      <c r="C1090" s="19" t="s">
        <v>173</v>
      </c>
      <c r="D1090" s="19" t="s">
        <v>172</v>
      </c>
      <c r="E1090" s="21" t="s">
        <v>106</v>
      </c>
      <c r="F1090" s="19" t="s">
        <v>105</v>
      </c>
      <c r="G1090" s="19" t="s">
        <v>379</v>
      </c>
      <c r="H1090" s="19" t="s">
        <v>103</v>
      </c>
      <c r="I1090" s="20">
        <v>41453</v>
      </c>
      <c r="J1090" s="19" t="s">
        <v>102</v>
      </c>
      <c r="K1090" s="18">
        <v>1193</v>
      </c>
      <c r="L1090" s="18">
        <v>1193</v>
      </c>
      <c r="M1090" s="19" t="s">
        <v>378</v>
      </c>
      <c r="N1090" s="20">
        <v>41453</v>
      </c>
      <c r="O1090" s="20">
        <v>41453</v>
      </c>
      <c r="P1090" s="19" t="s">
        <v>100</v>
      </c>
      <c r="Q1090" s="18"/>
      <c r="R1090" s="18">
        <v>0</v>
      </c>
    </row>
    <row r="1091" spans="1:18">
      <c r="A1091" s="19" t="s">
        <v>110</v>
      </c>
      <c r="B1091" s="19" t="s">
        <v>377</v>
      </c>
      <c r="C1091" s="19" t="s">
        <v>173</v>
      </c>
      <c r="D1091" s="19" t="s">
        <v>172</v>
      </c>
      <c r="E1091" s="21" t="s">
        <v>106</v>
      </c>
      <c r="F1091" s="19" t="s">
        <v>105</v>
      </c>
      <c r="G1091" s="19" t="s">
        <v>376</v>
      </c>
      <c r="H1091" s="19" t="s">
        <v>103</v>
      </c>
      <c r="I1091" s="20">
        <v>41453</v>
      </c>
      <c r="J1091" s="19" t="s">
        <v>102</v>
      </c>
      <c r="K1091" s="18">
        <v>1291</v>
      </c>
      <c r="L1091" s="18">
        <v>1291</v>
      </c>
      <c r="M1091" s="19" t="s">
        <v>375</v>
      </c>
      <c r="N1091" s="20">
        <v>41453</v>
      </c>
      <c r="O1091" s="20">
        <v>41453</v>
      </c>
      <c r="P1091" s="19" t="s">
        <v>100</v>
      </c>
      <c r="Q1091" s="18"/>
      <c r="R1091" s="18">
        <v>0</v>
      </c>
    </row>
    <row r="1092" spans="1:18">
      <c r="A1092" s="19" t="s">
        <v>110</v>
      </c>
      <c r="B1092" s="19" t="s">
        <v>374</v>
      </c>
      <c r="C1092" s="19" t="s">
        <v>173</v>
      </c>
      <c r="D1092" s="19" t="s">
        <v>172</v>
      </c>
      <c r="E1092" s="21" t="s">
        <v>106</v>
      </c>
      <c r="F1092" s="19" t="s">
        <v>105</v>
      </c>
      <c r="G1092" s="19" t="s">
        <v>373</v>
      </c>
      <c r="H1092" s="19" t="s">
        <v>103</v>
      </c>
      <c r="I1092" s="20">
        <v>41453</v>
      </c>
      <c r="J1092" s="19" t="s">
        <v>102</v>
      </c>
      <c r="K1092" s="18">
        <v>1753</v>
      </c>
      <c r="L1092" s="18">
        <v>1753</v>
      </c>
      <c r="M1092" s="19" t="s">
        <v>372</v>
      </c>
      <c r="N1092" s="20">
        <v>41453</v>
      </c>
      <c r="O1092" s="20">
        <v>41453</v>
      </c>
      <c r="P1092" s="19" t="s">
        <v>100</v>
      </c>
      <c r="Q1092" s="18"/>
      <c r="R1092" s="18">
        <v>0</v>
      </c>
    </row>
    <row r="1093" spans="1:18">
      <c r="A1093" s="19" t="s">
        <v>110</v>
      </c>
      <c r="B1093" s="19" t="s">
        <v>371</v>
      </c>
      <c r="C1093" s="19" t="s">
        <v>173</v>
      </c>
      <c r="D1093" s="19" t="s">
        <v>172</v>
      </c>
      <c r="E1093" s="21" t="s">
        <v>106</v>
      </c>
      <c r="F1093" s="19" t="s">
        <v>105</v>
      </c>
      <c r="G1093" s="19" t="s">
        <v>370</v>
      </c>
      <c r="H1093" s="19" t="s">
        <v>103</v>
      </c>
      <c r="I1093" s="20">
        <v>41453</v>
      </c>
      <c r="J1093" s="19" t="s">
        <v>102</v>
      </c>
      <c r="K1093" s="18">
        <v>1122</v>
      </c>
      <c r="L1093" s="18">
        <v>1122</v>
      </c>
      <c r="M1093" s="19" t="s">
        <v>369</v>
      </c>
      <c r="N1093" s="20">
        <v>41453</v>
      </c>
      <c r="O1093" s="20">
        <v>41453</v>
      </c>
      <c r="P1093" s="19" t="s">
        <v>100</v>
      </c>
      <c r="Q1093" s="18"/>
      <c r="R1093" s="18">
        <v>0</v>
      </c>
    </row>
    <row r="1094" spans="1:18">
      <c r="A1094" s="19" t="s">
        <v>110</v>
      </c>
      <c r="B1094" s="19" t="s">
        <v>368</v>
      </c>
      <c r="C1094" s="19" t="s">
        <v>173</v>
      </c>
      <c r="D1094" s="19" t="s">
        <v>172</v>
      </c>
      <c r="E1094" s="21" t="s">
        <v>106</v>
      </c>
      <c r="F1094" s="19" t="s">
        <v>105</v>
      </c>
      <c r="G1094" s="19" t="s">
        <v>367</v>
      </c>
      <c r="H1094" s="19" t="s">
        <v>103</v>
      </c>
      <c r="I1094" s="20">
        <v>41453</v>
      </c>
      <c r="J1094" s="19" t="s">
        <v>102</v>
      </c>
      <c r="K1094" s="18">
        <v>565</v>
      </c>
      <c r="L1094" s="18">
        <v>565</v>
      </c>
      <c r="M1094" s="19" t="s">
        <v>366</v>
      </c>
      <c r="N1094" s="20">
        <v>41453</v>
      </c>
      <c r="O1094" s="20">
        <v>41453</v>
      </c>
      <c r="P1094" s="19" t="s">
        <v>100</v>
      </c>
      <c r="Q1094" s="18"/>
      <c r="R1094" s="18">
        <v>0</v>
      </c>
    </row>
    <row r="1095" spans="1:18">
      <c r="A1095" s="19" t="s">
        <v>110</v>
      </c>
      <c r="B1095" s="19" t="s">
        <v>365</v>
      </c>
      <c r="C1095" s="19" t="s">
        <v>173</v>
      </c>
      <c r="D1095" s="19" t="s">
        <v>172</v>
      </c>
      <c r="E1095" s="21" t="s">
        <v>106</v>
      </c>
      <c r="F1095" s="19" t="s">
        <v>105</v>
      </c>
      <c r="G1095" s="19" t="s">
        <v>364</v>
      </c>
      <c r="H1095" s="19" t="s">
        <v>103</v>
      </c>
      <c r="I1095" s="20">
        <v>41453</v>
      </c>
      <c r="J1095" s="19" t="s">
        <v>102</v>
      </c>
      <c r="K1095" s="18">
        <v>946</v>
      </c>
      <c r="L1095" s="18">
        <v>946</v>
      </c>
      <c r="M1095" s="19" t="s">
        <v>363</v>
      </c>
      <c r="N1095" s="20">
        <v>41453</v>
      </c>
      <c r="O1095" s="20">
        <v>41453</v>
      </c>
      <c r="P1095" s="19" t="s">
        <v>100</v>
      </c>
      <c r="Q1095" s="18"/>
      <c r="R1095" s="18">
        <v>0</v>
      </c>
    </row>
    <row r="1096" spans="1:18">
      <c r="A1096" s="19" t="s">
        <v>110</v>
      </c>
      <c r="B1096" s="19" t="s">
        <v>362</v>
      </c>
      <c r="C1096" s="19" t="s">
        <v>173</v>
      </c>
      <c r="D1096" s="19" t="s">
        <v>172</v>
      </c>
      <c r="E1096" s="21" t="s">
        <v>106</v>
      </c>
      <c r="F1096" s="19" t="s">
        <v>105</v>
      </c>
      <c r="G1096" s="19" t="s">
        <v>361</v>
      </c>
      <c r="H1096" s="19" t="s">
        <v>103</v>
      </c>
      <c r="I1096" s="20">
        <v>41453</v>
      </c>
      <c r="J1096" s="19" t="s">
        <v>102</v>
      </c>
      <c r="K1096" s="18">
        <v>543</v>
      </c>
      <c r="L1096" s="18">
        <v>543</v>
      </c>
      <c r="M1096" s="19" t="s">
        <v>360</v>
      </c>
      <c r="N1096" s="20">
        <v>41453</v>
      </c>
      <c r="O1096" s="20">
        <v>41453</v>
      </c>
      <c r="P1096" s="19" t="s">
        <v>100</v>
      </c>
      <c r="Q1096" s="18"/>
      <c r="R1096" s="18">
        <v>0</v>
      </c>
    </row>
    <row r="1097" spans="1:18">
      <c r="A1097" s="19" t="s">
        <v>110</v>
      </c>
      <c r="B1097" s="19" t="s">
        <v>359</v>
      </c>
      <c r="C1097" s="19" t="s">
        <v>173</v>
      </c>
      <c r="D1097" s="19" t="s">
        <v>172</v>
      </c>
      <c r="E1097" s="21" t="s">
        <v>106</v>
      </c>
      <c r="F1097" s="19" t="s">
        <v>105</v>
      </c>
      <c r="G1097" s="19" t="s">
        <v>358</v>
      </c>
      <c r="H1097" s="19" t="s">
        <v>103</v>
      </c>
      <c r="I1097" s="20">
        <v>41453</v>
      </c>
      <c r="J1097" s="19" t="s">
        <v>102</v>
      </c>
      <c r="K1097" s="18">
        <v>947</v>
      </c>
      <c r="L1097" s="18">
        <v>947</v>
      </c>
      <c r="M1097" s="19" t="s">
        <v>357</v>
      </c>
      <c r="N1097" s="20">
        <v>41453</v>
      </c>
      <c r="O1097" s="20">
        <v>41453</v>
      </c>
      <c r="P1097" s="19" t="s">
        <v>100</v>
      </c>
      <c r="Q1097" s="18"/>
      <c r="R1097" s="18">
        <v>0</v>
      </c>
    </row>
    <row r="1098" spans="1:18">
      <c r="A1098" s="19" t="s">
        <v>110</v>
      </c>
      <c r="B1098" s="19" t="s">
        <v>356</v>
      </c>
      <c r="C1098" s="19" t="s">
        <v>173</v>
      </c>
      <c r="D1098" s="19" t="s">
        <v>172</v>
      </c>
      <c r="E1098" s="21" t="s">
        <v>106</v>
      </c>
      <c r="F1098" s="19" t="s">
        <v>105</v>
      </c>
      <c r="G1098" s="19" t="s">
        <v>355</v>
      </c>
      <c r="H1098" s="19" t="s">
        <v>103</v>
      </c>
      <c r="I1098" s="20">
        <v>41453</v>
      </c>
      <c r="J1098" s="19" t="s">
        <v>102</v>
      </c>
      <c r="K1098" s="18">
        <v>1577</v>
      </c>
      <c r="L1098" s="18">
        <v>1577</v>
      </c>
      <c r="M1098" s="19" t="s">
        <v>354</v>
      </c>
      <c r="N1098" s="20">
        <v>41453</v>
      </c>
      <c r="O1098" s="20">
        <v>41453</v>
      </c>
      <c r="P1098" s="19" t="s">
        <v>100</v>
      </c>
      <c r="Q1098" s="18"/>
      <c r="R1098" s="18">
        <v>0</v>
      </c>
    </row>
    <row r="1099" spans="1:18">
      <c r="A1099" s="19" t="s">
        <v>110</v>
      </c>
      <c r="B1099" s="19" t="s">
        <v>353</v>
      </c>
      <c r="C1099" s="19" t="s">
        <v>173</v>
      </c>
      <c r="D1099" s="19" t="s">
        <v>172</v>
      </c>
      <c r="E1099" s="21" t="s">
        <v>106</v>
      </c>
      <c r="F1099" s="19" t="s">
        <v>105</v>
      </c>
      <c r="G1099" s="19" t="s">
        <v>352</v>
      </c>
      <c r="H1099" s="19" t="s">
        <v>103</v>
      </c>
      <c r="I1099" s="20">
        <v>41453</v>
      </c>
      <c r="J1099" s="19" t="s">
        <v>102</v>
      </c>
      <c r="K1099" s="18">
        <v>662</v>
      </c>
      <c r="L1099" s="18">
        <v>662</v>
      </c>
      <c r="M1099" s="19" t="s">
        <v>351</v>
      </c>
      <c r="N1099" s="20">
        <v>41453</v>
      </c>
      <c r="O1099" s="20">
        <v>41453</v>
      </c>
      <c r="P1099" s="19" t="s">
        <v>100</v>
      </c>
      <c r="Q1099" s="18"/>
      <c r="R1099" s="18">
        <v>0</v>
      </c>
    </row>
    <row r="1100" spans="1:18">
      <c r="A1100" s="19" t="s">
        <v>110</v>
      </c>
      <c r="B1100" s="19" t="s">
        <v>350</v>
      </c>
      <c r="C1100" s="19" t="s">
        <v>173</v>
      </c>
      <c r="D1100" s="19" t="s">
        <v>172</v>
      </c>
      <c r="E1100" s="21" t="s">
        <v>106</v>
      </c>
      <c r="F1100" s="19" t="s">
        <v>105</v>
      </c>
      <c r="G1100" s="19" t="s">
        <v>349</v>
      </c>
      <c r="H1100" s="19" t="s">
        <v>103</v>
      </c>
      <c r="I1100" s="20">
        <v>41453</v>
      </c>
      <c r="J1100" s="19" t="s">
        <v>102</v>
      </c>
      <c r="K1100" s="18">
        <v>639</v>
      </c>
      <c r="L1100" s="18">
        <v>639</v>
      </c>
      <c r="M1100" s="19" t="s">
        <v>348</v>
      </c>
      <c r="N1100" s="20">
        <v>41453</v>
      </c>
      <c r="O1100" s="20">
        <v>41453</v>
      </c>
      <c r="P1100" s="19" t="s">
        <v>100</v>
      </c>
      <c r="Q1100" s="18"/>
      <c r="R1100" s="18">
        <v>0</v>
      </c>
    </row>
    <row r="1101" spans="1:18">
      <c r="A1101" s="19" t="s">
        <v>110</v>
      </c>
      <c r="B1101" s="19" t="s">
        <v>347</v>
      </c>
      <c r="C1101" s="19" t="s">
        <v>173</v>
      </c>
      <c r="D1101" s="19" t="s">
        <v>172</v>
      </c>
      <c r="E1101" s="21" t="s">
        <v>106</v>
      </c>
      <c r="F1101" s="19" t="s">
        <v>105</v>
      </c>
      <c r="G1101" s="19" t="s">
        <v>346</v>
      </c>
      <c r="H1101" s="19" t="s">
        <v>103</v>
      </c>
      <c r="I1101" s="20">
        <v>41453</v>
      </c>
      <c r="J1101" s="19" t="s">
        <v>102</v>
      </c>
      <c r="K1101" s="18">
        <v>705</v>
      </c>
      <c r="L1101" s="18">
        <v>705</v>
      </c>
      <c r="M1101" s="19" t="s">
        <v>345</v>
      </c>
      <c r="N1101" s="20">
        <v>41453</v>
      </c>
      <c r="O1101" s="20">
        <v>41453</v>
      </c>
      <c r="P1101" s="19" t="s">
        <v>100</v>
      </c>
      <c r="Q1101" s="18"/>
      <c r="R1101" s="18">
        <v>0</v>
      </c>
    </row>
    <row r="1102" spans="1:18">
      <c r="A1102" s="19" t="s">
        <v>110</v>
      </c>
      <c r="B1102" s="19" t="s">
        <v>344</v>
      </c>
      <c r="C1102" s="19" t="s">
        <v>173</v>
      </c>
      <c r="D1102" s="19" t="s">
        <v>172</v>
      </c>
      <c r="E1102" s="21" t="s">
        <v>106</v>
      </c>
      <c r="F1102" s="19" t="s">
        <v>105</v>
      </c>
      <c r="G1102" s="19" t="s">
        <v>343</v>
      </c>
      <c r="H1102" s="19" t="s">
        <v>103</v>
      </c>
      <c r="I1102" s="20">
        <v>41453</v>
      </c>
      <c r="J1102" s="19" t="s">
        <v>102</v>
      </c>
      <c r="K1102" s="18">
        <v>518</v>
      </c>
      <c r="L1102" s="18">
        <v>518</v>
      </c>
      <c r="M1102" s="19" t="s">
        <v>342</v>
      </c>
      <c r="N1102" s="20">
        <v>41453</v>
      </c>
      <c r="O1102" s="20">
        <v>41453</v>
      </c>
      <c r="P1102" s="19" t="s">
        <v>100</v>
      </c>
      <c r="Q1102" s="18"/>
      <c r="R1102" s="18">
        <v>0</v>
      </c>
    </row>
    <row r="1103" spans="1:18">
      <c r="A1103" s="19" t="s">
        <v>110</v>
      </c>
      <c r="B1103" s="19" t="s">
        <v>341</v>
      </c>
      <c r="C1103" s="19" t="s">
        <v>173</v>
      </c>
      <c r="D1103" s="19" t="s">
        <v>172</v>
      </c>
      <c r="E1103" s="21" t="s">
        <v>106</v>
      </c>
      <c r="F1103" s="19" t="s">
        <v>105</v>
      </c>
      <c r="G1103" s="19" t="s">
        <v>340</v>
      </c>
      <c r="H1103" s="19" t="s">
        <v>103</v>
      </c>
      <c r="I1103" s="20">
        <v>41453</v>
      </c>
      <c r="J1103" s="19" t="s">
        <v>102</v>
      </c>
      <c r="K1103" s="18">
        <v>188000</v>
      </c>
      <c r="L1103" s="18">
        <v>188000</v>
      </c>
      <c r="M1103" s="19" t="s">
        <v>339</v>
      </c>
      <c r="N1103" s="20">
        <v>41453</v>
      </c>
      <c r="O1103" s="20">
        <v>41453</v>
      </c>
      <c r="P1103" s="19" t="s">
        <v>100</v>
      </c>
      <c r="Q1103" s="18"/>
      <c r="R1103" s="18">
        <v>0</v>
      </c>
    </row>
    <row r="1104" spans="1:18">
      <c r="A1104" s="19" t="s">
        <v>110</v>
      </c>
      <c r="B1104" s="19" t="s">
        <v>109</v>
      </c>
      <c r="C1104" s="19" t="s">
        <v>173</v>
      </c>
      <c r="D1104" s="19" t="s">
        <v>338</v>
      </c>
      <c r="E1104" s="21" t="s">
        <v>106</v>
      </c>
      <c r="F1104" s="19" t="s">
        <v>105</v>
      </c>
      <c r="G1104" s="19" t="s">
        <v>337</v>
      </c>
      <c r="H1104" s="19" t="s">
        <v>103</v>
      </c>
      <c r="I1104" s="20">
        <v>41453</v>
      </c>
      <c r="J1104" s="19" t="s">
        <v>102</v>
      </c>
      <c r="K1104" s="18">
        <v>30000</v>
      </c>
      <c r="L1104" s="18">
        <v>30000</v>
      </c>
      <c r="M1104" s="19" t="s">
        <v>101</v>
      </c>
      <c r="N1104" s="20">
        <v>41453</v>
      </c>
      <c r="O1104" s="20">
        <v>41453</v>
      </c>
      <c r="P1104" s="19" t="s">
        <v>100</v>
      </c>
      <c r="Q1104" s="18"/>
      <c r="R1104" s="18">
        <v>0</v>
      </c>
    </row>
    <row r="1105" spans="1:18">
      <c r="A1105" s="19" t="s">
        <v>110</v>
      </c>
      <c r="B1105" s="19" t="s">
        <v>336</v>
      </c>
      <c r="C1105" s="19" t="s">
        <v>173</v>
      </c>
      <c r="D1105" s="19" t="s">
        <v>172</v>
      </c>
      <c r="E1105" s="21">
        <v>201306270092</v>
      </c>
      <c r="F1105" s="19" t="s">
        <v>120</v>
      </c>
      <c r="G1105" s="19" t="s">
        <v>335</v>
      </c>
      <c r="H1105" s="19" t="s">
        <v>103</v>
      </c>
      <c r="I1105" s="20">
        <v>41453</v>
      </c>
      <c r="J1105" s="19" t="s">
        <v>102</v>
      </c>
      <c r="K1105" s="18">
        <v>12092.2</v>
      </c>
      <c r="L1105" s="18">
        <v>12092.2</v>
      </c>
      <c r="M1105" s="19" t="s">
        <v>334</v>
      </c>
      <c r="N1105" s="20">
        <v>41453</v>
      </c>
      <c r="O1105" s="20">
        <v>41453</v>
      </c>
      <c r="P1105" s="19" t="s">
        <v>100</v>
      </c>
      <c r="Q1105" s="18"/>
      <c r="R1105" s="18">
        <v>0</v>
      </c>
    </row>
    <row r="1106" spans="1:18">
      <c r="A1106" s="19" t="s">
        <v>110</v>
      </c>
      <c r="B1106" s="19" t="s">
        <v>177</v>
      </c>
      <c r="C1106" s="19" t="s">
        <v>173</v>
      </c>
      <c r="D1106" s="19" t="s">
        <v>172</v>
      </c>
      <c r="E1106" s="21">
        <v>201306280006</v>
      </c>
      <c r="F1106" s="19" t="s">
        <v>105</v>
      </c>
      <c r="G1106" s="19" t="s">
        <v>333</v>
      </c>
      <c r="H1106" s="19" t="s">
        <v>103</v>
      </c>
      <c r="I1106" s="20">
        <v>41453</v>
      </c>
      <c r="J1106" s="19" t="s">
        <v>102</v>
      </c>
      <c r="K1106" s="18">
        <v>12330</v>
      </c>
      <c r="L1106" s="18">
        <v>12330</v>
      </c>
      <c r="M1106" s="19" t="s">
        <v>175</v>
      </c>
      <c r="N1106" s="20">
        <v>41453</v>
      </c>
      <c r="O1106" s="20">
        <v>41453</v>
      </c>
      <c r="P1106" s="19" t="s">
        <v>100</v>
      </c>
      <c r="Q1106" s="18"/>
      <c r="R1106" s="18">
        <v>0</v>
      </c>
    </row>
    <row r="1107" spans="1:18">
      <c r="A1107" s="19" t="s">
        <v>110</v>
      </c>
      <c r="B1107" s="19" t="s">
        <v>332</v>
      </c>
      <c r="C1107" s="19" t="s">
        <v>173</v>
      </c>
      <c r="D1107" s="19" t="s">
        <v>172</v>
      </c>
      <c r="E1107" s="21">
        <v>201306280016</v>
      </c>
      <c r="F1107" s="19" t="s">
        <v>120</v>
      </c>
      <c r="G1107" s="19" t="s">
        <v>331</v>
      </c>
      <c r="H1107" s="19" t="s">
        <v>103</v>
      </c>
      <c r="I1107" s="20">
        <v>41453</v>
      </c>
      <c r="J1107" s="19" t="s">
        <v>102</v>
      </c>
      <c r="K1107" s="18">
        <v>10077.5</v>
      </c>
      <c r="L1107" s="18">
        <v>10077.5</v>
      </c>
      <c r="M1107" s="19" t="s">
        <v>330</v>
      </c>
      <c r="N1107" s="20">
        <v>41453</v>
      </c>
      <c r="O1107" s="20">
        <v>41453</v>
      </c>
      <c r="P1107" s="19" t="s">
        <v>100</v>
      </c>
      <c r="Q1107" s="18"/>
      <c r="R1107" s="18">
        <v>0</v>
      </c>
    </row>
    <row r="1108" spans="1:18">
      <c r="A1108" s="19" t="s">
        <v>110</v>
      </c>
      <c r="B1108" s="19" t="s">
        <v>174</v>
      </c>
      <c r="C1108" s="19" t="s">
        <v>173</v>
      </c>
      <c r="D1108" s="19" t="s">
        <v>172</v>
      </c>
      <c r="E1108" s="21">
        <v>201306280002</v>
      </c>
      <c r="F1108" s="19" t="s">
        <v>105</v>
      </c>
      <c r="G1108" s="19" t="s">
        <v>329</v>
      </c>
      <c r="H1108" s="19" t="s">
        <v>103</v>
      </c>
      <c r="I1108" s="20">
        <v>41453</v>
      </c>
      <c r="J1108" s="19" t="s">
        <v>102</v>
      </c>
      <c r="K1108" s="18">
        <v>6162.5</v>
      </c>
      <c r="L1108" s="18">
        <v>6162.5</v>
      </c>
      <c r="M1108" s="19" t="s">
        <v>170</v>
      </c>
      <c r="N1108" s="20">
        <v>41453</v>
      </c>
      <c r="O1108" s="20">
        <v>41453</v>
      </c>
      <c r="P1108" s="19" t="s">
        <v>100</v>
      </c>
      <c r="Q1108" s="18"/>
      <c r="R1108" s="18">
        <v>0</v>
      </c>
    </row>
    <row r="1109" spans="1:18">
      <c r="A1109" s="19" t="s">
        <v>110</v>
      </c>
      <c r="B1109" s="19" t="s">
        <v>312</v>
      </c>
      <c r="C1109" s="19" t="s">
        <v>142</v>
      </c>
      <c r="D1109" s="19" t="s">
        <v>141</v>
      </c>
      <c r="E1109" s="21" t="s">
        <v>106</v>
      </c>
      <c r="F1109" s="19" t="s">
        <v>105</v>
      </c>
      <c r="G1109" s="19" t="s">
        <v>328</v>
      </c>
      <c r="H1109" s="19" t="s">
        <v>103</v>
      </c>
      <c r="I1109" s="20">
        <v>41453</v>
      </c>
      <c r="J1109" s="19" t="s">
        <v>102</v>
      </c>
      <c r="K1109" s="18">
        <v>577</v>
      </c>
      <c r="L1109" s="18">
        <v>577</v>
      </c>
      <c r="M1109" s="19" t="s">
        <v>310</v>
      </c>
      <c r="N1109" s="20">
        <v>41453</v>
      </c>
      <c r="O1109" s="20">
        <v>41453</v>
      </c>
      <c r="P1109" s="19" t="s">
        <v>100</v>
      </c>
      <c r="Q1109" s="18"/>
      <c r="R1109" s="18">
        <v>0</v>
      </c>
    </row>
    <row r="1110" spans="1:18">
      <c r="A1110" s="19" t="s">
        <v>110</v>
      </c>
      <c r="B1110" s="19" t="s">
        <v>327</v>
      </c>
      <c r="C1110" s="19" t="s">
        <v>142</v>
      </c>
      <c r="D1110" s="19" t="s">
        <v>141</v>
      </c>
      <c r="E1110" s="21" t="s">
        <v>106</v>
      </c>
      <c r="F1110" s="19" t="s">
        <v>105</v>
      </c>
      <c r="G1110" s="19" t="s">
        <v>326</v>
      </c>
      <c r="H1110" s="19" t="s">
        <v>103</v>
      </c>
      <c r="I1110" s="20">
        <v>41453</v>
      </c>
      <c r="J1110" s="19" t="s">
        <v>102</v>
      </c>
      <c r="K1110" s="18">
        <v>514</v>
      </c>
      <c r="L1110" s="18">
        <v>514</v>
      </c>
      <c r="M1110" s="19" t="s">
        <v>325</v>
      </c>
      <c r="N1110" s="20">
        <v>41453</v>
      </c>
      <c r="O1110" s="20">
        <v>41453</v>
      </c>
      <c r="P1110" s="19" t="s">
        <v>100</v>
      </c>
      <c r="Q1110" s="18"/>
      <c r="R1110" s="18">
        <v>0</v>
      </c>
    </row>
    <row r="1111" spans="1:18">
      <c r="A1111" s="19" t="s">
        <v>110</v>
      </c>
      <c r="B1111" s="19" t="s">
        <v>306</v>
      </c>
      <c r="C1111" s="19" t="s">
        <v>142</v>
      </c>
      <c r="D1111" s="19" t="s">
        <v>141</v>
      </c>
      <c r="E1111" s="21" t="s">
        <v>106</v>
      </c>
      <c r="F1111" s="19" t="s">
        <v>105</v>
      </c>
      <c r="G1111" s="19" t="s">
        <v>324</v>
      </c>
      <c r="H1111" s="19" t="s">
        <v>103</v>
      </c>
      <c r="I1111" s="20">
        <v>41453</v>
      </c>
      <c r="J1111" s="19" t="s">
        <v>102</v>
      </c>
      <c r="K1111" s="18">
        <v>516</v>
      </c>
      <c r="L1111" s="18">
        <v>516</v>
      </c>
      <c r="M1111" s="19" t="s">
        <v>304</v>
      </c>
      <c r="N1111" s="20">
        <v>41453</v>
      </c>
      <c r="O1111" s="20">
        <v>41453</v>
      </c>
      <c r="P1111" s="19" t="s">
        <v>100</v>
      </c>
      <c r="Q1111" s="18"/>
      <c r="R1111" s="18">
        <v>0</v>
      </c>
    </row>
    <row r="1112" spans="1:18">
      <c r="A1112" s="19" t="s">
        <v>110</v>
      </c>
      <c r="B1112" s="19" t="s">
        <v>303</v>
      </c>
      <c r="C1112" s="19" t="s">
        <v>142</v>
      </c>
      <c r="D1112" s="19" t="s">
        <v>141</v>
      </c>
      <c r="E1112" s="21" t="s">
        <v>106</v>
      </c>
      <c r="F1112" s="19" t="s">
        <v>105</v>
      </c>
      <c r="G1112" s="19" t="s">
        <v>323</v>
      </c>
      <c r="H1112" s="19" t="s">
        <v>103</v>
      </c>
      <c r="I1112" s="20">
        <v>41453</v>
      </c>
      <c r="J1112" s="19" t="s">
        <v>102</v>
      </c>
      <c r="K1112" s="18">
        <v>573</v>
      </c>
      <c r="L1112" s="18">
        <v>573</v>
      </c>
      <c r="M1112" s="19" t="s">
        <v>301</v>
      </c>
      <c r="N1112" s="20">
        <v>41453</v>
      </c>
      <c r="O1112" s="20">
        <v>41453</v>
      </c>
      <c r="P1112" s="19" t="s">
        <v>100</v>
      </c>
      <c r="Q1112" s="18"/>
      <c r="R1112" s="18">
        <v>0</v>
      </c>
    </row>
    <row r="1113" spans="1:18">
      <c r="A1113" s="19" t="s">
        <v>110</v>
      </c>
      <c r="B1113" s="19" t="s">
        <v>276</v>
      </c>
      <c r="C1113" s="19" t="s">
        <v>142</v>
      </c>
      <c r="D1113" s="19" t="s">
        <v>141</v>
      </c>
      <c r="E1113" s="21" t="s">
        <v>106</v>
      </c>
      <c r="F1113" s="19" t="s">
        <v>105</v>
      </c>
      <c r="G1113" s="19" t="s">
        <v>322</v>
      </c>
      <c r="H1113" s="19" t="s">
        <v>103</v>
      </c>
      <c r="I1113" s="20">
        <v>41453</v>
      </c>
      <c r="J1113" s="19" t="s">
        <v>102</v>
      </c>
      <c r="K1113" s="18">
        <v>502</v>
      </c>
      <c r="L1113" s="18">
        <v>502</v>
      </c>
      <c r="M1113" s="19" t="s">
        <v>274</v>
      </c>
      <c r="N1113" s="20">
        <v>41453</v>
      </c>
      <c r="O1113" s="20">
        <v>41453</v>
      </c>
      <c r="P1113" s="19" t="s">
        <v>100</v>
      </c>
      <c r="Q1113" s="18"/>
      <c r="R1113" s="18">
        <v>0</v>
      </c>
    </row>
    <row r="1114" spans="1:18">
      <c r="A1114" s="19" t="s">
        <v>110</v>
      </c>
      <c r="B1114" s="19" t="s">
        <v>273</v>
      </c>
      <c r="C1114" s="19" t="s">
        <v>142</v>
      </c>
      <c r="D1114" s="19" t="s">
        <v>141</v>
      </c>
      <c r="E1114" s="21" t="s">
        <v>106</v>
      </c>
      <c r="F1114" s="19" t="s">
        <v>105</v>
      </c>
      <c r="G1114" s="19" t="s">
        <v>321</v>
      </c>
      <c r="H1114" s="19" t="s">
        <v>103</v>
      </c>
      <c r="I1114" s="20">
        <v>41453</v>
      </c>
      <c r="J1114" s="19" t="s">
        <v>102</v>
      </c>
      <c r="K1114" s="18">
        <v>1032</v>
      </c>
      <c r="L1114" s="18">
        <v>1032</v>
      </c>
      <c r="M1114" s="19" t="s">
        <v>271</v>
      </c>
      <c r="N1114" s="20">
        <v>41453</v>
      </c>
      <c r="O1114" s="20">
        <v>41453</v>
      </c>
      <c r="P1114" s="19" t="s">
        <v>100</v>
      </c>
      <c r="Q1114" s="18"/>
      <c r="R1114" s="18">
        <v>0</v>
      </c>
    </row>
    <row r="1115" spans="1:18">
      <c r="A1115" s="19" t="s">
        <v>110</v>
      </c>
      <c r="B1115" s="19" t="s">
        <v>320</v>
      </c>
      <c r="C1115" s="19" t="s">
        <v>142</v>
      </c>
      <c r="D1115" s="19" t="s">
        <v>141</v>
      </c>
      <c r="E1115" s="21" t="s">
        <v>106</v>
      </c>
      <c r="F1115" s="19" t="s">
        <v>105</v>
      </c>
      <c r="G1115" s="19" t="s">
        <v>319</v>
      </c>
      <c r="H1115" s="19" t="s">
        <v>103</v>
      </c>
      <c r="I1115" s="20">
        <v>41453</v>
      </c>
      <c r="J1115" s="19" t="s">
        <v>102</v>
      </c>
      <c r="K1115" s="18">
        <v>878</v>
      </c>
      <c r="L1115" s="18">
        <v>878</v>
      </c>
      <c r="M1115" s="19" t="s">
        <v>318</v>
      </c>
      <c r="N1115" s="20">
        <v>41453</v>
      </c>
      <c r="O1115" s="20">
        <v>41453</v>
      </c>
      <c r="P1115" s="19" t="s">
        <v>100</v>
      </c>
      <c r="Q1115" s="18"/>
      <c r="R1115" s="18">
        <v>0</v>
      </c>
    </row>
    <row r="1116" spans="1:18">
      <c r="A1116" s="19" t="s">
        <v>110</v>
      </c>
      <c r="B1116" s="19" t="s">
        <v>219</v>
      </c>
      <c r="C1116" s="19" t="s">
        <v>142</v>
      </c>
      <c r="D1116" s="19" t="s">
        <v>141</v>
      </c>
      <c r="E1116" s="21" t="s">
        <v>106</v>
      </c>
      <c r="F1116" s="19" t="s">
        <v>105</v>
      </c>
      <c r="G1116" s="19" t="s">
        <v>317</v>
      </c>
      <c r="H1116" s="19" t="s">
        <v>103</v>
      </c>
      <c r="I1116" s="20">
        <v>41453</v>
      </c>
      <c r="J1116" s="19" t="s">
        <v>102</v>
      </c>
      <c r="K1116" s="18">
        <v>2783</v>
      </c>
      <c r="L1116" s="18">
        <v>2783</v>
      </c>
      <c r="M1116" s="19" t="s">
        <v>217</v>
      </c>
      <c r="N1116" s="20">
        <v>41453</v>
      </c>
      <c r="O1116" s="20">
        <v>41453</v>
      </c>
      <c r="P1116" s="19" t="s">
        <v>100</v>
      </c>
      <c r="Q1116" s="18"/>
      <c r="R1116" s="18">
        <v>0</v>
      </c>
    </row>
    <row r="1117" spans="1:18">
      <c r="A1117" s="19" t="s">
        <v>110</v>
      </c>
      <c r="B1117" s="19" t="s">
        <v>291</v>
      </c>
      <c r="C1117" s="19" t="s">
        <v>142</v>
      </c>
      <c r="D1117" s="19" t="s">
        <v>141</v>
      </c>
      <c r="E1117" s="21" t="s">
        <v>106</v>
      </c>
      <c r="F1117" s="19" t="s">
        <v>105</v>
      </c>
      <c r="G1117" s="19" t="s">
        <v>316</v>
      </c>
      <c r="H1117" s="19" t="s">
        <v>103</v>
      </c>
      <c r="I1117" s="20">
        <v>41453</v>
      </c>
      <c r="J1117" s="19" t="s">
        <v>102</v>
      </c>
      <c r="K1117" s="18">
        <v>639</v>
      </c>
      <c r="L1117" s="18">
        <v>639</v>
      </c>
      <c r="M1117" s="19" t="s">
        <v>289</v>
      </c>
      <c r="N1117" s="20">
        <v>41453</v>
      </c>
      <c r="O1117" s="20">
        <v>41453</v>
      </c>
      <c r="P1117" s="19" t="s">
        <v>100</v>
      </c>
      <c r="Q1117" s="18"/>
      <c r="R1117" s="18">
        <v>0</v>
      </c>
    </row>
    <row r="1118" spans="1:18">
      <c r="A1118" s="19" t="s">
        <v>110</v>
      </c>
      <c r="B1118" s="19" t="s">
        <v>288</v>
      </c>
      <c r="C1118" s="19" t="s">
        <v>142</v>
      </c>
      <c r="D1118" s="19" t="s">
        <v>141</v>
      </c>
      <c r="E1118" s="21" t="s">
        <v>106</v>
      </c>
      <c r="F1118" s="19" t="s">
        <v>105</v>
      </c>
      <c r="G1118" s="19" t="s">
        <v>315</v>
      </c>
      <c r="H1118" s="19" t="s">
        <v>103</v>
      </c>
      <c r="I1118" s="20">
        <v>41453</v>
      </c>
      <c r="J1118" s="19" t="s">
        <v>102</v>
      </c>
      <c r="K1118" s="18">
        <v>783</v>
      </c>
      <c r="L1118" s="18">
        <v>783</v>
      </c>
      <c r="M1118" s="19" t="s">
        <v>286</v>
      </c>
      <c r="N1118" s="20">
        <v>41453</v>
      </c>
      <c r="O1118" s="20">
        <v>41453</v>
      </c>
      <c r="P1118" s="19" t="s">
        <v>100</v>
      </c>
      <c r="Q1118" s="18"/>
      <c r="R1118" s="18">
        <v>0</v>
      </c>
    </row>
    <row r="1119" spans="1:18">
      <c r="A1119" s="19" t="s">
        <v>110</v>
      </c>
      <c r="B1119" s="19" t="s">
        <v>279</v>
      </c>
      <c r="C1119" s="19" t="s">
        <v>142</v>
      </c>
      <c r="D1119" s="19" t="s">
        <v>141</v>
      </c>
      <c r="E1119" s="21" t="s">
        <v>106</v>
      </c>
      <c r="F1119" s="19" t="s">
        <v>105</v>
      </c>
      <c r="G1119" s="19" t="s">
        <v>314</v>
      </c>
      <c r="H1119" s="19" t="s">
        <v>103</v>
      </c>
      <c r="I1119" s="20">
        <v>41453</v>
      </c>
      <c r="J1119" s="19" t="s">
        <v>102</v>
      </c>
      <c r="K1119" s="18">
        <v>678</v>
      </c>
      <c r="L1119" s="18">
        <v>678</v>
      </c>
      <c r="M1119" s="19" t="s">
        <v>277</v>
      </c>
      <c r="N1119" s="20">
        <v>41453</v>
      </c>
      <c r="O1119" s="20">
        <v>41453</v>
      </c>
      <c r="P1119" s="19" t="s">
        <v>100</v>
      </c>
      <c r="Q1119" s="18"/>
      <c r="R1119" s="18">
        <v>0</v>
      </c>
    </row>
    <row r="1120" spans="1:18">
      <c r="A1120" s="19" t="s">
        <v>110</v>
      </c>
      <c r="B1120" s="19" t="s">
        <v>143</v>
      </c>
      <c r="C1120" s="19" t="s">
        <v>142</v>
      </c>
      <c r="D1120" s="19" t="s">
        <v>141</v>
      </c>
      <c r="E1120" s="21">
        <v>201306260127</v>
      </c>
      <c r="F1120" s="19" t="s">
        <v>105</v>
      </c>
      <c r="G1120" s="19" t="s">
        <v>313</v>
      </c>
      <c r="H1120" s="19" t="s">
        <v>103</v>
      </c>
      <c r="I1120" s="20">
        <v>41453</v>
      </c>
      <c r="J1120" s="19" t="s">
        <v>102</v>
      </c>
      <c r="K1120" s="18">
        <v>23910.7</v>
      </c>
      <c r="L1120" s="18">
        <v>23910.7</v>
      </c>
      <c r="M1120" s="19" t="s">
        <v>139</v>
      </c>
      <c r="N1120" s="20">
        <v>41453</v>
      </c>
      <c r="O1120" s="20">
        <v>41453</v>
      </c>
      <c r="P1120" s="19" t="s">
        <v>100</v>
      </c>
      <c r="Q1120" s="18"/>
      <c r="R1120" s="18">
        <v>0</v>
      </c>
    </row>
    <row r="1121" spans="1:18">
      <c r="A1121" s="19" t="s">
        <v>110</v>
      </c>
      <c r="B1121" s="19" t="s">
        <v>312</v>
      </c>
      <c r="C1121" s="19" t="s">
        <v>142</v>
      </c>
      <c r="D1121" s="19" t="s">
        <v>141</v>
      </c>
      <c r="E1121" s="21">
        <v>201306240060</v>
      </c>
      <c r="F1121" s="19" t="s">
        <v>120</v>
      </c>
      <c r="G1121" s="19" t="s">
        <v>311</v>
      </c>
      <c r="H1121" s="19" t="s">
        <v>103</v>
      </c>
      <c r="I1121" s="20">
        <v>41453</v>
      </c>
      <c r="J1121" s="19" t="s">
        <v>102</v>
      </c>
      <c r="K1121" s="18">
        <v>5770.7</v>
      </c>
      <c r="L1121" s="18">
        <v>5770.7</v>
      </c>
      <c r="M1121" s="19" t="s">
        <v>310</v>
      </c>
      <c r="N1121" s="20">
        <v>41453</v>
      </c>
      <c r="O1121" s="20">
        <v>41453</v>
      </c>
      <c r="P1121" s="19" t="s">
        <v>100</v>
      </c>
      <c r="Q1121" s="18"/>
      <c r="R1121" s="18">
        <v>0</v>
      </c>
    </row>
    <row r="1122" spans="1:18">
      <c r="A1122" s="19" t="s">
        <v>110</v>
      </c>
      <c r="B1122" s="19" t="s">
        <v>309</v>
      </c>
      <c r="C1122" s="19" t="s">
        <v>142</v>
      </c>
      <c r="D1122" s="19" t="s">
        <v>141</v>
      </c>
      <c r="E1122" s="21">
        <v>201306270034</v>
      </c>
      <c r="F1122" s="19" t="s">
        <v>120</v>
      </c>
      <c r="G1122" s="19" t="s">
        <v>308</v>
      </c>
      <c r="H1122" s="19" t="s">
        <v>103</v>
      </c>
      <c r="I1122" s="20">
        <v>41453</v>
      </c>
      <c r="J1122" s="19" t="s">
        <v>102</v>
      </c>
      <c r="K1122" s="18">
        <v>10243.5</v>
      </c>
      <c r="L1122" s="18">
        <v>10243.5</v>
      </c>
      <c r="M1122" s="19" t="s">
        <v>307</v>
      </c>
      <c r="N1122" s="20">
        <v>41453</v>
      </c>
      <c r="O1122" s="20">
        <v>41453</v>
      </c>
      <c r="P1122" s="19" t="s">
        <v>100</v>
      </c>
      <c r="Q1122" s="18"/>
      <c r="R1122" s="18">
        <v>0</v>
      </c>
    </row>
    <row r="1123" spans="1:18">
      <c r="A1123" s="19" t="s">
        <v>110</v>
      </c>
      <c r="B1123" s="19" t="s">
        <v>306</v>
      </c>
      <c r="C1123" s="19" t="s">
        <v>142</v>
      </c>
      <c r="D1123" s="19" t="s">
        <v>141</v>
      </c>
      <c r="E1123" s="21">
        <v>201306280018</v>
      </c>
      <c r="F1123" s="19" t="s">
        <v>120</v>
      </c>
      <c r="G1123" s="19" t="s">
        <v>305</v>
      </c>
      <c r="H1123" s="19" t="s">
        <v>103</v>
      </c>
      <c r="I1123" s="20">
        <v>41453</v>
      </c>
      <c r="J1123" s="19" t="s">
        <v>102</v>
      </c>
      <c r="K1123" s="18">
        <v>7607.2</v>
      </c>
      <c r="L1123" s="18">
        <v>7607.2</v>
      </c>
      <c r="M1123" s="19" t="s">
        <v>304</v>
      </c>
      <c r="N1123" s="20">
        <v>41453</v>
      </c>
      <c r="O1123" s="20">
        <v>41453</v>
      </c>
      <c r="P1123" s="19" t="s">
        <v>100</v>
      </c>
      <c r="Q1123" s="18"/>
      <c r="R1123" s="18">
        <v>0</v>
      </c>
    </row>
    <row r="1124" spans="1:18">
      <c r="A1124" s="19" t="s">
        <v>110</v>
      </c>
      <c r="B1124" s="19" t="s">
        <v>303</v>
      </c>
      <c r="C1124" s="19" t="s">
        <v>142</v>
      </c>
      <c r="D1124" s="19" t="s">
        <v>141</v>
      </c>
      <c r="E1124" s="21">
        <v>201306280039</v>
      </c>
      <c r="F1124" s="19" t="s">
        <v>120</v>
      </c>
      <c r="G1124" s="19" t="s">
        <v>302</v>
      </c>
      <c r="H1124" s="19" t="s">
        <v>103</v>
      </c>
      <c r="I1124" s="20">
        <v>41453</v>
      </c>
      <c r="J1124" s="19" t="s">
        <v>102</v>
      </c>
      <c r="K1124" s="18">
        <v>10344.799999999999</v>
      </c>
      <c r="L1124" s="18">
        <v>10344.799999999999</v>
      </c>
      <c r="M1124" s="19" t="s">
        <v>301</v>
      </c>
      <c r="N1124" s="20">
        <v>41453</v>
      </c>
      <c r="O1124" s="20">
        <v>41453</v>
      </c>
      <c r="P1124" s="19" t="s">
        <v>100</v>
      </c>
      <c r="Q1124" s="18"/>
      <c r="R1124" s="18">
        <v>0</v>
      </c>
    </row>
    <row r="1125" spans="1:18">
      <c r="A1125" s="19" t="s">
        <v>110</v>
      </c>
      <c r="B1125" s="19" t="s">
        <v>300</v>
      </c>
      <c r="C1125" s="19" t="s">
        <v>142</v>
      </c>
      <c r="D1125" s="19" t="s">
        <v>141</v>
      </c>
      <c r="E1125" s="21">
        <v>201306270098</v>
      </c>
      <c r="F1125" s="19" t="s">
        <v>105</v>
      </c>
      <c r="G1125" s="19" t="s">
        <v>299</v>
      </c>
      <c r="H1125" s="19" t="s">
        <v>103</v>
      </c>
      <c r="I1125" s="20">
        <v>41453</v>
      </c>
      <c r="J1125" s="19" t="s">
        <v>102</v>
      </c>
      <c r="K1125" s="18">
        <v>24922.3</v>
      </c>
      <c r="L1125" s="18">
        <v>24922.3</v>
      </c>
      <c r="M1125" s="19" t="s">
        <v>298</v>
      </c>
      <c r="N1125" s="20">
        <v>41453</v>
      </c>
      <c r="O1125" s="20">
        <v>41453</v>
      </c>
      <c r="P1125" s="19" t="s">
        <v>100</v>
      </c>
      <c r="Q1125" s="18"/>
      <c r="R1125" s="18">
        <v>0</v>
      </c>
    </row>
    <row r="1126" spans="1:18">
      <c r="A1126" s="19" t="s">
        <v>110</v>
      </c>
      <c r="B1126" s="19" t="s">
        <v>297</v>
      </c>
      <c r="C1126" s="19" t="s">
        <v>142</v>
      </c>
      <c r="D1126" s="19" t="s">
        <v>141</v>
      </c>
      <c r="E1126" s="21">
        <v>201306260111</v>
      </c>
      <c r="F1126" s="19" t="s">
        <v>105</v>
      </c>
      <c r="G1126" s="19" t="s">
        <v>296</v>
      </c>
      <c r="H1126" s="19" t="s">
        <v>103</v>
      </c>
      <c r="I1126" s="20">
        <v>41453</v>
      </c>
      <c r="J1126" s="19" t="s">
        <v>102</v>
      </c>
      <c r="K1126" s="18">
        <v>4274.6000000000004</v>
      </c>
      <c r="L1126" s="18">
        <v>4274.6000000000004</v>
      </c>
      <c r="M1126" s="19" t="s">
        <v>295</v>
      </c>
      <c r="N1126" s="20">
        <v>41453</v>
      </c>
      <c r="O1126" s="20">
        <v>41453</v>
      </c>
      <c r="P1126" s="19" t="s">
        <v>100</v>
      </c>
      <c r="Q1126" s="18"/>
      <c r="R1126" s="18">
        <v>0</v>
      </c>
    </row>
    <row r="1127" spans="1:18">
      <c r="A1127" s="19" t="s">
        <v>110</v>
      </c>
      <c r="B1127" s="19" t="s">
        <v>294</v>
      </c>
      <c r="C1127" s="19" t="s">
        <v>142</v>
      </c>
      <c r="D1127" s="19" t="s">
        <v>141</v>
      </c>
      <c r="E1127" s="21">
        <v>201306270069</v>
      </c>
      <c r="F1127" s="19" t="s">
        <v>105</v>
      </c>
      <c r="G1127" s="19" t="s">
        <v>293</v>
      </c>
      <c r="H1127" s="19" t="s">
        <v>103</v>
      </c>
      <c r="I1127" s="20">
        <v>41453</v>
      </c>
      <c r="J1127" s="19" t="s">
        <v>102</v>
      </c>
      <c r="K1127" s="18">
        <v>70011.600000000006</v>
      </c>
      <c r="L1127" s="18">
        <v>70011.600000000006</v>
      </c>
      <c r="M1127" s="19" t="s">
        <v>292</v>
      </c>
      <c r="N1127" s="20">
        <v>41453</v>
      </c>
      <c r="O1127" s="20">
        <v>41453</v>
      </c>
      <c r="P1127" s="19" t="s">
        <v>100</v>
      </c>
      <c r="Q1127" s="18"/>
      <c r="R1127" s="18">
        <v>0</v>
      </c>
    </row>
    <row r="1128" spans="1:18">
      <c r="A1128" s="19" t="s">
        <v>110</v>
      </c>
      <c r="B1128" s="19" t="s">
        <v>291</v>
      </c>
      <c r="C1128" s="19" t="s">
        <v>142</v>
      </c>
      <c r="D1128" s="19" t="s">
        <v>141</v>
      </c>
      <c r="E1128" s="21">
        <v>201306260049</v>
      </c>
      <c r="F1128" s="19" t="s">
        <v>120</v>
      </c>
      <c r="G1128" s="19" t="s">
        <v>290</v>
      </c>
      <c r="H1128" s="19" t="s">
        <v>103</v>
      </c>
      <c r="I1128" s="20">
        <v>41453</v>
      </c>
      <c r="J1128" s="19" t="s">
        <v>102</v>
      </c>
      <c r="K1128" s="18">
        <v>6391.4</v>
      </c>
      <c r="L1128" s="18">
        <v>6391.4</v>
      </c>
      <c r="M1128" s="19" t="s">
        <v>289</v>
      </c>
      <c r="N1128" s="20">
        <v>41453</v>
      </c>
      <c r="O1128" s="20">
        <v>41453</v>
      </c>
      <c r="P1128" s="19" t="s">
        <v>100</v>
      </c>
      <c r="Q1128" s="18"/>
      <c r="R1128" s="18">
        <v>0</v>
      </c>
    </row>
    <row r="1129" spans="1:18">
      <c r="A1129" s="19" t="s">
        <v>110</v>
      </c>
      <c r="B1129" s="19" t="s">
        <v>288</v>
      </c>
      <c r="C1129" s="19" t="s">
        <v>142</v>
      </c>
      <c r="D1129" s="19" t="s">
        <v>141</v>
      </c>
      <c r="E1129" s="21">
        <v>201306280038</v>
      </c>
      <c r="F1129" s="19" t="s">
        <v>120</v>
      </c>
      <c r="G1129" s="19" t="s">
        <v>287</v>
      </c>
      <c r="H1129" s="19" t="s">
        <v>103</v>
      </c>
      <c r="I1129" s="20">
        <v>41453</v>
      </c>
      <c r="J1129" s="19" t="s">
        <v>102</v>
      </c>
      <c r="K1129" s="18">
        <v>7832.8</v>
      </c>
      <c r="L1129" s="18">
        <v>7832.8</v>
      </c>
      <c r="M1129" s="19" t="s">
        <v>286</v>
      </c>
      <c r="N1129" s="20">
        <v>41453</v>
      </c>
      <c r="O1129" s="20">
        <v>41453</v>
      </c>
      <c r="P1129" s="19" t="s">
        <v>100</v>
      </c>
      <c r="Q1129" s="18"/>
      <c r="R1129" s="18">
        <v>0</v>
      </c>
    </row>
    <row r="1130" spans="1:18">
      <c r="A1130" s="19" t="s">
        <v>110</v>
      </c>
      <c r="B1130" s="19" t="s">
        <v>285</v>
      </c>
      <c r="C1130" s="19" t="s">
        <v>142</v>
      </c>
      <c r="D1130" s="19" t="s">
        <v>141</v>
      </c>
      <c r="E1130" s="21">
        <v>201306280049</v>
      </c>
      <c r="F1130" s="19" t="s">
        <v>105</v>
      </c>
      <c r="G1130" s="19" t="s">
        <v>284</v>
      </c>
      <c r="H1130" s="19" t="s">
        <v>103</v>
      </c>
      <c r="I1130" s="20">
        <v>41453</v>
      </c>
      <c r="J1130" s="19" t="s">
        <v>102</v>
      </c>
      <c r="K1130" s="18">
        <v>3634.5</v>
      </c>
      <c r="L1130" s="18">
        <v>3634.5</v>
      </c>
      <c r="M1130" s="19" t="s">
        <v>283</v>
      </c>
      <c r="N1130" s="20">
        <v>41453</v>
      </c>
      <c r="O1130" s="20">
        <v>41453</v>
      </c>
      <c r="P1130" s="19" t="s">
        <v>100</v>
      </c>
      <c r="Q1130" s="18"/>
      <c r="R1130" s="18">
        <v>0</v>
      </c>
    </row>
    <row r="1131" spans="1:18">
      <c r="A1131" s="19" t="s">
        <v>110</v>
      </c>
      <c r="B1131" s="19" t="s">
        <v>282</v>
      </c>
      <c r="C1131" s="19" t="s">
        <v>142</v>
      </c>
      <c r="D1131" s="19" t="s">
        <v>141</v>
      </c>
      <c r="E1131" s="21">
        <v>201306280048</v>
      </c>
      <c r="F1131" s="19" t="s">
        <v>105</v>
      </c>
      <c r="G1131" s="19" t="s">
        <v>281</v>
      </c>
      <c r="H1131" s="19" t="s">
        <v>103</v>
      </c>
      <c r="I1131" s="20">
        <v>41453</v>
      </c>
      <c r="J1131" s="19" t="s">
        <v>102</v>
      </c>
      <c r="K1131" s="18">
        <v>40070.300000000003</v>
      </c>
      <c r="L1131" s="18">
        <v>40070.300000000003</v>
      </c>
      <c r="M1131" s="19" t="s">
        <v>280</v>
      </c>
      <c r="N1131" s="20">
        <v>41453</v>
      </c>
      <c r="O1131" s="20">
        <v>41453</v>
      </c>
      <c r="P1131" s="19" t="s">
        <v>100</v>
      </c>
      <c r="Q1131" s="18"/>
      <c r="R1131" s="18">
        <v>0</v>
      </c>
    </row>
    <row r="1132" spans="1:18">
      <c r="A1132" s="19" t="s">
        <v>110</v>
      </c>
      <c r="B1132" s="19" t="s">
        <v>279</v>
      </c>
      <c r="C1132" s="19" t="s">
        <v>142</v>
      </c>
      <c r="D1132" s="19" t="s">
        <v>141</v>
      </c>
      <c r="E1132" s="21">
        <v>201306280060</v>
      </c>
      <c r="F1132" s="19" t="s">
        <v>105</v>
      </c>
      <c r="G1132" s="19" t="s">
        <v>278</v>
      </c>
      <c r="H1132" s="19" t="s">
        <v>103</v>
      </c>
      <c r="I1132" s="20">
        <v>41453</v>
      </c>
      <c r="J1132" s="19" t="s">
        <v>102</v>
      </c>
      <c r="K1132" s="18">
        <v>7796.7</v>
      </c>
      <c r="L1132" s="18">
        <v>7796.7</v>
      </c>
      <c r="M1132" s="19" t="s">
        <v>277</v>
      </c>
      <c r="N1132" s="20">
        <v>41453</v>
      </c>
      <c r="O1132" s="20">
        <v>41453</v>
      </c>
      <c r="P1132" s="19" t="s">
        <v>100</v>
      </c>
      <c r="Q1132" s="18"/>
      <c r="R1132" s="18">
        <v>0</v>
      </c>
    </row>
    <row r="1133" spans="1:18">
      <c r="A1133" s="19" t="s">
        <v>110</v>
      </c>
      <c r="B1133" s="19" t="s">
        <v>276</v>
      </c>
      <c r="C1133" s="19" t="s">
        <v>142</v>
      </c>
      <c r="D1133" s="19" t="s">
        <v>141</v>
      </c>
      <c r="E1133" s="21">
        <v>201306270080</v>
      </c>
      <c r="F1133" s="19" t="s">
        <v>105</v>
      </c>
      <c r="G1133" s="19" t="s">
        <v>275</v>
      </c>
      <c r="H1133" s="19" t="s">
        <v>103</v>
      </c>
      <c r="I1133" s="20">
        <v>41453</v>
      </c>
      <c r="J1133" s="19" t="s">
        <v>102</v>
      </c>
      <c r="K1133" s="18">
        <v>5020.3</v>
      </c>
      <c r="L1133" s="18">
        <v>5020.3</v>
      </c>
      <c r="M1133" s="19" t="s">
        <v>274</v>
      </c>
      <c r="N1133" s="20">
        <v>41453</v>
      </c>
      <c r="O1133" s="20">
        <v>41453</v>
      </c>
      <c r="P1133" s="19" t="s">
        <v>100</v>
      </c>
      <c r="Q1133" s="18"/>
      <c r="R1133" s="18">
        <v>0</v>
      </c>
    </row>
    <row r="1134" spans="1:18">
      <c r="A1134" s="19" t="s">
        <v>110</v>
      </c>
      <c r="B1134" s="19" t="s">
        <v>273</v>
      </c>
      <c r="C1134" s="19" t="s">
        <v>142</v>
      </c>
      <c r="D1134" s="19" t="s">
        <v>141</v>
      </c>
      <c r="E1134" s="21">
        <v>201306270029</v>
      </c>
      <c r="F1134" s="19" t="s">
        <v>105</v>
      </c>
      <c r="G1134" s="19" t="s">
        <v>272</v>
      </c>
      <c r="H1134" s="19" t="s">
        <v>103</v>
      </c>
      <c r="I1134" s="20">
        <v>41453</v>
      </c>
      <c r="J1134" s="19" t="s">
        <v>102</v>
      </c>
      <c r="K1134" s="18">
        <v>42328.6</v>
      </c>
      <c r="L1134" s="18">
        <v>42328.6</v>
      </c>
      <c r="M1134" s="19" t="s">
        <v>271</v>
      </c>
      <c r="N1134" s="20">
        <v>41453</v>
      </c>
      <c r="O1134" s="20">
        <v>41453</v>
      </c>
      <c r="P1134" s="19" t="s">
        <v>100</v>
      </c>
      <c r="Q1134" s="18"/>
      <c r="R1134" s="18">
        <v>0</v>
      </c>
    </row>
    <row r="1135" spans="1:18">
      <c r="A1135" s="19" t="s">
        <v>110</v>
      </c>
      <c r="B1135" s="19" t="s">
        <v>270</v>
      </c>
      <c r="C1135" s="19" t="s">
        <v>130</v>
      </c>
      <c r="D1135" s="19" t="s">
        <v>134</v>
      </c>
      <c r="E1135" s="21" t="s">
        <v>106</v>
      </c>
      <c r="F1135" s="19" t="s">
        <v>105</v>
      </c>
      <c r="G1135" s="19" t="s">
        <v>269</v>
      </c>
      <c r="H1135" s="19" t="s">
        <v>103</v>
      </c>
      <c r="I1135" s="20">
        <v>41453</v>
      </c>
      <c r="J1135" s="19" t="s">
        <v>102</v>
      </c>
      <c r="K1135" s="18">
        <v>2344</v>
      </c>
      <c r="L1135" s="18">
        <v>2344</v>
      </c>
      <c r="M1135" s="19" t="s">
        <v>268</v>
      </c>
      <c r="N1135" s="20">
        <v>41453</v>
      </c>
      <c r="O1135" s="20">
        <v>41453</v>
      </c>
      <c r="P1135" s="19" t="s">
        <v>100</v>
      </c>
      <c r="Q1135" s="18"/>
      <c r="R1135" s="18">
        <v>0</v>
      </c>
    </row>
    <row r="1136" spans="1:18">
      <c r="A1136" s="19" t="s">
        <v>110</v>
      </c>
      <c r="B1136" s="19" t="s">
        <v>246</v>
      </c>
      <c r="C1136" s="19" t="s">
        <v>130</v>
      </c>
      <c r="D1136" s="19" t="s">
        <v>134</v>
      </c>
      <c r="E1136" s="21" t="s">
        <v>106</v>
      </c>
      <c r="F1136" s="19" t="s">
        <v>105</v>
      </c>
      <c r="G1136" s="19" t="s">
        <v>267</v>
      </c>
      <c r="H1136" s="19" t="s">
        <v>103</v>
      </c>
      <c r="I1136" s="20">
        <v>41453</v>
      </c>
      <c r="J1136" s="19" t="s">
        <v>102</v>
      </c>
      <c r="K1136" s="18">
        <v>693</v>
      </c>
      <c r="L1136" s="18">
        <v>693</v>
      </c>
      <c r="M1136" s="19" t="s">
        <v>244</v>
      </c>
      <c r="N1136" s="20">
        <v>41453</v>
      </c>
      <c r="O1136" s="20">
        <v>41453</v>
      </c>
      <c r="P1136" s="19" t="s">
        <v>100</v>
      </c>
      <c r="Q1136" s="18"/>
      <c r="R1136" s="18">
        <v>0</v>
      </c>
    </row>
    <row r="1137" spans="1:18">
      <c r="A1137" s="19" t="s">
        <v>110</v>
      </c>
      <c r="B1137" s="19" t="s">
        <v>252</v>
      </c>
      <c r="C1137" s="19" t="s">
        <v>130</v>
      </c>
      <c r="D1137" s="19" t="s">
        <v>134</v>
      </c>
      <c r="E1137" s="21" t="s">
        <v>106</v>
      </c>
      <c r="F1137" s="19" t="s">
        <v>105</v>
      </c>
      <c r="G1137" s="19" t="s">
        <v>266</v>
      </c>
      <c r="H1137" s="19" t="s">
        <v>103</v>
      </c>
      <c r="I1137" s="20">
        <v>41453</v>
      </c>
      <c r="J1137" s="19" t="s">
        <v>102</v>
      </c>
      <c r="K1137" s="18">
        <v>2854</v>
      </c>
      <c r="L1137" s="18">
        <v>2854</v>
      </c>
      <c r="M1137" s="19" t="s">
        <v>250</v>
      </c>
      <c r="N1137" s="20">
        <v>41453</v>
      </c>
      <c r="O1137" s="20">
        <v>41453</v>
      </c>
      <c r="P1137" s="19" t="s">
        <v>100</v>
      </c>
      <c r="Q1137" s="18"/>
      <c r="R1137" s="18">
        <v>0</v>
      </c>
    </row>
    <row r="1138" spans="1:18">
      <c r="A1138" s="19" t="s">
        <v>110</v>
      </c>
      <c r="B1138" s="19" t="s">
        <v>228</v>
      </c>
      <c r="C1138" s="19" t="s">
        <v>130</v>
      </c>
      <c r="D1138" s="19" t="s">
        <v>134</v>
      </c>
      <c r="E1138" s="21" t="s">
        <v>106</v>
      </c>
      <c r="F1138" s="19" t="s">
        <v>105</v>
      </c>
      <c r="G1138" s="19" t="s">
        <v>265</v>
      </c>
      <c r="H1138" s="19" t="s">
        <v>103</v>
      </c>
      <c r="I1138" s="20">
        <v>41453</v>
      </c>
      <c r="J1138" s="19" t="s">
        <v>102</v>
      </c>
      <c r="K1138" s="18">
        <v>517.5</v>
      </c>
      <c r="L1138" s="18">
        <v>517.5</v>
      </c>
      <c r="M1138" s="19" t="s">
        <v>226</v>
      </c>
      <c r="N1138" s="20">
        <v>41453</v>
      </c>
      <c r="O1138" s="20">
        <v>41453</v>
      </c>
      <c r="P1138" s="19" t="s">
        <v>100</v>
      </c>
      <c r="Q1138" s="18"/>
      <c r="R1138" s="18">
        <v>0</v>
      </c>
    </row>
    <row r="1139" spans="1:18">
      <c r="A1139" s="19" t="s">
        <v>110</v>
      </c>
      <c r="B1139" s="19" t="s">
        <v>237</v>
      </c>
      <c r="C1139" s="19" t="s">
        <v>130</v>
      </c>
      <c r="D1139" s="19" t="s">
        <v>134</v>
      </c>
      <c r="E1139" s="21" t="s">
        <v>106</v>
      </c>
      <c r="F1139" s="19" t="s">
        <v>105</v>
      </c>
      <c r="G1139" s="19" t="s">
        <v>264</v>
      </c>
      <c r="H1139" s="19" t="s">
        <v>103</v>
      </c>
      <c r="I1139" s="20">
        <v>41453</v>
      </c>
      <c r="J1139" s="19" t="s">
        <v>102</v>
      </c>
      <c r="K1139" s="18">
        <v>502</v>
      </c>
      <c r="L1139" s="18">
        <v>502</v>
      </c>
      <c r="M1139" s="19" t="s">
        <v>235</v>
      </c>
      <c r="N1139" s="20">
        <v>41453</v>
      </c>
      <c r="O1139" s="20">
        <v>41453</v>
      </c>
      <c r="P1139" s="19" t="s">
        <v>100</v>
      </c>
      <c r="Q1139" s="18"/>
      <c r="R1139" s="18">
        <v>0</v>
      </c>
    </row>
    <row r="1140" spans="1:18">
      <c r="A1140" s="19" t="s">
        <v>110</v>
      </c>
      <c r="B1140" s="19" t="s">
        <v>231</v>
      </c>
      <c r="C1140" s="19" t="s">
        <v>130</v>
      </c>
      <c r="D1140" s="19" t="s">
        <v>134</v>
      </c>
      <c r="E1140" s="21" t="s">
        <v>106</v>
      </c>
      <c r="F1140" s="19" t="s">
        <v>105</v>
      </c>
      <c r="G1140" s="19" t="s">
        <v>263</v>
      </c>
      <c r="H1140" s="19" t="s">
        <v>103</v>
      </c>
      <c r="I1140" s="20">
        <v>41453</v>
      </c>
      <c r="J1140" s="19" t="s">
        <v>102</v>
      </c>
      <c r="K1140" s="18">
        <v>891</v>
      </c>
      <c r="L1140" s="18">
        <v>891</v>
      </c>
      <c r="M1140" s="19" t="s">
        <v>229</v>
      </c>
      <c r="N1140" s="20">
        <v>41453</v>
      </c>
      <c r="O1140" s="20">
        <v>41453</v>
      </c>
      <c r="P1140" s="19" t="s">
        <v>100</v>
      </c>
      <c r="Q1140" s="18"/>
      <c r="R1140" s="18">
        <v>0</v>
      </c>
    </row>
    <row r="1141" spans="1:18">
      <c r="A1141" s="19" t="s">
        <v>110</v>
      </c>
      <c r="B1141" s="19" t="s">
        <v>222</v>
      </c>
      <c r="C1141" s="19" t="s">
        <v>130</v>
      </c>
      <c r="D1141" s="19" t="s">
        <v>134</v>
      </c>
      <c r="E1141" s="21" t="s">
        <v>106</v>
      </c>
      <c r="F1141" s="19" t="s">
        <v>105</v>
      </c>
      <c r="G1141" s="19" t="s">
        <v>262</v>
      </c>
      <c r="H1141" s="19" t="s">
        <v>103</v>
      </c>
      <c r="I1141" s="20">
        <v>41453</v>
      </c>
      <c r="J1141" s="19" t="s">
        <v>102</v>
      </c>
      <c r="K1141" s="18">
        <v>925</v>
      </c>
      <c r="L1141" s="18">
        <v>925</v>
      </c>
      <c r="M1141" s="19" t="s">
        <v>220</v>
      </c>
      <c r="N1141" s="20">
        <v>41453</v>
      </c>
      <c r="O1141" s="20">
        <v>41453</v>
      </c>
      <c r="P1141" s="19" t="s">
        <v>100</v>
      </c>
      <c r="Q1141" s="18"/>
      <c r="R1141" s="18">
        <v>0</v>
      </c>
    </row>
    <row r="1142" spans="1:18">
      <c r="A1142" s="19" t="s">
        <v>110</v>
      </c>
      <c r="B1142" s="19" t="s">
        <v>216</v>
      </c>
      <c r="C1142" s="19" t="s">
        <v>130</v>
      </c>
      <c r="D1142" s="19" t="s">
        <v>134</v>
      </c>
      <c r="E1142" s="21" t="s">
        <v>106</v>
      </c>
      <c r="F1142" s="19" t="s">
        <v>105</v>
      </c>
      <c r="G1142" s="19" t="s">
        <v>261</v>
      </c>
      <c r="H1142" s="19" t="s">
        <v>103</v>
      </c>
      <c r="I1142" s="20">
        <v>41453</v>
      </c>
      <c r="J1142" s="19" t="s">
        <v>102</v>
      </c>
      <c r="K1142" s="18">
        <v>4993.5</v>
      </c>
      <c r="L1142" s="18">
        <v>4993.5</v>
      </c>
      <c r="M1142" s="19" t="s">
        <v>214</v>
      </c>
      <c r="N1142" s="20">
        <v>41453</v>
      </c>
      <c r="O1142" s="20">
        <v>41453</v>
      </c>
      <c r="P1142" s="19" t="s">
        <v>100</v>
      </c>
      <c r="Q1142" s="18"/>
      <c r="R1142" s="18">
        <v>0</v>
      </c>
    </row>
    <row r="1143" spans="1:18">
      <c r="A1143" s="19" t="s">
        <v>110</v>
      </c>
      <c r="B1143" s="19" t="s">
        <v>260</v>
      </c>
      <c r="C1143" s="19" t="s">
        <v>130</v>
      </c>
      <c r="D1143" s="19" t="s">
        <v>134</v>
      </c>
      <c r="E1143" s="21" t="s">
        <v>106</v>
      </c>
      <c r="F1143" s="19" t="s">
        <v>105</v>
      </c>
      <c r="G1143" s="19" t="s">
        <v>259</v>
      </c>
      <c r="H1143" s="19" t="s">
        <v>103</v>
      </c>
      <c r="I1143" s="20">
        <v>41453</v>
      </c>
      <c r="J1143" s="19" t="s">
        <v>102</v>
      </c>
      <c r="K1143" s="18">
        <v>511</v>
      </c>
      <c r="L1143" s="18">
        <v>511</v>
      </c>
      <c r="M1143" s="19" t="s">
        <v>258</v>
      </c>
      <c r="N1143" s="20">
        <v>41453</v>
      </c>
      <c r="O1143" s="20">
        <v>41453</v>
      </c>
      <c r="P1143" s="19" t="s">
        <v>100</v>
      </c>
      <c r="Q1143" s="18"/>
      <c r="R1143" s="18">
        <v>0</v>
      </c>
    </row>
    <row r="1144" spans="1:18">
      <c r="A1144" s="19" t="s">
        <v>110</v>
      </c>
      <c r="B1144" s="19" t="s">
        <v>213</v>
      </c>
      <c r="C1144" s="19" t="s">
        <v>130</v>
      </c>
      <c r="D1144" s="19" t="s">
        <v>134</v>
      </c>
      <c r="E1144" s="21" t="s">
        <v>106</v>
      </c>
      <c r="F1144" s="19" t="s">
        <v>105</v>
      </c>
      <c r="G1144" s="19" t="s">
        <v>257</v>
      </c>
      <c r="H1144" s="19" t="s">
        <v>103</v>
      </c>
      <c r="I1144" s="20">
        <v>41453</v>
      </c>
      <c r="J1144" s="19" t="s">
        <v>102</v>
      </c>
      <c r="K1144" s="18">
        <v>532</v>
      </c>
      <c r="L1144" s="18">
        <v>532</v>
      </c>
      <c r="M1144" s="19" t="s">
        <v>211</v>
      </c>
      <c r="N1144" s="20">
        <v>41453</v>
      </c>
      <c r="O1144" s="20">
        <v>41453</v>
      </c>
      <c r="P1144" s="19" t="s">
        <v>100</v>
      </c>
      <c r="Q1144" s="18"/>
      <c r="R1144" s="18">
        <v>0</v>
      </c>
    </row>
    <row r="1145" spans="1:18">
      <c r="A1145" s="19" t="s">
        <v>110</v>
      </c>
      <c r="B1145" s="19" t="s">
        <v>201</v>
      </c>
      <c r="C1145" s="19" t="s">
        <v>130</v>
      </c>
      <c r="D1145" s="19" t="s">
        <v>134</v>
      </c>
      <c r="E1145" s="21" t="s">
        <v>106</v>
      </c>
      <c r="F1145" s="19" t="s">
        <v>105</v>
      </c>
      <c r="G1145" s="19" t="s">
        <v>256</v>
      </c>
      <c r="H1145" s="19" t="s">
        <v>103</v>
      </c>
      <c r="I1145" s="20">
        <v>41453</v>
      </c>
      <c r="J1145" s="19" t="s">
        <v>102</v>
      </c>
      <c r="K1145" s="18">
        <v>721</v>
      </c>
      <c r="L1145" s="18">
        <v>721</v>
      </c>
      <c r="M1145" s="19" t="s">
        <v>199</v>
      </c>
      <c r="N1145" s="20">
        <v>41453</v>
      </c>
      <c r="O1145" s="20">
        <v>41453</v>
      </c>
      <c r="P1145" s="19" t="s">
        <v>100</v>
      </c>
      <c r="Q1145" s="18"/>
      <c r="R1145" s="18">
        <v>0</v>
      </c>
    </row>
    <row r="1146" spans="1:18">
      <c r="A1146" s="19" t="s">
        <v>110</v>
      </c>
      <c r="B1146" s="19" t="s">
        <v>255</v>
      </c>
      <c r="C1146" s="19" t="s">
        <v>130</v>
      </c>
      <c r="D1146" s="19" t="s">
        <v>134</v>
      </c>
      <c r="E1146" s="21">
        <v>201306260125</v>
      </c>
      <c r="F1146" s="19" t="s">
        <v>120</v>
      </c>
      <c r="G1146" s="19" t="s">
        <v>254</v>
      </c>
      <c r="H1146" s="19" t="s">
        <v>103</v>
      </c>
      <c r="I1146" s="20">
        <v>41453</v>
      </c>
      <c r="J1146" s="19" t="s">
        <v>102</v>
      </c>
      <c r="K1146" s="18">
        <v>10838.6</v>
      </c>
      <c r="L1146" s="18">
        <v>10838.6</v>
      </c>
      <c r="M1146" s="19" t="s">
        <v>253</v>
      </c>
      <c r="N1146" s="20">
        <v>41453</v>
      </c>
      <c r="O1146" s="20">
        <v>41453</v>
      </c>
      <c r="P1146" s="19" t="s">
        <v>100</v>
      </c>
      <c r="Q1146" s="18"/>
      <c r="R1146" s="18">
        <v>0</v>
      </c>
    </row>
    <row r="1147" spans="1:18">
      <c r="A1147" s="19" t="s">
        <v>110</v>
      </c>
      <c r="B1147" s="19" t="s">
        <v>252</v>
      </c>
      <c r="C1147" s="19" t="s">
        <v>130</v>
      </c>
      <c r="D1147" s="19" t="s">
        <v>134</v>
      </c>
      <c r="E1147" s="21">
        <v>201306270094</v>
      </c>
      <c r="F1147" s="19" t="s">
        <v>120</v>
      </c>
      <c r="G1147" s="19" t="s">
        <v>251</v>
      </c>
      <c r="H1147" s="19" t="s">
        <v>103</v>
      </c>
      <c r="I1147" s="20">
        <v>41453</v>
      </c>
      <c r="J1147" s="19" t="s">
        <v>102</v>
      </c>
      <c r="K1147" s="18">
        <v>28549.9</v>
      </c>
      <c r="L1147" s="18">
        <v>28549.9</v>
      </c>
      <c r="M1147" s="19" t="s">
        <v>250</v>
      </c>
      <c r="N1147" s="20">
        <v>41453</v>
      </c>
      <c r="O1147" s="20">
        <v>41453</v>
      </c>
      <c r="P1147" s="19" t="s">
        <v>100</v>
      </c>
      <c r="Q1147" s="18"/>
      <c r="R1147" s="18">
        <v>0</v>
      </c>
    </row>
    <row r="1148" spans="1:18">
      <c r="A1148" s="19" t="s">
        <v>110</v>
      </c>
      <c r="B1148" s="19" t="s">
        <v>249</v>
      </c>
      <c r="C1148" s="19" t="s">
        <v>130</v>
      </c>
      <c r="D1148" s="19" t="s">
        <v>134</v>
      </c>
      <c r="E1148" s="21">
        <v>201306270097</v>
      </c>
      <c r="F1148" s="19" t="s">
        <v>120</v>
      </c>
      <c r="G1148" s="19" t="s">
        <v>248</v>
      </c>
      <c r="H1148" s="19" t="s">
        <v>103</v>
      </c>
      <c r="I1148" s="20">
        <v>41453</v>
      </c>
      <c r="J1148" s="19" t="s">
        <v>102</v>
      </c>
      <c r="K1148" s="18">
        <v>3285</v>
      </c>
      <c r="L1148" s="18">
        <v>3285</v>
      </c>
      <c r="M1148" s="19" t="s">
        <v>247</v>
      </c>
      <c r="N1148" s="20">
        <v>41453</v>
      </c>
      <c r="O1148" s="20">
        <v>41453</v>
      </c>
      <c r="P1148" s="19" t="s">
        <v>100</v>
      </c>
      <c r="Q1148" s="18"/>
      <c r="R1148" s="18">
        <v>0</v>
      </c>
    </row>
    <row r="1149" spans="1:18">
      <c r="A1149" s="19" t="s">
        <v>110</v>
      </c>
      <c r="B1149" s="19" t="s">
        <v>246</v>
      </c>
      <c r="C1149" s="19" t="s">
        <v>130</v>
      </c>
      <c r="D1149" s="19" t="s">
        <v>134</v>
      </c>
      <c r="E1149" s="21">
        <v>201306270071</v>
      </c>
      <c r="F1149" s="19" t="s">
        <v>120</v>
      </c>
      <c r="G1149" s="19" t="s">
        <v>245</v>
      </c>
      <c r="H1149" s="19" t="s">
        <v>103</v>
      </c>
      <c r="I1149" s="20">
        <v>41453</v>
      </c>
      <c r="J1149" s="19" t="s">
        <v>102</v>
      </c>
      <c r="K1149" s="18">
        <v>8517.1</v>
      </c>
      <c r="L1149" s="18">
        <v>8517.1</v>
      </c>
      <c r="M1149" s="19" t="s">
        <v>244</v>
      </c>
      <c r="N1149" s="20">
        <v>41453</v>
      </c>
      <c r="O1149" s="20">
        <v>41453</v>
      </c>
      <c r="P1149" s="19" t="s">
        <v>100</v>
      </c>
      <c r="Q1149" s="18"/>
      <c r="R1149" s="18">
        <v>0</v>
      </c>
    </row>
    <row r="1150" spans="1:18">
      <c r="A1150" s="19" t="s">
        <v>110</v>
      </c>
      <c r="B1150" s="19" t="s">
        <v>243</v>
      </c>
      <c r="C1150" s="19" t="s">
        <v>130</v>
      </c>
      <c r="D1150" s="19" t="s">
        <v>134</v>
      </c>
      <c r="E1150" s="21">
        <v>201306270093</v>
      </c>
      <c r="F1150" s="19" t="s">
        <v>120</v>
      </c>
      <c r="G1150" s="19" t="s">
        <v>242</v>
      </c>
      <c r="H1150" s="19" t="s">
        <v>103</v>
      </c>
      <c r="I1150" s="20">
        <v>41453</v>
      </c>
      <c r="J1150" s="19" t="s">
        <v>102</v>
      </c>
      <c r="K1150" s="18">
        <v>7742.8</v>
      </c>
      <c r="L1150" s="18">
        <v>7742.8</v>
      </c>
      <c r="M1150" s="19" t="s">
        <v>241</v>
      </c>
      <c r="N1150" s="20">
        <v>41453</v>
      </c>
      <c r="O1150" s="20">
        <v>41453</v>
      </c>
      <c r="P1150" s="19" t="s">
        <v>100</v>
      </c>
      <c r="Q1150" s="18"/>
      <c r="R1150" s="18">
        <v>0</v>
      </c>
    </row>
    <row r="1151" spans="1:18">
      <c r="A1151" s="19" t="s">
        <v>110</v>
      </c>
      <c r="B1151" s="19" t="s">
        <v>240</v>
      </c>
      <c r="C1151" s="19" t="s">
        <v>130</v>
      </c>
      <c r="D1151" s="19" t="s">
        <v>134</v>
      </c>
      <c r="E1151" s="21">
        <v>201306260081</v>
      </c>
      <c r="F1151" s="19" t="s">
        <v>120</v>
      </c>
      <c r="G1151" s="19" t="s">
        <v>239</v>
      </c>
      <c r="H1151" s="19" t="s">
        <v>103</v>
      </c>
      <c r="I1151" s="20">
        <v>41453</v>
      </c>
      <c r="J1151" s="19" t="s">
        <v>102</v>
      </c>
      <c r="K1151" s="18">
        <v>7902.1</v>
      </c>
      <c r="L1151" s="18">
        <v>7902.1</v>
      </c>
      <c r="M1151" s="19" t="s">
        <v>238</v>
      </c>
      <c r="N1151" s="20">
        <v>41453</v>
      </c>
      <c r="O1151" s="20">
        <v>41453</v>
      </c>
      <c r="P1151" s="19" t="s">
        <v>100</v>
      </c>
      <c r="Q1151" s="18"/>
      <c r="R1151" s="18">
        <v>0</v>
      </c>
    </row>
    <row r="1152" spans="1:18">
      <c r="A1152" s="19" t="s">
        <v>110</v>
      </c>
      <c r="B1152" s="19" t="s">
        <v>237</v>
      </c>
      <c r="C1152" s="19" t="s">
        <v>130</v>
      </c>
      <c r="D1152" s="19" t="s">
        <v>134</v>
      </c>
      <c r="E1152" s="21">
        <v>201306270089</v>
      </c>
      <c r="F1152" s="19" t="s">
        <v>120</v>
      </c>
      <c r="G1152" s="19" t="s">
        <v>236</v>
      </c>
      <c r="H1152" s="19" t="s">
        <v>103</v>
      </c>
      <c r="I1152" s="20">
        <v>41453</v>
      </c>
      <c r="J1152" s="19" t="s">
        <v>102</v>
      </c>
      <c r="K1152" s="18">
        <v>10694.9</v>
      </c>
      <c r="L1152" s="18">
        <v>10694.9</v>
      </c>
      <c r="M1152" s="19" t="s">
        <v>235</v>
      </c>
      <c r="N1152" s="20">
        <v>41453</v>
      </c>
      <c r="O1152" s="20">
        <v>41453</v>
      </c>
      <c r="P1152" s="19" t="s">
        <v>100</v>
      </c>
      <c r="Q1152" s="18"/>
      <c r="R1152" s="18">
        <v>0</v>
      </c>
    </row>
    <row r="1153" spans="1:18">
      <c r="A1153" s="19" t="s">
        <v>110</v>
      </c>
      <c r="B1153" s="19" t="s">
        <v>234</v>
      </c>
      <c r="C1153" s="19" t="s">
        <v>130</v>
      </c>
      <c r="D1153" s="19" t="s">
        <v>134</v>
      </c>
      <c r="E1153" s="21">
        <v>201306280014</v>
      </c>
      <c r="F1153" s="19" t="s">
        <v>120</v>
      </c>
      <c r="G1153" s="19" t="s">
        <v>233</v>
      </c>
      <c r="H1153" s="19" t="s">
        <v>103</v>
      </c>
      <c r="I1153" s="20">
        <v>41453</v>
      </c>
      <c r="J1153" s="19" t="s">
        <v>102</v>
      </c>
      <c r="K1153" s="18">
        <v>5481.8</v>
      </c>
      <c r="L1153" s="18">
        <v>5481.8</v>
      </c>
      <c r="M1153" s="19" t="s">
        <v>232</v>
      </c>
      <c r="N1153" s="20">
        <v>41453</v>
      </c>
      <c r="O1153" s="20">
        <v>41453</v>
      </c>
      <c r="P1153" s="19" t="s">
        <v>100</v>
      </c>
      <c r="Q1153" s="18"/>
      <c r="R1153" s="18">
        <v>0</v>
      </c>
    </row>
    <row r="1154" spans="1:18">
      <c r="A1154" s="19" t="s">
        <v>110</v>
      </c>
      <c r="B1154" s="19" t="s">
        <v>231</v>
      </c>
      <c r="C1154" s="19" t="s">
        <v>130</v>
      </c>
      <c r="D1154" s="19" t="s">
        <v>134</v>
      </c>
      <c r="E1154" s="21">
        <v>201306250187</v>
      </c>
      <c r="F1154" s="19" t="s">
        <v>105</v>
      </c>
      <c r="G1154" s="19" t="s">
        <v>230</v>
      </c>
      <c r="H1154" s="19" t="s">
        <v>103</v>
      </c>
      <c r="I1154" s="20">
        <v>41453</v>
      </c>
      <c r="J1154" s="19" t="s">
        <v>102</v>
      </c>
      <c r="K1154" s="18">
        <v>21797.3</v>
      </c>
      <c r="L1154" s="18">
        <v>21797.3</v>
      </c>
      <c r="M1154" s="19" t="s">
        <v>229</v>
      </c>
      <c r="N1154" s="20">
        <v>41453</v>
      </c>
      <c r="O1154" s="20">
        <v>41453</v>
      </c>
      <c r="P1154" s="19" t="s">
        <v>100</v>
      </c>
      <c r="Q1154" s="18"/>
      <c r="R1154" s="18">
        <v>0</v>
      </c>
    </row>
    <row r="1155" spans="1:18">
      <c r="A1155" s="19" t="s">
        <v>110</v>
      </c>
      <c r="B1155" s="19" t="s">
        <v>228</v>
      </c>
      <c r="C1155" s="19" t="s">
        <v>130</v>
      </c>
      <c r="D1155" s="19" t="s">
        <v>134</v>
      </c>
      <c r="E1155" s="21">
        <v>201306280012</v>
      </c>
      <c r="F1155" s="19" t="s">
        <v>120</v>
      </c>
      <c r="G1155" s="19" t="s">
        <v>227</v>
      </c>
      <c r="H1155" s="19" t="s">
        <v>103</v>
      </c>
      <c r="I1155" s="20">
        <v>41453</v>
      </c>
      <c r="J1155" s="19" t="s">
        <v>102</v>
      </c>
      <c r="K1155" s="18">
        <v>6265.9</v>
      </c>
      <c r="L1155" s="18">
        <v>6265.9</v>
      </c>
      <c r="M1155" s="19" t="s">
        <v>226</v>
      </c>
      <c r="N1155" s="20">
        <v>41453</v>
      </c>
      <c r="O1155" s="20">
        <v>41453</v>
      </c>
      <c r="P1155" s="19" t="s">
        <v>100</v>
      </c>
      <c r="Q1155" s="18"/>
      <c r="R1155" s="18">
        <v>0</v>
      </c>
    </row>
    <row r="1156" spans="1:18">
      <c r="A1156" s="19" t="s">
        <v>110</v>
      </c>
      <c r="B1156" s="19" t="s">
        <v>225</v>
      </c>
      <c r="C1156" s="19" t="s">
        <v>130</v>
      </c>
      <c r="D1156" s="19" t="s">
        <v>134</v>
      </c>
      <c r="E1156" s="21">
        <v>201306240011</v>
      </c>
      <c r="F1156" s="19" t="s">
        <v>120</v>
      </c>
      <c r="G1156" s="19" t="s">
        <v>224</v>
      </c>
      <c r="H1156" s="19" t="s">
        <v>103</v>
      </c>
      <c r="I1156" s="20">
        <v>41453</v>
      </c>
      <c r="J1156" s="19" t="s">
        <v>102</v>
      </c>
      <c r="K1156" s="18">
        <v>3138.9</v>
      </c>
      <c r="L1156" s="18">
        <v>3138.9</v>
      </c>
      <c r="M1156" s="19" t="s">
        <v>223</v>
      </c>
      <c r="N1156" s="20">
        <v>41453</v>
      </c>
      <c r="O1156" s="20">
        <v>41453</v>
      </c>
      <c r="P1156" s="19" t="s">
        <v>100</v>
      </c>
      <c r="Q1156" s="18"/>
      <c r="R1156" s="18">
        <v>0</v>
      </c>
    </row>
    <row r="1157" spans="1:18">
      <c r="A1157" s="19" t="s">
        <v>110</v>
      </c>
      <c r="B1157" s="19" t="s">
        <v>222</v>
      </c>
      <c r="C1157" s="19" t="s">
        <v>130</v>
      </c>
      <c r="D1157" s="19" t="s">
        <v>134</v>
      </c>
      <c r="E1157" s="21">
        <v>201306280037</v>
      </c>
      <c r="F1157" s="19" t="s">
        <v>105</v>
      </c>
      <c r="G1157" s="19" t="s">
        <v>221</v>
      </c>
      <c r="H1157" s="19" t="s">
        <v>103</v>
      </c>
      <c r="I1157" s="20">
        <v>41453</v>
      </c>
      <c r="J1157" s="19" t="s">
        <v>102</v>
      </c>
      <c r="K1157" s="18">
        <v>11600.4</v>
      </c>
      <c r="L1157" s="18">
        <v>11600.4</v>
      </c>
      <c r="M1157" s="19" t="s">
        <v>220</v>
      </c>
      <c r="N1157" s="20">
        <v>41453</v>
      </c>
      <c r="O1157" s="20">
        <v>41453</v>
      </c>
      <c r="P1157" s="19" t="s">
        <v>100</v>
      </c>
      <c r="Q1157" s="18"/>
      <c r="R1157" s="18">
        <v>0</v>
      </c>
    </row>
    <row r="1158" spans="1:18">
      <c r="A1158" s="19" t="s">
        <v>110</v>
      </c>
      <c r="B1158" s="19" t="s">
        <v>219</v>
      </c>
      <c r="C1158" s="19" t="s">
        <v>130</v>
      </c>
      <c r="D1158" s="19" t="s">
        <v>134</v>
      </c>
      <c r="E1158" s="21">
        <v>201306240078</v>
      </c>
      <c r="F1158" s="19" t="s">
        <v>105</v>
      </c>
      <c r="G1158" s="19" t="s">
        <v>218</v>
      </c>
      <c r="H1158" s="19" t="s">
        <v>103</v>
      </c>
      <c r="I1158" s="20">
        <v>41453</v>
      </c>
      <c r="J1158" s="19" t="s">
        <v>102</v>
      </c>
      <c r="K1158" s="18">
        <v>39124.300000000003</v>
      </c>
      <c r="L1158" s="18">
        <v>39124.300000000003</v>
      </c>
      <c r="M1158" s="19" t="s">
        <v>217</v>
      </c>
      <c r="N1158" s="20">
        <v>41453</v>
      </c>
      <c r="O1158" s="20">
        <v>41453</v>
      </c>
      <c r="P1158" s="19" t="s">
        <v>100</v>
      </c>
      <c r="Q1158" s="18"/>
      <c r="R1158" s="18">
        <v>0</v>
      </c>
    </row>
    <row r="1159" spans="1:18">
      <c r="A1159" s="19" t="s">
        <v>110</v>
      </c>
      <c r="B1159" s="19" t="s">
        <v>216</v>
      </c>
      <c r="C1159" s="19" t="s">
        <v>130</v>
      </c>
      <c r="D1159" s="19" t="s">
        <v>134</v>
      </c>
      <c r="E1159" s="21">
        <v>201306280025</v>
      </c>
      <c r="F1159" s="19" t="s">
        <v>105</v>
      </c>
      <c r="G1159" s="19" t="s">
        <v>215</v>
      </c>
      <c r="H1159" s="19" t="s">
        <v>103</v>
      </c>
      <c r="I1159" s="20">
        <v>41453</v>
      </c>
      <c r="J1159" s="19" t="s">
        <v>102</v>
      </c>
      <c r="K1159" s="18">
        <v>175657</v>
      </c>
      <c r="L1159" s="18">
        <v>175657</v>
      </c>
      <c r="M1159" s="19" t="s">
        <v>214</v>
      </c>
      <c r="N1159" s="20">
        <v>41453</v>
      </c>
      <c r="O1159" s="20">
        <v>41453</v>
      </c>
      <c r="P1159" s="19" t="s">
        <v>100</v>
      </c>
      <c r="Q1159" s="18"/>
      <c r="R1159" s="18">
        <v>0</v>
      </c>
    </row>
    <row r="1160" spans="1:18">
      <c r="A1160" s="19" t="s">
        <v>110</v>
      </c>
      <c r="B1160" s="19" t="s">
        <v>213</v>
      </c>
      <c r="C1160" s="19" t="s">
        <v>130</v>
      </c>
      <c r="D1160" s="19" t="s">
        <v>134</v>
      </c>
      <c r="E1160" s="21">
        <v>201306280041</v>
      </c>
      <c r="F1160" s="19" t="s">
        <v>120</v>
      </c>
      <c r="G1160" s="19" t="s">
        <v>212</v>
      </c>
      <c r="H1160" s="19" t="s">
        <v>103</v>
      </c>
      <c r="I1160" s="20">
        <v>41453</v>
      </c>
      <c r="J1160" s="19" t="s">
        <v>102</v>
      </c>
      <c r="K1160" s="18">
        <v>12967</v>
      </c>
      <c r="L1160" s="18">
        <v>12967</v>
      </c>
      <c r="M1160" s="19" t="s">
        <v>211</v>
      </c>
      <c r="N1160" s="20">
        <v>41453</v>
      </c>
      <c r="O1160" s="20">
        <v>41453</v>
      </c>
      <c r="P1160" s="19" t="s">
        <v>100</v>
      </c>
      <c r="Q1160" s="18"/>
      <c r="R1160" s="18">
        <v>0</v>
      </c>
    </row>
    <row r="1161" spans="1:18">
      <c r="A1161" s="19" t="s">
        <v>110</v>
      </c>
      <c r="B1161" s="19" t="s">
        <v>210</v>
      </c>
      <c r="C1161" s="19" t="s">
        <v>130</v>
      </c>
      <c r="D1161" s="19" t="s">
        <v>134</v>
      </c>
      <c r="E1161" s="21">
        <v>201306280036</v>
      </c>
      <c r="F1161" s="19" t="s">
        <v>105</v>
      </c>
      <c r="G1161" s="19" t="s">
        <v>209</v>
      </c>
      <c r="H1161" s="19" t="s">
        <v>103</v>
      </c>
      <c r="I1161" s="20">
        <v>41453</v>
      </c>
      <c r="J1161" s="19" t="s">
        <v>102</v>
      </c>
      <c r="K1161" s="18">
        <v>16034.7</v>
      </c>
      <c r="L1161" s="18">
        <v>16034.7</v>
      </c>
      <c r="M1161" s="19" t="s">
        <v>208</v>
      </c>
      <c r="N1161" s="20">
        <v>41453</v>
      </c>
      <c r="O1161" s="20">
        <v>41453</v>
      </c>
      <c r="P1161" s="19" t="s">
        <v>100</v>
      </c>
      <c r="Q1161" s="18"/>
      <c r="R1161" s="18">
        <v>0</v>
      </c>
    </row>
    <row r="1162" spans="1:18">
      <c r="A1162" s="19" t="s">
        <v>110</v>
      </c>
      <c r="B1162" s="19" t="s">
        <v>207</v>
      </c>
      <c r="C1162" s="19" t="s">
        <v>130</v>
      </c>
      <c r="D1162" s="19" t="s">
        <v>134</v>
      </c>
      <c r="E1162" s="21">
        <v>201306280028</v>
      </c>
      <c r="F1162" s="19" t="s">
        <v>120</v>
      </c>
      <c r="G1162" s="19" t="s">
        <v>206</v>
      </c>
      <c r="H1162" s="19" t="s">
        <v>103</v>
      </c>
      <c r="I1162" s="20">
        <v>41453</v>
      </c>
      <c r="J1162" s="19" t="s">
        <v>102</v>
      </c>
      <c r="K1162" s="18">
        <v>7630.8</v>
      </c>
      <c r="L1162" s="18">
        <v>7630.8</v>
      </c>
      <c r="M1162" s="19" t="s">
        <v>205</v>
      </c>
      <c r="N1162" s="20">
        <v>41453</v>
      </c>
      <c r="O1162" s="20">
        <v>41453</v>
      </c>
      <c r="P1162" s="19" t="s">
        <v>100</v>
      </c>
      <c r="Q1162" s="18"/>
      <c r="R1162" s="18">
        <v>0</v>
      </c>
    </row>
    <row r="1163" spans="1:18">
      <c r="A1163" s="19" t="s">
        <v>110</v>
      </c>
      <c r="B1163" s="19" t="s">
        <v>204</v>
      </c>
      <c r="C1163" s="19" t="s">
        <v>130</v>
      </c>
      <c r="D1163" s="19" t="s">
        <v>134</v>
      </c>
      <c r="E1163" s="21">
        <v>201306280046</v>
      </c>
      <c r="F1163" s="19" t="s">
        <v>120</v>
      </c>
      <c r="G1163" s="19" t="s">
        <v>203</v>
      </c>
      <c r="H1163" s="19" t="s">
        <v>103</v>
      </c>
      <c r="I1163" s="20">
        <v>41453</v>
      </c>
      <c r="J1163" s="19" t="s">
        <v>102</v>
      </c>
      <c r="K1163" s="18">
        <v>23447.9</v>
      </c>
      <c r="L1163" s="18">
        <v>23447.9</v>
      </c>
      <c r="M1163" s="19" t="s">
        <v>202</v>
      </c>
      <c r="N1163" s="20">
        <v>41453</v>
      </c>
      <c r="O1163" s="20">
        <v>41453</v>
      </c>
      <c r="P1163" s="19" t="s">
        <v>100</v>
      </c>
      <c r="Q1163" s="18"/>
      <c r="R1163" s="18">
        <v>0</v>
      </c>
    </row>
    <row r="1164" spans="1:18">
      <c r="A1164" s="19" t="s">
        <v>110</v>
      </c>
      <c r="B1164" s="19" t="s">
        <v>201</v>
      </c>
      <c r="C1164" s="19" t="s">
        <v>130</v>
      </c>
      <c r="D1164" s="19" t="s">
        <v>134</v>
      </c>
      <c r="E1164" s="21">
        <v>201306270077</v>
      </c>
      <c r="F1164" s="19" t="s">
        <v>105</v>
      </c>
      <c r="G1164" s="19" t="s">
        <v>200</v>
      </c>
      <c r="H1164" s="19" t="s">
        <v>103</v>
      </c>
      <c r="I1164" s="20">
        <v>41453</v>
      </c>
      <c r="J1164" s="19" t="s">
        <v>102</v>
      </c>
      <c r="K1164" s="18">
        <v>24854.2</v>
      </c>
      <c r="L1164" s="18">
        <v>24854.2</v>
      </c>
      <c r="M1164" s="19" t="s">
        <v>199</v>
      </c>
      <c r="N1164" s="20">
        <v>41453</v>
      </c>
      <c r="O1164" s="20">
        <v>41453</v>
      </c>
      <c r="P1164" s="19" t="s">
        <v>100</v>
      </c>
      <c r="Q1164" s="18"/>
      <c r="R1164" s="18">
        <v>0</v>
      </c>
    </row>
    <row r="1165" spans="1:18">
      <c r="A1165" s="19" t="s">
        <v>110</v>
      </c>
      <c r="B1165" s="19"/>
      <c r="C1165" s="19" t="s">
        <v>123</v>
      </c>
      <c r="D1165" s="19" t="s">
        <v>122</v>
      </c>
      <c r="E1165" s="21" t="s">
        <v>106</v>
      </c>
      <c r="F1165" s="19" t="s">
        <v>120</v>
      </c>
      <c r="G1165" s="19" t="s">
        <v>198</v>
      </c>
      <c r="H1165" s="19" t="s">
        <v>118</v>
      </c>
      <c r="I1165" s="20">
        <v>41453</v>
      </c>
      <c r="J1165" s="19" t="s">
        <v>102</v>
      </c>
      <c r="K1165" s="18">
        <v>199352</v>
      </c>
      <c r="L1165" s="18">
        <v>199352</v>
      </c>
      <c r="M1165" s="19"/>
      <c r="N1165" s="20">
        <v>41453</v>
      </c>
      <c r="O1165" s="20">
        <v>41453</v>
      </c>
      <c r="P1165" s="19" t="s">
        <v>100</v>
      </c>
      <c r="Q1165" s="18"/>
      <c r="R1165" s="18">
        <v>0</v>
      </c>
    </row>
    <row r="1166" spans="1:18">
      <c r="A1166" s="19" t="s">
        <v>110</v>
      </c>
      <c r="B1166" s="19"/>
      <c r="C1166" s="19" t="s">
        <v>123</v>
      </c>
      <c r="D1166" s="19" t="s">
        <v>122</v>
      </c>
      <c r="E1166" s="21" t="s">
        <v>106</v>
      </c>
      <c r="F1166" s="19" t="s">
        <v>120</v>
      </c>
      <c r="G1166" s="19" t="s">
        <v>197</v>
      </c>
      <c r="H1166" s="19" t="s">
        <v>118</v>
      </c>
      <c r="I1166" s="20">
        <v>41453</v>
      </c>
      <c r="J1166" s="19" t="s">
        <v>102</v>
      </c>
      <c r="K1166" s="18">
        <v>247610.4</v>
      </c>
      <c r="L1166" s="18">
        <v>247610.4</v>
      </c>
      <c r="M1166" s="19"/>
      <c r="N1166" s="20">
        <v>41453</v>
      </c>
      <c r="O1166" s="20">
        <v>41453</v>
      </c>
      <c r="P1166" s="19" t="s">
        <v>100</v>
      </c>
      <c r="Q1166" s="18"/>
      <c r="R1166" s="18">
        <v>0</v>
      </c>
    </row>
    <row r="1167" spans="1:18">
      <c r="A1167" s="19" t="s">
        <v>110</v>
      </c>
      <c r="B1167" s="19" t="s">
        <v>196</v>
      </c>
      <c r="C1167" s="19" t="s">
        <v>108</v>
      </c>
      <c r="D1167" s="19" t="s">
        <v>113</v>
      </c>
      <c r="E1167" s="21" t="s">
        <v>106</v>
      </c>
      <c r="F1167" s="19" t="s">
        <v>105</v>
      </c>
      <c r="G1167" s="19" t="s">
        <v>195</v>
      </c>
      <c r="H1167" s="19" t="s">
        <v>103</v>
      </c>
      <c r="I1167" s="20">
        <v>41453</v>
      </c>
      <c r="J1167" s="19" t="s">
        <v>102</v>
      </c>
      <c r="K1167" s="18">
        <v>0.1</v>
      </c>
      <c r="L1167" s="18">
        <v>0.1</v>
      </c>
      <c r="M1167" s="19" t="s">
        <v>194</v>
      </c>
      <c r="N1167" s="20">
        <v>41453</v>
      </c>
      <c r="O1167" s="20">
        <v>41453</v>
      </c>
      <c r="P1167" s="19" t="s">
        <v>100</v>
      </c>
      <c r="Q1167" s="18"/>
      <c r="R1167" s="18">
        <v>0</v>
      </c>
    </row>
    <row r="1168" spans="1:18">
      <c r="A1168" s="19" t="s">
        <v>110</v>
      </c>
      <c r="B1168" s="19" t="s">
        <v>193</v>
      </c>
      <c r="C1168" s="19" t="s">
        <v>108</v>
      </c>
      <c r="D1168" s="19" t="s">
        <v>113</v>
      </c>
      <c r="E1168" s="21" t="s">
        <v>106</v>
      </c>
      <c r="F1168" s="19" t="s">
        <v>105</v>
      </c>
      <c r="G1168" s="19" t="s">
        <v>192</v>
      </c>
      <c r="H1168" s="19" t="s">
        <v>103</v>
      </c>
      <c r="I1168" s="20">
        <v>41453</v>
      </c>
      <c r="J1168" s="19" t="s">
        <v>102</v>
      </c>
      <c r="K1168" s="18">
        <v>1164</v>
      </c>
      <c r="L1168" s="18">
        <v>1164</v>
      </c>
      <c r="M1168" s="19" t="s">
        <v>191</v>
      </c>
      <c r="N1168" s="20">
        <v>41453</v>
      </c>
      <c r="O1168" s="20">
        <v>41453</v>
      </c>
      <c r="P1168" s="19" t="s">
        <v>100</v>
      </c>
      <c r="Q1168" s="18"/>
      <c r="R1168" s="18">
        <v>0</v>
      </c>
    </row>
    <row r="1169" spans="1:18">
      <c r="A1169" s="19" t="s">
        <v>110</v>
      </c>
      <c r="B1169" s="19" t="s">
        <v>189</v>
      </c>
      <c r="C1169" s="19" t="s">
        <v>108</v>
      </c>
      <c r="D1169" s="19" t="s">
        <v>113</v>
      </c>
      <c r="E1169" s="21" t="s">
        <v>106</v>
      </c>
      <c r="F1169" s="19" t="s">
        <v>105</v>
      </c>
      <c r="G1169" s="19" t="s">
        <v>190</v>
      </c>
      <c r="H1169" s="19" t="s">
        <v>103</v>
      </c>
      <c r="I1169" s="20">
        <v>41453</v>
      </c>
      <c r="J1169" s="19" t="s">
        <v>102</v>
      </c>
      <c r="K1169" s="18">
        <v>945</v>
      </c>
      <c r="L1169" s="18">
        <v>945</v>
      </c>
      <c r="M1169" s="19" t="s">
        <v>187</v>
      </c>
      <c r="N1169" s="20">
        <v>41453</v>
      </c>
      <c r="O1169" s="20">
        <v>41453</v>
      </c>
      <c r="P1169" s="19" t="s">
        <v>100</v>
      </c>
      <c r="Q1169" s="18"/>
      <c r="R1169" s="18">
        <v>0</v>
      </c>
    </row>
    <row r="1170" spans="1:18">
      <c r="A1170" s="19" t="s">
        <v>110</v>
      </c>
      <c r="B1170" s="19" t="s">
        <v>189</v>
      </c>
      <c r="C1170" s="19" t="s">
        <v>108</v>
      </c>
      <c r="D1170" s="19" t="s">
        <v>113</v>
      </c>
      <c r="E1170" s="21">
        <v>201306280031</v>
      </c>
      <c r="F1170" s="19" t="s">
        <v>105</v>
      </c>
      <c r="G1170" s="19" t="s">
        <v>188</v>
      </c>
      <c r="H1170" s="19" t="s">
        <v>103</v>
      </c>
      <c r="I1170" s="20">
        <v>41453</v>
      </c>
      <c r="J1170" s="19" t="s">
        <v>102</v>
      </c>
      <c r="K1170" s="18">
        <v>9947.1</v>
      </c>
      <c r="L1170" s="18">
        <v>9947.1</v>
      </c>
      <c r="M1170" s="19" t="s">
        <v>187</v>
      </c>
      <c r="N1170" s="20">
        <v>41453</v>
      </c>
      <c r="O1170" s="20">
        <v>41453</v>
      </c>
      <c r="P1170" s="19" t="s">
        <v>100</v>
      </c>
      <c r="Q1170" s="18"/>
      <c r="R1170" s="18">
        <v>0</v>
      </c>
    </row>
    <row r="1171" spans="1:18">
      <c r="A1171" s="19" t="s">
        <v>110</v>
      </c>
      <c r="B1171" s="19" t="s">
        <v>186</v>
      </c>
      <c r="C1171" s="19" t="s">
        <v>173</v>
      </c>
      <c r="D1171" s="19" t="s">
        <v>172</v>
      </c>
      <c r="E1171" s="21" t="s">
        <v>106</v>
      </c>
      <c r="F1171" s="19" t="s">
        <v>120</v>
      </c>
      <c r="G1171" s="19" t="s">
        <v>185</v>
      </c>
      <c r="H1171" s="19" t="s">
        <v>103</v>
      </c>
      <c r="I1171" s="20">
        <v>41455</v>
      </c>
      <c r="J1171" s="19" t="s">
        <v>102</v>
      </c>
      <c r="K1171" s="18">
        <v>717.32</v>
      </c>
      <c r="L1171" s="18">
        <v>717.32</v>
      </c>
      <c r="M1171" s="19" t="s">
        <v>184</v>
      </c>
      <c r="N1171" s="20">
        <v>41455</v>
      </c>
      <c r="O1171" s="20">
        <v>41455</v>
      </c>
      <c r="P1171" s="19" t="s">
        <v>100</v>
      </c>
      <c r="Q1171" s="18"/>
      <c r="R1171" s="18">
        <v>0</v>
      </c>
    </row>
    <row r="1172" spans="1:18">
      <c r="A1172" s="19" t="s">
        <v>110</v>
      </c>
      <c r="B1172" s="19" t="s">
        <v>183</v>
      </c>
      <c r="C1172" s="19" t="s">
        <v>173</v>
      </c>
      <c r="D1172" s="19" t="s">
        <v>172</v>
      </c>
      <c r="E1172" s="21">
        <v>201306210057</v>
      </c>
      <c r="F1172" s="19" t="s">
        <v>105</v>
      </c>
      <c r="G1172" s="19" t="s">
        <v>182</v>
      </c>
      <c r="H1172" s="19" t="s">
        <v>103</v>
      </c>
      <c r="I1172" s="20">
        <v>41455</v>
      </c>
      <c r="J1172" s="19" t="s">
        <v>102</v>
      </c>
      <c r="K1172" s="18">
        <v>34485.08</v>
      </c>
      <c r="L1172" s="18">
        <v>34485.08</v>
      </c>
      <c r="M1172" s="19" t="s">
        <v>181</v>
      </c>
      <c r="N1172" s="20">
        <v>41455</v>
      </c>
      <c r="O1172" s="20">
        <v>41455</v>
      </c>
      <c r="P1172" s="19" t="s">
        <v>100</v>
      </c>
      <c r="Q1172" s="18"/>
      <c r="R1172" s="18">
        <v>0</v>
      </c>
    </row>
    <row r="1173" spans="1:18">
      <c r="A1173" s="19" t="s">
        <v>110</v>
      </c>
      <c r="B1173" s="19" t="s">
        <v>180</v>
      </c>
      <c r="C1173" s="19" t="s">
        <v>173</v>
      </c>
      <c r="D1173" s="19" t="s">
        <v>172</v>
      </c>
      <c r="E1173" s="21" t="s">
        <v>106</v>
      </c>
      <c r="F1173" s="19" t="s">
        <v>105</v>
      </c>
      <c r="G1173" s="19" t="s">
        <v>179</v>
      </c>
      <c r="H1173" s="19" t="s">
        <v>103</v>
      </c>
      <c r="I1173" s="20">
        <v>41455</v>
      </c>
      <c r="J1173" s="19" t="s">
        <v>102</v>
      </c>
      <c r="K1173" s="18">
        <v>1004</v>
      </c>
      <c r="L1173" s="18">
        <v>1004</v>
      </c>
      <c r="M1173" s="19" t="s">
        <v>178</v>
      </c>
      <c r="N1173" s="20">
        <v>41455</v>
      </c>
      <c r="O1173" s="20">
        <v>41455</v>
      </c>
      <c r="P1173" s="19" t="s">
        <v>100</v>
      </c>
      <c r="Q1173" s="18"/>
      <c r="R1173" s="18">
        <v>0</v>
      </c>
    </row>
    <row r="1174" spans="1:18">
      <c r="A1174" s="19" t="s">
        <v>110</v>
      </c>
      <c r="B1174" s="19" t="s">
        <v>177</v>
      </c>
      <c r="C1174" s="19" t="s">
        <v>173</v>
      </c>
      <c r="D1174" s="19" t="s">
        <v>172</v>
      </c>
      <c r="E1174" s="21" t="s">
        <v>106</v>
      </c>
      <c r="F1174" s="19" t="s">
        <v>105</v>
      </c>
      <c r="G1174" s="19" t="s">
        <v>176</v>
      </c>
      <c r="H1174" s="19" t="s">
        <v>103</v>
      </c>
      <c r="I1174" s="20">
        <v>41455</v>
      </c>
      <c r="J1174" s="19" t="s">
        <v>102</v>
      </c>
      <c r="K1174" s="18">
        <v>939</v>
      </c>
      <c r="L1174" s="18">
        <v>939</v>
      </c>
      <c r="M1174" s="19" t="s">
        <v>175</v>
      </c>
      <c r="N1174" s="20">
        <v>41455</v>
      </c>
      <c r="O1174" s="20">
        <v>41455</v>
      </c>
      <c r="P1174" s="19" t="s">
        <v>100</v>
      </c>
      <c r="Q1174" s="18"/>
      <c r="R1174" s="18">
        <v>0</v>
      </c>
    </row>
    <row r="1175" spans="1:18">
      <c r="A1175" s="19" t="s">
        <v>110</v>
      </c>
      <c r="B1175" s="19" t="s">
        <v>174</v>
      </c>
      <c r="C1175" s="19" t="s">
        <v>173</v>
      </c>
      <c r="D1175" s="19" t="s">
        <v>172</v>
      </c>
      <c r="E1175" s="21" t="s">
        <v>106</v>
      </c>
      <c r="F1175" s="19" t="s">
        <v>105</v>
      </c>
      <c r="G1175" s="19" t="s">
        <v>171</v>
      </c>
      <c r="H1175" s="19" t="s">
        <v>103</v>
      </c>
      <c r="I1175" s="20">
        <v>41455</v>
      </c>
      <c r="J1175" s="19" t="s">
        <v>102</v>
      </c>
      <c r="K1175" s="18">
        <v>616</v>
      </c>
      <c r="L1175" s="18">
        <v>616</v>
      </c>
      <c r="M1175" s="19" t="s">
        <v>170</v>
      </c>
      <c r="N1175" s="20">
        <v>41455</v>
      </c>
      <c r="O1175" s="20">
        <v>41455</v>
      </c>
      <c r="P1175" s="19" t="s">
        <v>100</v>
      </c>
      <c r="Q1175" s="18"/>
      <c r="R1175" s="18">
        <v>0</v>
      </c>
    </row>
    <row r="1176" spans="1:18">
      <c r="A1176" s="19" t="s">
        <v>110</v>
      </c>
      <c r="B1176" s="19" t="s">
        <v>169</v>
      </c>
      <c r="C1176" s="19" t="s">
        <v>142</v>
      </c>
      <c r="D1176" s="19" t="s">
        <v>141</v>
      </c>
      <c r="E1176" s="21" t="s">
        <v>106</v>
      </c>
      <c r="F1176" s="19" t="s">
        <v>120</v>
      </c>
      <c r="G1176" s="19" t="s">
        <v>168</v>
      </c>
      <c r="H1176" s="19" t="s">
        <v>103</v>
      </c>
      <c r="I1176" s="20">
        <v>41455</v>
      </c>
      <c r="J1176" s="19" t="s">
        <v>102</v>
      </c>
      <c r="K1176" s="18">
        <v>18415.12</v>
      </c>
      <c r="L1176" s="18">
        <v>18415.12</v>
      </c>
      <c r="M1176" s="19" t="s">
        <v>167</v>
      </c>
      <c r="N1176" s="20">
        <v>41455</v>
      </c>
      <c r="O1176" s="20">
        <v>41455</v>
      </c>
      <c r="P1176" s="19" t="s">
        <v>100</v>
      </c>
      <c r="Q1176" s="18"/>
      <c r="R1176" s="18">
        <v>0</v>
      </c>
    </row>
    <row r="1177" spans="1:18">
      <c r="A1177" s="19" t="s">
        <v>110</v>
      </c>
      <c r="B1177" s="19" t="s">
        <v>166</v>
      </c>
      <c r="C1177" s="19" t="s">
        <v>142</v>
      </c>
      <c r="D1177" s="19" t="s">
        <v>141</v>
      </c>
      <c r="E1177" s="21" t="s">
        <v>106</v>
      </c>
      <c r="F1177" s="19" t="s">
        <v>120</v>
      </c>
      <c r="G1177" s="19" t="s">
        <v>165</v>
      </c>
      <c r="H1177" s="19" t="s">
        <v>103</v>
      </c>
      <c r="I1177" s="20">
        <v>41455</v>
      </c>
      <c r="J1177" s="19" t="s">
        <v>102</v>
      </c>
      <c r="K1177" s="18">
        <v>7635.98</v>
      </c>
      <c r="L1177" s="18">
        <v>7635.98</v>
      </c>
      <c r="M1177" s="19" t="s">
        <v>164</v>
      </c>
      <c r="N1177" s="20">
        <v>41455</v>
      </c>
      <c r="O1177" s="20">
        <v>41455</v>
      </c>
      <c r="P1177" s="19" t="s">
        <v>100</v>
      </c>
      <c r="Q1177" s="18"/>
      <c r="R1177" s="18">
        <v>0</v>
      </c>
    </row>
    <row r="1178" spans="1:18">
      <c r="A1178" s="19" t="s">
        <v>110</v>
      </c>
      <c r="B1178" s="19" t="s">
        <v>163</v>
      </c>
      <c r="C1178" s="19" t="s">
        <v>142</v>
      </c>
      <c r="D1178" s="19" t="s">
        <v>141</v>
      </c>
      <c r="E1178" s="21" t="s">
        <v>106</v>
      </c>
      <c r="F1178" s="19" t="s">
        <v>120</v>
      </c>
      <c r="G1178" s="19" t="s">
        <v>162</v>
      </c>
      <c r="H1178" s="19" t="s">
        <v>103</v>
      </c>
      <c r="I1178" s="20">
        <v>41455</v>
      </c>
      <c r="J1178" s="19" t="s">
        <v>102</v>
      </c>
      <c r="K1178" s="18">
        <v>13876.08</v>
      </c>
      <c r="L1178" s="18">
        <v>13876.08</v>
      </c>
      <c r="M1178" s="19" t="s">
        <v>161</v>
      </c>
      <c r="N1178" s="20">
        <v>41455</v>
      </c>
      <c r="O1178" s="20">
        <v>41455</v>
      </c>
      <c r="P1178" s="19" t="s">
        <v>100</v>
      </c>
      <c r="Q1178" s="18"/>
      <c r="R1178" s="18">
        <v>0</v>
      </c>
    </row>
    <row r="1179" spans="1:18">
      <c r="A1179" s="19" t="s">
        <v>110</v>
      </c>
      <c r="B1179" s="19" t="s">
        <v>160</v>
      </c>
      <c r="C1179" s="19" t="s">
        <v>142</v>
      </c>
      <c r="D1179" s="19" t="s">
        <v>141</v>
      </c>
      <c r="E1179" s="21" t="s">
        <v>106</v>
      </c>
      <c r="F1179" s="19" t="s">
        <v>120</v>
      </c>
      <c r="G1179" s="19" t="s">
        <v>159</v>
      </c>
      <c r="H1179" s="19" t="s">
        <v>103</v>
      </c>
      <c r="I1179" s="20">
        <v>41455</v>
      </c>
      <c r="J1179" s="19" t="s">
        <v>102</v>
      </c>
      <c r="K1179" s="18">
        <v>52698.01</v>
      </c>
      <c r="L1179" s="18">
        <v>52698.01</v>
      </c>
      <c r="M1179" s="19" t="s">
        <v>158</v>
      </c>
      <c r="N1179" s="20">
        <v>41455</v>
      </c>
      <c r="O1179" s="20">
        <v>41455</v>
      </c>
      <c r="P1179" s="19" t="s">
        <v>100</v>
      </c>
      <c r="Q1179" s="18"/>
      <c r="R1179" s="18">
        <v>0</v>
      </c>
    </row>
    <row r="1180" spans="1:18">
      <c r="A1180" s="19" t="s">
        <v>110</v>
      </c>
      <c r="B1180" s="19" t="s">
        <v>157</v>
      </c>
      <c r="C1180" s="19" t="s">
        <v>142</v>
      </c>
      <c r="D1180" s="19" t="s">
        <v>141</v>
      </c>
      <c r="E1180" s="21" t="s">
        <v>106</v>
      </c>
      <c r="F1180" s="19" t="s">
        <v>120</v>
      </c>
      <c r="G1180" s="19" t="s">
        <v>156</v>
      </c>
      <c r="H1180" s="19" t="s">
        <v>103</v>
      </c>
      <c r="I1180" s="20">
        <v>41455</v>
      </c>
      <c r="J1180" s="19" t="s">
        <v>102</v>
      </c>
      <c r="K1180" s="18">
        <v>4840.58</v>
      </c>
      <c r="L1180" s="18">
        <v>4840.58</v>
      </c>
      <c r="M1180" s="19" t="s">
        <v>155</v>
      </c>
      <c r="N1180" s="20">
        <v>41455</v>
      </c>
      <c r="O1180" s="20">
        <v>41455</v>
      </c>
      <c r="P1180" s="19" t="s">
        <v>100</v>
      </c>
      <c r="Q1180" s="18"/>
      <c r="R1180" s="18">
        <v>0</v>
      </c>
    </row>
    <row r="1181" spans="1:18">
      <c r="A1181" s="19" t="s">
        <v>110</v>
      </c>
      <c r="B1181" s="19" t="s">
        <v>154</v>
      </c>
      <c r="C1181" s="19" t="s">
        <v>142</v>
      </c>
      <c r="D1181" s="19" t="s">
        <v>141</v>
      </c>
      <c r="E1181" s="21" t="s">
        <v>106</v>
      </c>
      <c r="F1181" s="19" t="s">
        <v>120</v>
      </c>
      <c r="G1181" s="19" t="s">
        <v>153</v>
      </c>
      <c r="H1181" s="19" t="s">
        <v>103</v>
      </c>
      <c r="I1181" s="20">
        <v>41455</v>
      </c>
      <c r="J1181" s="19" t="s">
        <v>102</v>
      </c>
      <c r="K1181" s="18">
        <v>5037</v>
      </c>
      <c r="L1181" s="18">
        <v>5037</v>
      </c>
      <c r="M1181" s="19" t="s">
        <v>152</v>
      </c>
      <c r="N1181" s="20">
        <v>41455</v>
      </c>
      <c r="O1181" s="20">
        <v>41455</v>
      </c>
      <c r="P1181" s="19" t="s">
        <v>100</v>
      </c>
      <c r="Q1181" s="18"/>
      <c r="R1181" s="18">
        <v>0</v>
      </c>
    </row>
    <row r="1182" spans="1:18">
      <c r="A1182" s="19" t="s">
        <v>110</v>
      </c>
      <c r="B1182" s="19"/>
      <c r="C1182" s="19" t="s">
        <v>142</v>
      </c>
      <c r="D1182" s="19" t="s">
        <v>151</v>
      </c>
      <c r="E1182" s="21" t="s">
        <v>106</v>
      </c>
      <c r="F1182" s="19" t="s">
        <v>120</v>
      </c>
      <c r="G1182" s="19" t="s">
        <v>150</v>
      </c>
      <c r="H1182" s="19" t="s">
        <v>118</v>
      </c>
      <c r="I1182" s="20">
        <v>41455</v>
      </c>
      <c r="J1182" s="19" t="s">
        <v>102</v>
      </c>
      <c r="K1182" s="18">
        <v>4093716.46</v>
      </c>
      <c r="L1182" s="18">
        <v>4093716.46</v>
      </c>
      <c r="M1182" s="19"/>
      <c r="N1182" s="20">
        <v>41455</v>
      </c>
      <c r="O1182" s="20">
        <v>41455</v>
      </c>
      <c r="P1182" s="19" t="s">
        <v>100</v>
      </c>
      <c r="Q1182" s="18"/>
      <c r="R1182" s="18">
        <v>0</v>
      </c>
    </row>
    <row r="1183" spans="1:18">
      <c r="A1183" s="19" t="s">
        <v>110</v>
      </c>
      <c r="B1183" s="19"/>
      <c r="C1183" s="19" t="s">
        <v>142</v>
      </c>
      <c r="D1183" s="19" t="s">
        <v>141</v>
      </c>
      <c r="E1183" s="21" t="s">
        <v>106</v>
      </c>
      <c r="F1183" s="19" t="s">
        <v>120</v>
      </c>
      <c r="G1183" s="19" t="s">
        <v>149</v>
      </c>
      <c r="H1183" s="19" t="s">
        <v>118</v>
      </c>
      <c r="I1183" s="20">
        <v>41455</v>
      </c>
      <c r="J1183" s="19" t="s">
        <v>102</v>
      </c>
      <c r="K1183" s="18">
        <v>7956</v>
      </c>
      <c r="L1183" s="18">
        <v>7956</v>
      </c>
      <c r="M1183" s="19"/>
      <c r="N1183" s="20">
        <v>41455</v>
      </c>
      <c r="O1183" s="20">
        <v>41455</v>
      </c>
      <c r="P1183" s="19" t="s">
        <v>100</v>
      </c>
      <c r="Q1183" s="18"/>
      <c r="R1183" s="18">
        <v>0</v>
      </c>
    </row>
    <row r="1184" spans="1:18">
      <c r="A1184" s="19" t="s">
        <v>110</v>
      </c>
      <c r="B1184" s="19"/>
      <c r="C1184" s="19" t="s">
        <v>142</v>
      </c>
      <c r="D1184" s="19" t="s">
        <v>141</v>
      </c>
      <c r="E1184" s="21" t="s">
        <v>106</v>
      </c>
      <c r="F1184" s="19" t="s">
        <v>120</v>
      </c>
      <c r="G1184" s="19" t="s">
        <v>148</v>
      </c>
      <c r="H1184" s="19" t="s">
        <v>118</v>
      </c>
      <c r="I1184" s="20">
        <v>41455</v>
      </c>
      <c r="J1184" s="19" t="s">
        <v>102</v>
      </c>
      <c r="K1184" s="18">
        <v>11633</v>
      </c>
      <c r="L1184" s="18">
        <v>11633</v>
      </c>
      <c r="M1184" s="19"/>
      <c r="N1184" s="20">
        <v>41455</v>
      </c>
      <c r="O1184" s="20">
        <v>41455</v>
      </c>
      <c r="P1184" s="19" t="s">
        <v>100</v>
      </c>
      <c r="Q1184" s="18"/>
      <c r="R1184" s="18">
        <v>0</v>
      </c>
    </row>
    <row r="1185" spans="1:18">
      <c r="A1185" s="19" t="s">
        <v>110</v>
      </c>
      <c r="B1185" s="19"/>
      <c r="C1185" s="19" t="s">
        <v>142</v>
      </c>
      <c r="D1185" s="19" t="s">
        <v>147</v>
      </c>
      <c r="E1185" s="21" t="s">
        <v>106</v>
      </c>
      <c r="F1185" s="19" t="s">
        <v>120</v>
      </c>
      <c r="G1185" s="19" t="s">
        <v>146</v>
      </c>
      <c r="H1185" s="19" t="s">
        <v>118</v>
      </c>
      <c r="I1185" s="20">
        <v>41455</v>
      </c>
      <c r="J1185" s="19" t="s">
        <v>145</v>
      </c>
      <c r="K1185" s="18">
        <v>9.24</v>
      </c>
      <c r="L1185" s="18">
        <v>9.24</v>
      </c>
      <c r="M1185" s="19"/>
      <c r="N1185" s="20">
        <v>41455</v>
      </c>
      <c r="O1185" s="20">
        <v>41455</v>
      </c>
      <c r="P1185" s="19" t="s">
        <v>100</v>
      </c>
      <c r="Q1185" s="18"/>
      <c r="R1185" s="18">
        <v>0</v>
      </c>
    </row>
    <row r="1186" spans="1:18">
      <c r="A1186" s="19" t="s">
        <v>110</v>
      </c>
      <c r="B1186" s="19"/>
      <c r="C1186" s="19" t="s">
        <v>142</v>
      </c>
      <c r="D1186" s="19" t="s">
        <v>141</v>
      </c>
      <c r="E1186" s="21" t="s">
        <v>106</v>
      </c>
      <c r="F1186" s="19" t="s">
        <v>120</v>
      </c>
      <c r="G1186" s="19" t="s">
        <v>144</v>
      </c>
      <c r="H1186" s="19" t="s">
        <v>118</v>
      </c>
      <c r="I1186" s="20">
        <v>41455</v>
      </c>
      <c r="J1186" s="19" t="s">
        <v>102</v>
      </c>
      <c r="K1186" s="18">
        <v>3157.23</v>
      </c>
      <c r="L1186" s="18">
        <v>3157.23</v>
      </c>
      <c r="M1186" s="19"/>
      <c r="N1186" s="20">
        <v>41455</v>
      </c>
      <c r="O1186" s="20">
        <v>41455</v>
      </c>
      <c r="P1186" s="19" t="s">
        <v>100</v>
      </c>
      <c r="Q1186" s="18"/>
      <c r="R1186" s="18">
        <v>0</v>
      </c>
    </row>
    <row r="1187" spans="1:18">
      <c r="A1187" s="19" t="s">
        <v>110</v>
      </c>
      <c r="B1187" s="19" t="s">
        <v>143</v>
      </c>
      <c r="C1187" s="19" t="s">
        <v>142</v>
      </c>
      <c r="D1187" s="19" t="s">
        <v>141</v>
      </c>
      <c r="E1187" s="21" t="s">
        <v>106</v>
      </c>
      <c r="F1187" s="19" t="s">
        <v>105</v>
      </c>
      <c r="G1187" s="19" t="s">
        <v>140</v>
      </c>
      <c r="H1187" s="19" t="s">
        <v>103</v>
      </c>
      <c r="I1187" s="20">
        <v>41455</v>
      </c>
      <c r="J1187" s="19" t="s">
        <v>102</v>
      </c>
      <c r="K1187" s="18">
        <v>906.3</v>
      </c>
      <c r="L1187" s="18">
        <v>906.3</v>
      </c>
      <c r="M1187" s="19" t="s">
        <v>139</v>
      </c>
      <c r="N1187" s="20">
        <v>41455</v>
      </c>
      <c r="O1187" s="20">
        <v>41455</v>
      </c>
      <c r="P1187" s="19" t="s">
        <v>100</v>
      </c>
      <c r="Q1187" s="18"/>
      <c r="R1187" s="18">
        <v>0</v>
      </c>
    </row>
    <row r="1188" spans="1:18">
      <c r="A1188" s="19" t="s">
        <v>110</v>
      </c>
      <c r="B1188" s="19"/>
      <c r="C1188" s="19" t="s">
        <v>130</v>
      </c>
      <c r="D1188" s="19" t="s">
        <v>138</v>
      </c>
      <c r="E1188" s="21" t="s">
        <v>106</v>
      </c>
      <c r="F1188" s="19" t="s">
        <v>120</v>
      </c>
      <c r="G1188" s="19" t="s">
        <v>137</v>
      </c>
      <c r="H1188" s="19" t="s">
        <v>118</v>
      </c>
      <c r="I1188" s="20">
        <v>41455</v>
      </c>
      <c r="J1188" s="19" t="s">
        <v>102</v>
      </c>
      <c r="K1188" s="18">
        <v>156583.35</v>
      </c>
      <c r="L1188" s="18">
        <v>156583.35</v>
      </c>
      <c r="M1188" s="19"/>
      <c r="N1188" s="20">
        <v>41455</v>
      </c>
      <c r="O1188" s="20">
        <v>41455</v>
      </c>
      <c r="P1188" s="19" t="s">
        <v>100</v>
      </c>
      <c r="Q1188" s="18"/>
      <c r="R1188" s="18">
        <v>0</v>
      </c>
    </row>
    <row r="1189" spans="1:18">
      <c r="A1189" s="19" t="s">
        <v>110</v>
      </c>
      <c r="B1189" s="19" t="s">
        <v>135</v>
      </c>
      <c r="C1189" s="19" t="s">
        <v>130</v>
      </c>
      <c r="D1189" s="19" t="s">
        <v>134</v>
      </c>
      <c r="E1189" s="21" t="s">
        <v>106</v>
      </c>
      <c r="F1189" s="19" t="s">
        <v>105</v>
      </c>
      <c r="G1189" s="19" t="s">
        <v>136</v>
      </c>
      <c r="H1189" s="19" t="s">
        <v>103</v>
      </c>
      <c r="I1189" s="20">
        <v>41455</v>
      </c>
      <c r="J1189" s="19" t="s">
        <v>102</v>
      </c>
      <c r="K1189" s="18">
        <v>2030</v>
      </c>
      <c r="L1189" s="18">
        <v>2030</v>
      </c>
      <c r="M1189" s="19" t="s">
        <v>132</v>
      </c>
      <c r="N1189" s="20">
        <v>41455</v>
      </c>
      <c r="O1189" s="20">
        <v>41455</v>
      </c>
      <c r="P1189" s="19" t="s">
        <v>100</v>
      </c>
      <c r="Q1189" s="18"/>
      <c r="R1189" s="18">
        <v>0</v>
      </c>
    </row>
    <row r="1190" spans="1:18">
      <c r="A1190" s="19" t="s">
        <v>110</v>
      </c>
      <c r="B1190" s="19" t="s">
        <v>135</v>
      </c>
      <c r="C1190" s="19" t="s">
        <v>130</v>
      </c>
      <c r="D1190" s="19" t="s">
        <v>134</v>
      </c>
      <c r="E1190" s="21">
        <v>201306260015</v>
      </c>
      <c r="F1190" s="19" t="s">
        <v>105</v>
      </c>
      <c r="G1190" s="19" t="s">
        <v>133</v>
      </c>
      <c r="H1190" s="19" t="s">
        <v>103</v>
      </c>
      <c r="I1190" s="20">
        <v>41455</v>
      </c>
      <c r="J1190" s="19" t="s">
        <v>102</v>
      </c>
      <c r="K1190" s="18">
        <v>20036.8</v>
      </c>
      <c r="L1190" s="18">
        <v>20036.8</v>
      </c>
      <c r="M1190" s="19" t="s">
        <v>132</v>
      </c>
      <c r="N1190" s="20">
        <v>41456</v>
      </c>
      <c r="O1190" s="20">
        <v>41455</v>
      </c>
      <c r="P1190" s="19" t="s">
        <v>100</v>
      </c>
      <c r="Q1190" s="18"/>
      <c r="R1190" s="18">
        <v>0</v>
      </c>
    </row>
    <row r="1191" spans="1:18">
      <c r="A1191" s="19" t="s">
        <v>110</v>
      </c>
      <c r="B1191" s="19" t="s">
        <v>131</v>
      </c>
      <c r="C1191" s="19" t="s">
        <v>130</v>
      </c>
      <c r="D1191" s="19" t="s">
        <v>129</v>
      </c>
      <c r="E1191" s="21" t="s">
        <v>106</v>
      </c>
      <c r="F1191" s="19" t="s">
        <v>105</v>
      </c>
      <c r="G1191" s="19" t="s">
        <v>128</v>
      </c>
      <c r="H1191" s="19" t="s">
        <v>103</v>
      </c>
      <c r="I1191" s="20">
        <v>41455</v>
      </c>
      <c r="J1191" s="19" t="s">
        <v>102</v>
      </c>
      <c r="K1191" s="18">
        <v>128000</v>
      </c>
      <c r="L1191" s="18">
        <v>128000</v>
      </c>
      <c r="M1191" s="19" t="s">
        <v>127</v>
      </c>
      <c r="N1191" s="20">
        <v>41455</v>
      </c>
      <c r="O1191" s="20">
        <v>41455</v>
      </c>
      <c r="P1191" s="19" t="s">
        <v>100</v>
      </c>
      <c r="Q1191" s="18"/>
      <c r="R1191" s="18">
        <v>0</v>
      </c>
    </row>
    <row r="1192" spans="1:18">
      <c r="A1192" s="19" t="s">
        <v>110</v>
      </c>
      <c r="B1192" s="19"/>
      <c r="C1192" s="19" t="s">
        <v>126</v>
      </c>
      <c r="D1192" s="19" t="s">
        <v>125</v>
      </c>
      <c r="E1192" s="21" t="s">
        <v>106</v>
      </c>
      <c r="F1192" s="19" t="s">
        <v>120</v>
      </c>
      <c r="G1192" s="19" t="s">
        <v>124</v>
      </c>
      <c r="H1192" s="19" t="s">
        <v>118</v>
      </c>
      <c r="I1192" s="20">
        <v>41455</v>
      </c>
      <c r="J1192" s="19" t="s">
        <v>102</v>
      </c>
      <c r="K1192" s="18">
        <v>1450</v>
      </c>
      <c r="L1192" s="18">
        <v>1450</v>
      </c>
      <c r="M1192" s="19"/>
      <c r="N1192" s="20">
        <v>41455</v>
      </c>
      <c r="O1192" s="20">
        <v>41455</v>
      </c>
      <c r="P1192" s="19" t="s">
        <v>100</v>
      </c>
      <c r="Q1192" s="18"/>
      <c r="R1192" s="18">
        <v>0</v>
      </c>
    </row>
    <row r="1193" spans="1:18">
      <c r="A1193" s="19" t="s">
        <v>110</v>
      </c>
      <c r="B1193" s="19"/>
      <c r="C1193" s="19" t="s">
        <v>123</v>
      </c>
      <c r="D1193" s="19" t="s">
        <v>122</v>
      </c>
      <c r="E1193" s="21" t="s">
        <v>106</v>
      </c>
      <c r="F1193" s="19" t="s">
        <v>120</v>
      </c>
      <c r="G1193" s="19" t="s">
        <v>121</v>
      </c>
      <c r="H1193" s="19" t="s">
        <v>118</v>
      </c>
      <c r="I1193" s="20">
        <v>41455</v>
      </c>
      <c r="J1193" s="19" t="s">
        <v>102</v>
      </c>
      <c r="K1193" s="18">
        <v>3744.57</v>
      </c>
      <c r="L1193" s="18">
        <v>3744.57</v>
      </c>
      <c r="M1193" s="19"/>
      <c r="N1193" s="20">
        <v>41455</v>
      </c>
      <c r="O1193" s="20">
        <v>41455</v>
      </c>
      <c r="P1193" s="19" t="s">
        <v>100</v>
      </c>
      <c r="Q1193" s="18"/>
      <c r="R1193" s="18">
        <v>0</v>
      </c>
    </row>
    <row r="1194" spans="1:18">
      <c r="A1194" s="19" t="s">
        <v>110</v>
      </c>
      <c r="B1194" s="19"/>
      <c r="C1194" s="19" t="s">
        <v>108</v>
      </c>
      <c r="D1194" s="19" t="s">
        <v>113</v>
      </c>
      <c r="E1194" s="21" t="s">
        <v>106</v>
      </c>
      <c r="F1194" s="19" t="s">
        <v>120</v>
      </c>
      <c r="G1194" s="19" t="s">
        <v>119</v>
      </c>
      <c r="H1194" s="19" t="s">
        <v>118</v>
      </c>
      <c r="I1194" s="20">
        <v>41455</v>
      </c>
      <c r="J1194" s="19" t="s">
        <v>102</v>
      </c>
      <c r="K1194" s="18">
        <v>2966.38</v>
      </c>
      <c r="L1194" s="18">
        <v>2966.38</v>
      </c>
      <c r="M1194" s="19"/>
      <c r="N1194" s="20">
        <v>41455</v>
      </c>
      <c r="O1194" s="20">
        <v>41455</v>
      </c>
      <c r="P1194" s="19" t="s">
        <v>100</v>
      </c>
      <c r="Q1194" s="18"/>
      <c r="R1194" s="18">
        <v>0</v>
      </c>
    </row>
    <row r="1195" spans="1:18">
      <c r="A1195" s="19" t="s">
        <v>110</v>
      </c>
      <c r="B1195" s="19" t="s">
        <v>117</v>
      </c>
      <c r="C1195" s="19" t="s">
        <v>108</v>
      </c>
      <c r="D1195" s="19" t="s">
        <v>113</v>
      </c>
      <c r="E1195" s="21">
        <v>201306270058</v>
      </c>
      <c r="F1195" s="19" t="s">
        <v>105</v>
      </c>
      <c r="G1195" s="19" t="s">
        <v>116</v>
      </c>
      <c r="H1195" s="19" t="s">
        <v>103</v>
      </c>
      <c r="I1195" s="20">
        <v>41455</v>
      </c>
      <c r="J1195" s="19" t="s">
        <v>102</v>
      </c>
      <c r="K1195" s="18">
        <v>3972.5</v>
      </c>
      <c r="L1195" s="18">
        <v>3972.5</v>
      </c>
      <c r="M1195" s="19" t="s">
        <v>115</v>
      </c>
      <c r="N1195" s="20">
        <v>41455</v>
      </c>
      <c r="O1195" s="20">
        <v>41455</v>
      </c>
      <c r="P1195" s="19" t="s">
        <v>100</v>
      </c>
      <c r="Q1195" s="18"/>
      <c r="R1195" s="18">
        <v>0</v>
      </c>
    </row>
    <row r="1196" spans="1:18">
      <c r="A1196" s="19" t="s">
        <v>110</v>
      </c>
      <c r="B1196" s="19" t="s">
        <v>114</v>
      </c>
      <c r="C1196" s="19" t="s">
        <v>108</v>
      </c>
      <c r="D1196" s="19" t="s">
        <v>113</v>
      </c>
      <c r="E1196" s="21">
        <v>201306280034</v>
      </c>
      <c r="F1196" s="19" t="s">
        <v>105</v>
      </c>
      <c r="G1196" s="19" t="s">
        <v>112</v>
      </c>
      <c r="H1196" s="19" t="s">
        <v>103</v>
      </c>
      <c r="I1196" s="20">
        <v>41455</v>
      </c>
      <c r="J1196" s="19" t="s">
        <v>102</v>
      </c>
      <c r="K1196" s="18">
        <v>5159.6000000000004</v>
      </c>
      <c r="L1196" s="18">
        <v>5159.6000000000004</v>
      </c>
      <c r="M1196" s="19" t="s">
        <v>111</v>
      </c>
      <c r="N1196" s="20">
        <v>41455</v>
      </c>
      <c r="O1196" s="20">
        <v>41455</v>
      </c>
      <c r="P1196" s="19" t="s">
        <v>100</v>
      </c>
      <c r="Q1196" s="18"/>
      <c r="R1196" s="18">
        <v>0</v>
      </c>
    </row>
    <row r="1197" spans="1:18">
      <c r="A1197" s="19" t="s">
        <v>110</v>
      </c>
      <c r="B1197" s="19" t="s">
        <v>109</v>
      </c>
      <c r="C1197" s="19" t="s">
        <v>108</v>
      </c>
      <c r="D1197" s="19" t="s">
        <v>107</v>
      </c>
      <c r="E1197" s="21" t="s">
        <v>106</v>
      </c>
      <c r="F1197" s="19" t="s">
        <v>105</v>
      </c>
      <c r="G1197" s="19" t="s">
        <v>104</v>
      </c>
      <c r="H1197" s="19" t="s">
        <v>103</v>
      </c>
      <c r="I1197" s="20">
        <v>41455</v>
      </c>
      <c r="J1197" s="19" t="s">
        <v>102</v>
      </c>
      <c r="K1197" s="18">
        <v>6902</v>
      </c>
      <c r="L1197" s="18">
        <v>6902</v>
      </c>
      <c r="M1197" s="19" t="s">
        <v>101</v>
      </c>
      <c r="N1197" s="20">
        <v>41455</v>
      </c>
      <c r="O1197" s="20">
        <v>41455</v>
      </c>
      <c r="P1197" s="19" t="s">
        <v>100</v>
      </c>
      <c r="Q1197" s="18"/>
      <c r="R1197" s="18">
        <v>0</v>
      </c>
    </row>
    <row r="1199" spans="1:18" ht="18">
      <c r="I1199" s="36" t="s">
        <v>99</v>
      </c>
      <c r="J1199" s="37"/>
      <c r="K1199" s="17">
        <f>SUBTOTAL(9,K3:K1198)</f>
        <v>24404542.59</v>
      </c>
    </row>
  </sheetData>
  <autoFilter ref="A2:R1197">
    <sortState ref="A3:R1197">
      <sortCondition ref="I2:I1197"/>
    </sortState>
  </autoFilter>
  <mergeCells count="2">
    <mergeCell ref="A1:R1"/>
    <mergeCell ref="I1199:J1199"/>
  </mergeCells>
  <phoneticPr fontId="2" type="noConversion"/>
  <pageMargins left="0.7" right="0.7" top="0.75" bottom="0.75" header="0.3" footer="0.3"/>
  <pageSetup paperSize="9" scale="4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2"/>
  <sheetViews>
    <sheetView workbookViewId="0">
      <pane xSplit="2" ySplit="1" topLeftCell="C2" activePane="bottomRight" state="frozen"/>
      <selection activeCell="E2" sqref="E2"/>
      <selection pane="topRight" activeCell="E2" sqref="E2"/>
      <selection pane="bottomLeft" activeCell="E2" sqref="E2"/>
      <selection pane="bottomRight" activeCell="E2" sqref="E2"/>
    </sheetView>
  </sheetViews>
  <sheetFormatPr defaultRowHeight="13.5"/>
  <cols>
    <col min="1" max="1" width="13.875" style="25" customWidth="1"/>
    <col min="2" max="2" width="17.375" style="25" bestFit="1" customWidth="1"/>
    <col min="3" max="4" width="21.625" style="25" bestFit="1" customWidth="1"/>
    <col min="5" max="5" width="11.625" style="25" bestFit="1" customWidth="1"/>
    <col min="6" max="7" width="11.625" style="25" customWidth="1"/>
    <col min="8" max="16384" width="9" style="25"/>
  </cols>
  <sheetData>
    <row r="1" spans="1:7" ht="14.25">
      <c r="A1" s="28" t="s">
        <v>5530</v>
      </c>
      <c r="B1" s="27" t="s">
        <v>5529</v>
      </c>
      <c r="C1" s="27" t="s">
        <v>5528</v>
      </c>
      <c r="D1" s="27" t="s">
        <v>5527</v>
      </c>
      <c r="E1" s="27" t="s">
        <v>5526</v>
      </c>
      <c r="F1" s="27" t="s">
        <v>5525</v>
      </c>
      <c r="G1" s="27"/>
    </row>
    <row r="2" spans="1:7">
      <c r="A2" s="26" t="s">
        <v>5524</v>
      </c>
      <c r="B2" s="25" t="s">
        <v>5523</v>
      </c>
      <c r="C2" s="25" t="s">
        <v>5522</v>
      </c>
      <c r="D2" s="25" t="s">
        <v>5521</v>
      </c>
      <c r="E2" s="25" t="s">
        <v>684</v>
      </c>
      <c r="F2" s="25" t="e">
        <f>VLOOKUP(A2,收款明细!$E$2:$G$1197,3,0)</f>
        <v>#N/A</v>
      </c>
    </row>
    <row r="3" spans="1:7">
      <c r="A3" s="26" t="s">
        <v>5520</v>
      </c>
      <c r="B3" s="25" t="s">
        <v>5519</v>
      </c>
      <c r="C3" s="25" t="s">
        <v>5518</v>
      </c>
      <c r="D3" s="25" t="s">
        <v>5517</v>
      </c>
      <c r="E3" s="25" t="s">
        <v>1091</v>
      </c>
      <c r="F3" s="25" t="e">
        <f>VLOOKUP(A3,收款明细!$E$2:$G$1197,3,0)</f>
        <v>#N/A</v>
      </c>
    </row>
    <row r="4" spans="1:7">
      <c r="A4" s="26" t="s">
        <v>5516</v>
      </c>
      <c r="B4" s="25" t="s">
        <v>5515</v>
      </c>
      <c r="C4" s="25" t="s">
        <v>5514</v>
      </c>
      <c r="D4" s="25" t="s">
        <v>5501</v>
      </c>
      <c r="E4" s="25" t="s">
        <v>663</v>
      </c>
      <c r="F4" s="25" t="e">
        <f>VLOOKUP(A4,收款明细!$E$2:$G$1197,3,0)</f>
        <v>#N/A</v>
      </c>
    </row>
    <row r="5" spans="1:7">
      <c r="A5" s="26" t="s">
        <v>5513</v>
      </c>
      <c r="B5" s="25" t="s">
        <v>5512</v>
      </c>
      <c r="C5" s="25" t="s">
        <v>5511</v>
      </c>
      <c r="D5" s="25" t="s">
        <v>5497</v>
      </c>
      <c r="E5" s="25" t="s">
        <v>969</v>
      </c>
      <c r="F5" s="25" t="e">
        <f>VLOOKUP(A5,收款明细!$E$2:$G$1197,3,0)</f>
        <v>#N/A</v>
      </c>
    </row>
    <row r="6" spans="1:7">
      <c r="A6" s="26" t="s">
        <v>5510</v>
      </c>
      <c r="B6" s="25" t="s">
        <v>5509</v>
      </c>
      <c r="C6" s="25" t="s">
        <v>5508</v>
      </c>
      <c r="D6" s="25" t="s">
        <v>5497</v>
      </c>
      <c r="E6" s="25" t="s">
        <v>2234</v>
      </c>
      <c r="F6" s="25" t="e">
        <f>VLOOKUP(A6,收款明细!$E$2:$G$1197,3,0)</f>
        <v>#N/A</v>
      </c>
    </row>
    <row r="7" spans="1:7">
      <c r="A7" s="26" t="s">
        <v>5507</v>
      </c>
      <c r="B7" s="25" t="s">
        <v>5506</v>
      </c>
      <c r="C7" s="25" t="s">
        <v>5505</v>
      </c>
      <c r="D7" s="25" t="s">
        <v>5501</v>
      </c>
      <c r="E7" s="25" t="s">
        <v>1329</v>
      </c>
      <c r="F7" s="25" t="e">
        <f>VLOOKUP(A7,收款明细!$E$2:$G$1197,3,0)</f>
        <v>#N/A</v>
      </c>
    </row>
    <row r="8" spans="1:7">
      <c r="A8" s="26" t="s">
        <v>5504</v>
      </c>
      <c r="B8" s="25" t="s">
        <v>5503</v>
      </c>
      <c r="C8" s="25" t="s">
        <v>5502</v>
      </c>
      <c r="D8" s="25" t="s">
        <v>5501</v>
      </c>
      <c r="E8" s="25" t="s">
        <v>401</v>
      </c>
      <c r="F8" s="25" t="e">
        <f>VLOOKUP(A8,收款明细!$E$2:$G$1197,3,0)</f>
        <v>#N/A</v>
      </c>
    </row>
    <row r="9" spans="1:7">
      <c r="A9" s="26" t="s">
        <v>5500</v>
      </c>
      <c r="B9" s="25" t="s">
        <v>5499</v>
      </c>
      <c r="C9" s="25" t="s">
        <v>5498</v>
      </c>
      <c r="D9" s="25" t="s">
        <v>5497</v>
      </c>
      <c r="E9" s="25" t="s">
        <v>1020</v>
      </c>
      <c r="F9" s="25" t="e">
        <f>VLOOKUP(A9,收款明细!$E$2:$G$1197,3,0)</f>
        <v>#N/A</v>
      </c>
    </row>
    <row r="10" spans="1:7">
      <c r="A10" s="26" t="s">
        <v>5496</v>
      </c>
      <c r="B10" s="25" t="s">
        <v>5495</v>
      </c>
      <c r="C10" s="25" t="s">
        <v>5494</v>
      </c>
      <c r="D10" s="25" t="s">
        <v>5493</v>
      </c>
      <c r="E10" s="25" t="s">
        <v>845</v>
      </c>
      <c r="F10" s="25" t="e">
        <f>VLOOKUP(A10,收款明细!$E$2:$G$1197,3,0)</f>
        <v>#N/A</v>
      </c>
    </row>
    <row r="11" spans="1:7">
      <c r="A11" s="26" t="s">
        <v>5492</v>
      </c>
      <c r="B11" s="25" t="s">
        <v>5491</v>
      </c>
      <c r="C11" s="25" t="s">
        <v>5490</v>
      </c>
      <c r="D11" s="25" t="s">
        <v>5489</v>
      </c>
      <c r="E11" s="25" t="s">
        <v>657</v>
      </c>
      <c r="F11" s="25" t="e">
        <f>VLOOKUP(A11,收款明细!$E$2:$G$1197,3,0)</f>
        <v>#N/A</v>
      </c>
    </row>
    <row r="12" spans="1:7">
      <c r="A12" s="26" t="s">
        <v>5488</v>
      </c>
      <c r="B12" s="25" t="s">
        <v>5487</v>
      </c>
      <c r="C12" s="25" t="s">
        <v>5486</v>
      </c>
      <c r="D12" s="25" t="s">
        <v>5485</v>
      </c>
      <c r="E12" s="25" t="s">
        <v>1744</v>
      </c>
      <c r="F12" s="25" t="e">
        <f>VLOOKUP(A12,收款明细!$E$2:$G$1197,3,0)</f>
        <v>#N/A</v>
      </c>
    </row>
    <row r="13" spans="1:7">
      <c r="A13" s="26" t="s">
        <v>5484</v>
      </c>
      <c r="B13" s="25" t="s">
        <v>5483</v>
      </c>
      <c r="C13" s="25" t="s">
        <v>5482</v>
      </c>
      <c r="D13" s="25" t="s">
        <v>5481</v>
      </c>
      <c r="E13" s="25" t="s">
        <v>5480</v>
      </c>
      <c r="F13" s="25" t="e">
        <f>VLOOKUP(A13,收款明细!$E$2:$G$1197,3,0)</f>
        <v>#N/A</v>
      </c>
    </row>
    <row r="14" spans="1:7">
      <c r="A14" s="26" t="s">
        <v>5479</v>
      </c>
      <c r="B14" s="25" t="s">
        <v>5478</v>
      </c>
      <c r="C14" s="25" t="s">
        <v>5477</v>
      </c>
      <c r="D14" s="25" t="s">
        <v>5476</v>
      </c>
      <c r="E14" s="25" t="s">
        <v>1273</v>
      </c>
      <c r="F14" s="25" t="e">
        <f>VLOOKUP(A14,收款明细!$E$2:$G$1197,3,0)</f>
        <v>#N/A</v>
      </c>
    </row>
    <row r="15" spans="1:7">
      <c r="A15" s="26" t="s">
        <v>5475</v>
      </c>
      <c r="B15" s="25" t="s">
        <v>5474</v>
      </c>
      <c r="C15" s="25" t="s">
        <v>5473</v>
      </c>
      <c r="D15" s="25" t="s">
        <v>5472</v>
      </c>
      <c r="E15" s="25" t="s">
        <v>359</v>
      </c>
      <c r="F15" s="25" t="e">
        <f>VLOOKUP(A15,收款明细!$E$2:$G$1197,3,0)</f>
        <v>#N/A</v>
      </c>
    </row>
    <row r="16" spans="1:7">
      <c r="A16" s="26" t="s">
        <v>5471</v>
      </c>
      <c r="B16" s="25" t="s">
        <v>5470</v>
      </c>
      <c r="C16" s="25" t="s">
        <v>5469</v>
      </c>
      <c r="D16" s="25" t="s">
        <v>5468</v>
      </c>
      <c r="E16" s="25" t="s">
        <v>180</v>
      </c>
      <c r="F16" s="25" t="e">
        <f>VLOOKUP(A16,收款明细!$E$2:$G$1197,3,0)</f>
        <v>#N/A</v>
      </c>
    </row>
    <row r="17" spans="1:6">
      <c r="A17" s="26" t="s">
        <v>5467</v>
      </c>
      <c r="B17" s="25" t="s">
        <v>5466</v>
      </c>
      <c r="C17" s="25" t="s">
        <v>5465</v>
      </c>
      <c r="D17" s="25" t="s">
        <v>5464</v>
      </c>
      <c r="E17" s="25" t="s">
        <v>1209</v>
      </c>
      <c r="F17" s="25" t="e">
        <f>VLOOKUP(A17,收款明细!$E$2:$G$1197,3,0)</f>
        <v>#N/A</v>
      </c>
    </row>
    <row r="18" spans="1:6">
      <c r="A18" s="26" t="s">
        <v>5463</v>
      </c>
      <c r="B18" s="25" t="s">
        <v>5462</v>
      </c>
      <c r="C18" s="25" t="s">
        <v>5461</v>
      </c>
      <c r="D18" s="25" t="s">
        <v>5460</v>
      </c>
      <c r="E18" s="25" t="s">
        <v>1487</v>
      </c>
      <c r="F18" s="25" t="e">
        <f>VLOOKUP(A18,收款明细!$E$2:$G$1197,3,0)</f>
        <v>#N/A</v>
      </c>
    </row>
    <row r="19" spans="1:6">
      <c r="A19" s="26" t="s">
        <v>5459</v>
      </c>
      <c r="B19" s="25" t="s">
        <v>5458</v>
      </c>
      <c r="C19" s="25" t="s">
        <v>5457</v>
      </c>
      <c r="D19" s="25" t="s">
        <v>5456</v>
      </c>
      <c r="E19" s="25" t="s">
        <v>1405</v>
      </c>
      <c r="F19" s="25" t="e">
        <f>VLOOKUP(A19,收款明细!$E$2:$G$1197,3,0)</f>
        <v>#N/A</v>
      </c>
    </row>
    <row r="20" spans="1:6">
      <c r="A20" s="26" t="s">
        <v>5455</v>
      </c>
      <c r="B20" s="25" t="s">
        <v>5454</v>
      </c>
      <c r="C20" s="25" t="s">
        <v>5453</v>
      </c>
      <c r="D20" s="25" t="s">
        <v>5452</v>
      </c>
      <c r="E20" s="25" t="s">
        <v>1620</v>
      </c>
      <c r="F20" s="25" t="e">
        <f>VLOOKUP(A20,收款明细!$E$2:$G$1197,3,0)</f>
        <v>#N/A</v>
      </c>
    </row>
    <row r="21" spans="1:6">
      <c r="A21" s="26" t="s">
        <v>5451</v>
      </c>
      <c r="B21" s="25" t="s">
        <v>5450</v>
      </c>
      <c r="C21" s="25" t="s">
        <v>5449</v>
      </c>
      <c r="D21" s="25" t="s">
        <v>5448</v>
      </c>
      <c r="E21" s="25" t="s">
        <v>1697</v>
      </c>
      <c r="F21" s="25" t="e">
        <f>VLOOKUP(A21,收款明细!$E$2:$G$1197,3,0)</f>
        <v>#N/A</v>
      </c>
    </row>
    <row r="22" spans="1:6">
      <c r="A22" s="26" t="s">
        <v>5447</v>
      </c>
      <c r="B22" s="25" t="s">
        <v>5446</v>
      </c>
      <c r="C22" s="25" t="s">
        <v>5445</v>
      </c>
      <c r="D22" s="25" t="s">
        <v>5444</v>
      </c>
      <c r="E22" s="25" t="s">
        <v>508</v>
      </c>
      <c r="F22" s="25" t="e">
        <f>VLOOKUP(A22,收款明细!$E$2:$G$1197,3,0)</f>
        <v>#N/A</v>
      </c>
    </row>
    <row r="23" spans="1:6">
      <c r="A23" s="26" t="s">
        <v>5443</v>
      </c>
      <c r="B23" s="25" t="s">
        <v>5442</v>
      </c>
      <c r="C23" s="25" t="s">
        <v>5441</v>
      </c>
      <c r="D23" s="25" t="s">
        <v>5440</v>
      </c>
      <c r="E23" s="25" t="s">
        <v>234</v>
      </c>
      <c r="F23" s="25" t="e">
        <f>VLOOKUP(A23,收款明细!$E$2:$G$1197,3,0)</f>
        <v>#N/A</v>
      </c>
    </row>
    <row r="24" spans="1:6">
      <c r="A24" s="26" t="s">
        <v>5439</v>
      </c>
      <c r="B24" s="25" t="s">
        <v>5438</v>
      </c>
      <c r="C24" s="25" t="s">
        <v>5437</v>
      </c>
      <c r="D24" s="25" t="s">
        <v>5436</v>
      </c>
      <c r="E24" s="25" t="s">
        <v>1034</v>
      </c>
      <c r="F24" s="25" t="e">
        <f>VLOOKUP(A24,收款明细!$E$2:$G$1197,3,0)</f>
        <v>#N/A</v>
      </c>
    </row>
    <row r="25" spans="1:6">
      <c r="A25" s="26" t="s">
        <v>5435</v>
      </c>
      <c r="B25" s="25" t="s">
        <v>5434</v>
      </c>
      <c r="C25" s="25" t="s">
        <v>5433</v>
      </c>
      <c r="D25" s="25" t="s">
        <v>5432</v>
      </c>
      <c r="E25" s="25" t="s">
        <v>1469</v>
      </c>
      <c r="F25" s="25" t="e">
        <f>VLOOKUP(A25,收款明细!$E$2:$G$1197,3,0)</f>
        <v>#N/A</v>
      </c>
    </row>
    <row r="26" spans="1:6">
      <c r="A26" s="26" t="s">
        <v>5431</v>
      </c>
      <c r="B26" s="25" t="s">
        <v>5430</v>
      </c>
      <c r="C26" s="25" t="s">
        <v>5429</v>
      </c>
      <c r="D26" s="25" t="s">
        <v>5428</v>
      </c>
      <c r="E26" s="25" t="s">
        <v>1784</v>
      </c>
      <c r="F26" s="25" t="e">
        <f>VLOOKUP(A26,收款明细!$E$2:$G$1197,3,0)</f>
        <v>#N/A</v>
      </c>
    </row>
    <row r="27" spans="1:6">
      <c r="A27" s="26" t="s">
        <v>5427</v>
      </c>
      <c r="B27" s="25" t="s">
        <v>5426</v>
      </c>
      <c r="C27" s="25" t="s">
        <v>5425</v>
      </c>
      <c r="D27" s="25" t="s">
        <v>5424</v>
      </c>
      <c r="E27" s="25" t="s">
        <v>1866</v>
      </c>
      <c r="F27" s="25" t="e">
        <f>VLOOKUP(A27,收款明细!$E$2:$G$1197,3,0)</f>
        <v>#N/A</v>
      </c>
    </row>
    <row r="28" spans="1:6">
      <c r="A28" s="26" t="s">
        <v>5423</v>
      </c>
      <c r="B28" s="25" t="s">
        <v>5422</v>
      </c>
      <c r="C28" s="25" t="s">
        <v>5421</v>
      </c>
      <c r="D28" s="25" t="s">
        <v>5420</v>
      </c>
      <c r="E28" s="25" t="s">
        <v>739</v>
      </c>
      <c r="F28" s="25" t="e">
        <f>VLOOKUP(A28,收款明细!$E$2:$G$1197,3,0)</f>
        <v>#N/A</v>
      </c>
    </row>
    <row r="29" spans="1:6">
      <c r="A29" s="26" t="s">
        <v>5419</v>
      </c>
      <c r="B29" s="25" t="s">
        <v>5418</v>
      </c>
      <c r="C29" s="25" t="s">
        <v>5417</v>
      </c>
      <c r="D29" s="25" t="s">
        <v>5416</v>
      </c>
      <c r="E29" s="25" t="s">
        <v>2190</v>
      </c>
      <c r="F29" s="25" t="e">
        <f>VLOOKUP(A29,收款明细!$E$2:$G$1197,3,0)</f>
        <v>#N/A</v>
      </c>
    </row>
    <row r="30" spans="1:6">
      <c r="A30" s="26" t="s">
        <v>5415</v>
      </c>
      <c r="B30" s="25" t="s">
        <v>5414</v>
      </c>
      <c r="C30" s="25" t="s">
        <v>5413</v>
      </c>
      <c r="D30" s="25" t="s">
        <v>5412</v>
      </c>
      <c r="E30" s="25" t="s">
        <v>1751</v>
      </c>
      <c r="F30" s="25" t="e">
        <f>VLOOKUP(A30,收款明细!$E$2:$G$1197,3,0)</f>
        <v>#N/A</v>
      </c>
    </row>
    <row r="31" spans="1:6">
      <c r="A31" s="26" t="s">
        <v>5411</v>
      </c>
      <c r="B31" s="25" t="s">
        <v>5410</v>
      </c>
      <c r="C31" s="25" t="s">
        <v>5409</v>
      </c>
      <c r="D31" s="25" t="s">
        <v>5408</v>
      </c>
      <c r="E31" s="25" t="s">
        <v>1267</v>
      </c>
      <c r="F31" s="25" t="e">
        <f>VLOOKUP(A31,收款明细!$E$2:$G$1197,3,0)</f>
        <v>#N/A</v>
      </c>
    </row>
    <row r="32" spans="1:6">
      <c r="A32" s="26" t="s">
        <v>5407</v>
      </c>
      <c r="B32" s="25" t="s">
        <v>5406</v>
      </c>
      <c r="C32" s="25" t="s">
        <v>5405</v>
      </c>
      <c r="D32" s="25" t="s">
        <v>5404</v>
      </c>
      <c r="E32" s="25" t="s">
        <v>1008</v>
      </c>
      <c r="F32" s="25" t="e">
        <f>VLOOKUP(A32,收款明细!$E$2:$G$1197,3,0)</f>
        <v>#N/A</v>
      </c>
    </row>
    <row r="33" spans="1:6">
      <c r="A33" s="26" t="s">
        <v>5403</v>
      </c>
      <c r="B33" s="25" t="s">
        <v>5402</v>
      </c>
      <c r="C33" s="25" t="s">
        <v>5401</v>
      </c>
      <c r="D33" s="25" t="s">
        <v>5400</v>
      </c>
      <c r="E33" s="25" t="s">
        <v>691</v>
      </c>
      <c r="F33" s="25" t="e">
        <f>VLOOKUP(A33,收款明细!$E$2:$G$1197,3,0)</f>
        <v>#N/A</v>
      </c>
    </row>
    <row r="34" spans="1:6">
      <c r="A34" s="26" t="s">
        <v>5399</v>
      </c>
      <c r="B34" s="25" t="s">
        <v>5398</v>
      </c>
      <c r="C34" s="25" t="s">
        <v>5397</v>
      </c>
      <c r="D34" s="25" t="s">
        <v>5396</v>
      </c>
      <c r="E34" s="25" t="s">
        <v>1014</v>
      </c>
      <c r="F34" s="25" t="e">
        <f>VLOOKUP(A34,收款明细!$E$2:$G$1197,3,0)</f>
        <v>#N/A</v>
      </c>
    </row>
    <row r="35" spans="1:6">
      <c r="A35" s="26" t="s">
        <v>5395</v>
      </c>
      <c r="B35" s="25" t="s">
        <v>5394</v>
      </c>
      <c r="C35" s="25" t="s">
        <v>5393</v>
      </c>
      <c r="D35" s="25" t="s">
        <v>5392</v>
      </c>
      <c r="E35" s="25" t="s">
        <v>1253</v>
      </c>
      <c r="F35" s="25" t="e">
        <f>VLOOKUP(A35,收款明细!$E$2:$G$1197,3,0)</f>
        <v>#N/A</v>
      </c>
    </row>
    <row r="36" spans="1:6">
      <c r="A36" s="26" t="s">
        <v>5391</v>
      </c>
      <c r="B36" s="25" t="s">
        <v>5390</v>
      </c>
      <c r="C36" s="25" t="s">
        <v>5389</v>
      </c>
      <c r="D36" s="25" t="s">
        <v>5388</v>
      </c>
      <c r="E36" s="25" t="s">
        <v>177</v>
      </c>
      <c r="F36" s="25" t="e">
        <f>VLOOKUP(A36,收款明细!$E$2:$G$1197,3,0)</f>
        <v>#N/A</v>
      </c>
    </row>
    <row r="37" spans="1:6">
      <c r="A37" s="26" t="s">
        <v>5387</v>
      </c>
      <c r="B37" s="25" t="s">
        <v>5386</v>
      </c>
      <c r="C37" s="25" t="s">
        <v>5385</v>
      </c>
      <c r="D37" s="25" t="s">
        <v>5384</v>
      </c>
      <c r="E37" s="25" t="s">
        <v>1188</v>
      </c>
      <c r="F37" s="25" t="e">
        <f>VLOOKUP(A37,收款明细!$E$2:$G$1197,3,0)</f>
        <v>#N/A</v>
      </c>
    </row>
    <row r="38" spans="1:6">
      <c r="A38" s="26" t="s">
        <v>5383</v>
      </c>
      <c r="B38" s="25" t="s">
        <v>5382</v>
      </c>
      <c r="C38" s="25" t="s">
        <v>5381</v>
      </c>
      <c r="D38" s="25" t="s">
        <v>5380</v>
      </c>
      <c r="E38" s="25" t="s">
        <v>437</v>
      </c>
      <c r="F38" s="25" t="e">
        <f>VLOOKUP(A38,收款明细!$E$2:$G$1197,3,0)</f>
        <v>#N/A</v>
      </c>
    </row>
    <row r="39" spans="1:6">
      <c r="A39" s="26" t="s">
        <v>5379</v>
      </c>
      <c r="B39" s="25" t="s">
        <v>5378</v>
      </c>
      <c r="C39" s="25" t="s">
        <v>5377</v>
      </c>
      <c r="E39" s="25" t="s">
        <v>1508</v>
      </c>
      <c r="F39" s="25" t="e">
        <f>VLOOKUP(A39,收款明细!$E$2:$G$1197,3,0)</f>
        <v>#N/A</v>
      </c>
    </row>
    <row r="40" spans="1:6">
      <c r="A40" s="26" t="s">
        <v>5376</v>
      </c>
      <c r="B40" s="25" t="s">
        <v>5375</v>
      </c>
      <c r="C40" s="25" t="s">
        <v>5374</v>
      </c>
      <c r="D40" s="25" t="s">
        <v>5373</v>
      </c>
      <c r="E40" s="25" t="s">
        <v>1005</v>
      </c>
      <c r="F40" s="25" t="e">
        <f>VLOOKUP(A40,收款明细!$E$2:$G$1197,3,0)</f>
        <v>#N/A</v>
      </c>
    </row>
    <row r="41" spans="1:6">
      <c r="A41" s="26" t="s">
        <v>5372</v>
      </c>
      <c r="B41" s="25" t="s">
        <v>5371</v>
      </c>
      <c r="C41" s="25" t="s">
        <v>5370</v>
      </c>
      <c r="D41" s="25" t="s">
        <v>5369</v>
      </c>
      <c r="E41" s="25" t="s">
        <v>1376</v>
      </c>
      <c r="F41" s="25" t="e">
        <f>VLOOKUP(A41,收款明细!$E$2:$G$1197,3,0)</f>
        <v>#N/A</v>
      </c>
    </row>
    <row r="42" spans="1:6">
      <c r="A42" s="26" t="s">
        <v>5368</v>
      </c>
      <c r="B42" s="25" t="s">
        <v>5367</v>
      </c>
      <c r="C42" s="25" t="s">
        <v>5366</v>
      </c>
      <c r="D42" s="25" t="s">
        <v>5365</v>
      </c>
      <c r="E42" s="25" t="s">
        <v>2174</v>
      </c>
      <c r="F42" s="25" t="e">
        <f>VLOOKUP(A42,收款明细!$E$2:$G$1197,3,0)</f>
        <v>#N/A</v>
      </c>
    </row>
    <row r="43" spans="1:6">
      <c r="A43" s="26" t="s">
        <v>5364</v>
      </c>
      <c r="B43" s="25" t="s">
        <v>5363</v>
      </c>
      <c r="C43" s="25" t="s">
        <v>5362</v>
      </c>
      <c r="D43" s="25" t="s">
        <v>5361</v>
      </c>
      <c r="E43" s="25" t="s">
        <v>2171</v>
      </c>
      <c r="F43" s="25" t="e">
        <f>VLOOKUP(A43,收款明细!$E$2:$G$1197,3,0)</f>
        <v>#N/A</v>
      </c>
    </row>
    <row r="44" spans="1:6">
      <c r="A44" s="26" t="s">
        <v>5360</v>
      </c>
      <c r="B44" s="25" t="s">
        <v>5359</v>
      </c>
      <c r="C44" s="25" t="s">
        <v>5358</v>
      </c>
      <c r="D44" s="25" t="s">
        <v>5357</v>
      </c>
      <c r="E44" s="25" t="s">
        <v>143</v>
      </c>
      <c r="F44" s="25" t="e">
        <f>VLOOKUP(A44,收款明细!$E$2:$G$1197,3,0)</f>
        <v>#N/A</v>
      </c>
    </row>
    <row r="45" spans="1:6">
      <c r="A45" s="26" t="s">
        <v>5356</v>
      </c>
      <c r="B45" s="25" t="s">
        <v>5355</v>
      </c>
      <c r="C45" s="25" t="s">
        <v>5354</v>
      </c>
      <c r="D45" s="25" t="s">
        <v>5353</v>
      </c>
      <c r="E45" s="25" t="s">
        <v>606</v>
      </c>
      <c r="F45" s="25" t="e">
        <f>VLOOKUP(A45,收款明细!$E$2:$G$1197,3,0)</f>
        <v>#N/A</v>
      </c>
    </row>
    <row r="46" spans="1:6">
      <c r="A46" s="26" t="s">
        <v>5352</v>
      </c>
      <c r="B46" s="25" t="s">
        <v>5351</v>
      </c>
      <c r="C46" s="25" t="s">
        <v>5350</v>
      </c>
      <c r="D46" s="25" t="s">
        <v>5349</v>
      </c>
      <c r="E46" s="25" t="s">
        <v>1366</v>
      </c>
      <c r="F46" s="25" t="e">
        <f>VLOOKUP(A46,收款明细!$E$2:$G$1197,3,0)</f>
        <v>#N/A</v>
      </c>
    </row>
    <row r="47" spans="1:6">
      <c r="A47" s="26" t="s">
        <v>5348</v>
      </c>
      <c r="B47" s="25" t="s">
        <v>5347</v>
      </c>
      <c r="C47" s="25" t="s">
        <v>5346</v>
      </c>
      <c r="D47" s="25" t="s">
        <v>5345</v>
      </c>
      <c r="E47" s="25" t="s">
        <v>416</v>
      </c>
      <c r="F47" s="25" t="e">
        <f>VLOOKUP(A47,收款明细!$E$2:$G$1197,3,0)</f>
        <v>#N/A</v>
      </c>
    </row>
    <row r="48" spans="1:6">
      <c r="A48" s="26" t="s">
        <v>5344</v>
      </c>
      <c r="B48" s="25" t="s">
        <v>5343</v>
      </c>
      <c r="C48" s="25" t="s">
        <v>5342</v>
      </c>
      <c r="D48" s="25" t="s">
        <v>5341</v>
      </c>
      <c r="E48" s="25" t="s">
        <v>368</v>
      </c>
      <c r="F48" s="25" t="e">
        <f>VLOOKUP(A48,收款明细!$E$2:$G$1197,3,0)</f>
        <v>#N/A</v>
      </c>
    </row>
    <row r="49" spans="1:6">
      <c r="A49" s="26" t="s">
        <v>5340</v>
      </c>
      <c r="B49" s="25" t="s">
        <v>5339</v>
      </c>
      <c r="C49" s="25" t="s">
        <v>5338</v>
      </c>
      <c r="D49" s="25" t="s">
        <v>5337</v>
      </c>
      <c r="E49" s="25" t="s">
        <v>336</v>
      </c>
      <c r="F49" s="25" t="e">
        <f>VLOOKUP(A49,收款明细!$E$2:$G$1197,3,0)</f>
        <v>#N/A</v>
      </c>
    </row>
    <row r="50" spans="1:6">
      <c r="A50" s="26" t="s">
        <v>5336</v>
      </c>
      <c r="B50" s="25" t="s">
        <v>5335</v>
      </c>
      <c r="C50" s="25" t="s">
        <v>5334</v>
      </c>
      <c r="D50" s="25" t="s">
        <v>5333</v>
      </c>
      <c r="E50" s="25" t="s">
        <v>419</v>
      </c>
      <c r="F50" s="25" t="e">
        <f>VLOOKUP(A50,收款明细!$E$2:$G$1197,3,0)</f>
        <v>#N/A</v>
      </c>
    </row>
    <row r="51" spans="1:6">
      <c r="A51" s="26" t="s">
        <v>5332</v>
      </c>
      <c r="B51" s="25" t="s">
        <v>5331</v>
      </c>
      <c r="C51" s="25" t="s">
        <v>5330</v>
      </c>
      <c r="D51" s="25" t="s">
        <v>5329</v>
      </c>
      <c r="E51" s="25" t="s">
        <v>2208</v>
      </c>
      <c r="F51" s="25" t="e">
        <f>VLOOKUP(A51,收款明细!$E$2:$G$1197,3,0)</f>
        <v>#N/A</v>
      </c>
    </row>
    <row r="52" spans="1:6">
      <c r="A52" s="26" t="s">
        <v>5328</v>
      </c>
      <c r="B52" s="25" t="s">
        <v>5327</v>
      </c>
      <c r="C52" s="25" t="s">
        <v>5326</v>
      </c>
      <c r="D52" s="25" t="s">
        <v>5325</v>
      </c>
      <c r="E52" s="25" t="s">
        <v>1203</v>
      </c>
      <c r="F52" s="25" t="e">
        <f>VLOOKUP(A52,收款明细!$E$2:$G$1197,3,0)</f>
        <v>#N/A</v>
      </c>
    </row>
    <row r="53" spans="1:6">
      <c r="A53" s="26" t="s">
        <v>5324</v>
      </c>
      <c r="B53" s="25" t="s">
        <v>5323</v>
      </c>
      <c r="C53" s="25" t="s">
        <v>5322</v>
      </c>
      <c r="D53" s="25" t="s">
        <v>5321</v>
      </c>
      <c r="E53" s="25" t="s">
        <v>2204</v>
      </c>
      <c r="F53" s="25" t="e">
        <f>VLOOKUP(A53,收款明细!$E$2:$G$1197,3,0)</f>
        <v>#N/A</v>
      </c>
    </row>
    <row r="54" spans="1:6">
      <c r="A54" s="26" t="s">
        <v>5320</v>
      </c>
      <c r="B54" s="25" t="s">
        <v>5319</v>
      </c>
      <c r="C54" s="25" t="s">
        <v>5318</v>
      </c>
      <c r="D54" s="25" t="s">
        <v>5317</v>
      </c>
      <c r="E54" s="25" t="s">
        <v>1220</v>
      </c>
      <c r="F54" s="25" t="e">
        <f>VLOOKUP(A54,收款明细!$E$2:$G$1197,3,0)</f>
        <v>#N/A</v>
      </c>
    </row>
    <row r="55" spans="1:6">
      <c r="A55" s="26" t="s">
        <v>5316</v>
      </c>
      <c r="B55" s="25" t="s">
        <v>5315</v>
      </c>
      <c r="C55" s="25" t="s">
        <v>5314</v>
      </c>
      <c r="D55" s="25" t="s">
        <v>5313</v>
      </c>
      <c r="E55" s="25" t="s">
        <v>836</v>
      </c>
      <c r="F55" s="25" t="e">
        <f>VLOOKUP(A55,收款明细!$E$2:$G$1197,3,0)</f>
        <v>#N/A</v>
      </c>
    </row>
    <row r="56" spans="1:6">
      <c r="A56" s="26" t="s">
        <v>5312</v>
      </c>
      <c r="B56" s="25" t="s">
        <v>5311</v>
      </c>
      <c r="C56" s="25" t="s">
        <v>5310</v>
      </c>
      <c r="D56" s="25" t="s">
        <v>5309</v>
      </c>
      <c r="E56" s="25" t="s">
        <v>249</v>
      </c>
      <c r="F56" s="25" t="e">
        <f>VLOOKUP(A56,收款明细!$E$2:$G$1197,3,0)</f>
        <v>#N/A</v>
      </c>
    </row>
    <row r="57" spans="1:6">
      <c r="A57" s="26" t="s">
        <v>5308</v>
      </c>
      <c r="B57" s="25" t="s">
        <v>5307</v>
      </c>
      <c r="C57" s="25" t="s">
        <v>5306</v>
      </c>
      <c r="D57" s="25" t="s">
        <v>5305</v>
      </c>
      <c r="E57" s="25" t="s">
        <v>774</v>
      </c>
      <c r="F57" s="25" t="e">
        <f>VLOOKUP(A57,收款明细!$E$2:$G$1197,3,0)</f>
        <v>#N/A</v>
      </c>
    </row>
    <row r="58" spans="1:6">
      <c r="A58" s="26" t="s">
        <v>5304</v>
      </c>
      <c r="B58" s="25" t="s">
        <v>5303</v>
      </c>
      <c r="C58" s="25" t="s">
        <v>5302</v>
      </c>
      <c r="D58" s="25" t="s">
        <v>5301</v>
      </c>
      <c r="E58" s="25" t="s">
        <v>1264</v>
      </c>
      <c r="F58" s="25" t="e">
        <f>VLOOKUP(A58,收款明细!$E$2:$G$1197,3,0)</f>
        <v>#N/A</v>
      </c>
    </row>
    <row r="59" spans="1:6">
      <c r="A59" s="26" t="s">
        <v>5300</v>
      </c>
      <c r="B59" s="25" t="s">
        <v>5299</v>
      </c>
      <c r="C59" s="25" t="s">
        <v>5298</v>
      </c>
      <c r="D59" s="25" t="s">
        <v>5297</v>
      </c>
      <c r="E59" s="25" t="s">
        <v>736</v>
      </c>
      <c r="F59" s="25" t="e">
        <f>VLOOKUP(A59,收款明细!$E$2:$G$1197,3,0)</f>
        <v>#N/A</v>
      </c>
    </row>
    <row r="60" spans="1:6">
      <c r="A60" s="26" t="s">
        <v>5296</v>
      </c>
      <c r="B60" s="25" t="s">
        <v>5295</v>
      </c>
      <c r="C60" s="25" t="s">
        <v>5294</v>
      </c>
      <c r="D60" s="25" t="s">
        <v>5293</v>
      </c>
      <c r="E60" s="25" t="s">
        <v>207</v>
      </c>
      <c r="F60" s="25" t="e">
        <f>VLOOKUP(A60,收款明细!$E$2:$G$1197,3,0)</f>
        <v>#N/A</v>
      </c>
    </row>
    <row r="61" spans="1:6">
      <c r="A61" s="26" t="s">
        <v>5292</v>
      </c>
      <c r="B61" s="25" t="s">
        <v>5291</v>
      </c>
      <c r="C61" s="25" t="s">
        <v>5290</v>
      </c>
      <c r="D61" s="25" t="s">
        <v>5289</v>
      </c>
      <c r="E61" s="25" t="s">
        <v>1775</v>
      </c>
      <c r="F61" s="25" t="e">
        <f>VLOOKUP(A61,收款明细!$E$2:$G$1197,3,0)</f>
        <v>#N/A</v>
      </c>
    </row>
    <row r="62" spans="1:6">
      <c r="A62" s="26" t="s">
        <v>5288</v>
      </c>
      <c r="B62" s="25" t="s">
        <v>5287</v>
      </c>
      <c r="C62" s="25" t="s">
        <v>5286</v>
      </c>
      <c r="D62" s="25" t="s">
        <v>5285</v>
      </c>
      <c r="E62" s="25" t="s">
        <v>2096</v>
      </c>
      <c r="F62" s="25" t="e">
        <f>VLOOKUP(A62,收款明细!$E$2:$G$1197,3,0)</f>
        <v>#N/A</v>
      </c>
    </row>
    <row r="63" spans="1:6">
      <c r="A63" s="26" t="s">
        <v>5284</v>
      </c>
      <c r="B63" s="25" t="s">
        <v>5283</v>
      </c>
      <c r="C63" s="25" t="s">
        <v>5282</v>
      </c>
      <c r="D63" s="25" t="s">
        <v>5281</v>
      </c>
      <c r="E63" s="25" t="s">
        <v>2093</v>
      </c>
      <c r="F63" s="25" t="e">
        <f>VLOOKUP(A63,收款明细!$E$2:$G$1197,3,0)</f>
        <v>#N/A</v>
      </c>
    </row>
    <row r="64" spans="1:6">
      <c r="A64" s="26" t="s">
        <v>5280</v>
      </c>
      <c r="B64" s="25" t="s">
        <v>5279</v>
      </c>
      <c r="C64" s="25" t="s">
        <v>5278</v>
      </c>
      <c r="D64" s="25" t="s">
        <v>5277</v>
      </c>
      <c r="E64" s="25" t="s">
        <v>1967</v>
      </c>
      <c r="F64" s="25" t="e">
        <f>VLOOKUP(A64,收款明细!$E$2:$G$1197,3,0)</f>
        <v>#N/A</v>
      </c>
    </row>
    <row r="65" spans="1:6">
      <c r="A65" s="26" t="s">
        <v>5276</v>
      </c>
      <c r="B65" s="25" t="s">
        <v>5275</v>
      </c>
      <c r="C65" s="25" t="s">
        <v>5274</v>
      </c>
      <c r="D65" s="25" t="s">
        <v>5273</v>
      </c>
      <c r="E65" s="25" t="s">
        <v>222</v>
      </c>
      <c r="F65" s="25" t="e">
        <f>VLOOKUP(A65,收款明细!$E$2:$G$1197,3,0)</f>
        <v>#N/A</v>
      </c>
    </row>
    <row r="66" spans="1:6">
      <c r="A66" s="26" t="s">
        <v>5272</v>
      </c>
      <c r="B66" s="25" t="s">
        <v>5271</v>
      </c>
      <c r="C66" s="25" t="s">
        <v>5270</v>
      </c>
      <c r="D66" s="25" t="s">
        <v>5269</v>
      </c>
      <c r="E66" s="25" t="s">
        <v>1560</v>
      </c>
      <c r="F66" s="25" t="e">
        <f>VLOOKUP(A66,收款明细!$E$2:$G$1197,3,0)</f>
        <v>#N/A</v>
      </c>
    </row>
    <row r="67" spans="1:6">
      <c r="A67" s="26" t="s">
        <v>5268</v>
      </c>
      <c r="B67" s="25" t="s">
        <v>5267</v>
      </c>
      <c r="C67" s="25" t="s">
        <v>5266</v>
      </c>
      <c r="D67" s="25" t="s">
        <v>5265</v>
      </c>
      <c r="E67" s="25" t="s">
        <v>858</v>
      </c>
      <c r="F67" s="25" t="e">
        <f>VLOOKUP(A67,收款明细!$E$2:$G$1197,3,0)</f>
        <v>#N/A</v>
      </c>
    </row>
    <row r="68" spans="1:6">
      <c r="A68" s="26" t="s">
        <v>5264</v>
      </c>
      <c r="B68" s="25" t="s">
        <v>5263</v>
      </c>
      <c r="C68" s="25" t="s">
        <v>5262</v>
      </c>
      <c r="D68" s="25" t="s">
        <v>5261</v>
      </c>
      <c r="E68" s="25" t="s">
        <v>477</v>
      </c>
      <c r="F68" s="25" t="e">
        <f>VLOOKUP(A68,收款明细!$E$2:$G$1197,3,0)</f>
        <v>#N/A</v>
      </c>
    </row>
    <row r="69" spans="1:6">
      <c r="A69" s="26" t="s">
        <v>5260</v>
      </c>
      <c r="B69" s="25" t="s">
        <v>5259</v>
      </c>
      <c r="C69" s="25" t="s">
        <v>5258</v>
      </c>
      <c r="D69" s="25" t="s">
        <v>5257</v>
      </c>
      <c r="E69" s="25" t="s">
        <v>852</v>
      </c>
      <c r="F69" s="25" t="e">
        <f>VLOOKUP(A69,收款明细!$E$2:$G$1197,3,0)</f>
        <v>#N/A</v>
      </c>
    </row>
    <row r="70" spans="1:6">
      <c r="A70" s="26" t="s">
        <v>5256</v>
      </c>
      <c r="B70" s="25" t="s">
        <v>5255</v>
      </c>
      <c r="C70" s="25" t="s">
        <v>5254</v>
      </c>
      <c r="D70" s="25" t="s">
        <v>5253</v>
      </c>
      <c r="E70" s="25" t="s">
        <v>771</v>
      </c>
      <c r="F70" s="25" t="e">
        <f>VLOOKUP(A70,收款明细!$E$2:$G$1197,3,0)</f>
        <v>#N/A</v>
      </c>
    </row>
    <row r="71" spans="1:6">
      <c r="A71" s="26" t="s">
        <v>5252</v>
      </c>
      <c r="B71" s="25" t="s">
        <v>5251</v>
      </c>
      <c r="C71" s="25" t="s">
        <v>5250</v>
      </c>
      <c r="D71" s="25" t="s">
        <v>5249</v>
      </c>
      <c r="E71" s="25" t="s">
        <v>1473</v>
      </c>
      <c r="F71" s="25" t="e">
        <f>VLOOKUP(A71,收款明细!$E$2:$G$1197,3,0)</f>
        <v>#N/A</v>
      </c>
    </row>
    <row r="72" spans="1:6">
      <c r="A72" s="26" t="s">
        <v>5248</v>
      </c>
      <c r="B72" s="25" t="s">
        <v>5247</v>
      </c>
      <c r="C72" s="25" t="s">
        <v>5246</v>
      </c>
      <c r="D72" s="25" t="s">
        <v>5245</v>
      </c>
      <c r="E72" s="25" t="s">
        <v>2085</v>
      </c>
      <c r="F72" s="25" t="e">
        <f>VLOOKUP(A72,收款明细!$E$2:$G$1197,3,0)</f>
        <v>#N/A</v>
      </c>
    </row>
    <row r="73" spans="1:6">
      <c r="A73" s="26" t="s">
        <v>5244</v>
      </c>
      <c r="B73" s="25" t="s">
        <v>5243</v>
      </c>
      <c r="C73" s="25" t="s">
        <v>5242</v>
      </c>
      <c r="D73" s="25" t="s">
        <v>5241</v>
      </c>
      <c r="E73" s="25" t="s">
        <v>1094</v>
      </c>
      <c r="F73" s="25" t="e">
        <f>VLOOKUP(A73,收款明细!$E$2:$G$1197,3,0)</f>
        <v>#N/A</v>
      </c>
    </row>
    <row r="74" spans="1:6">
      <c r="A74" s="26" t="s">
        <v>5240</v>
      </c>
      <c r="B74" s="25" t="s">
        <v>5239</v>
      </c>
      <c r="C74" s="25" t="s">
        <v>5238</v>
      </c>
      <c r="D74" s="25" t="s">
        <v>5237</v>
      </c>
      <c r="E74" s="25" t="s">
        <v>642</v>
      </c>
      <c r="F74" s="25" t="e">
        <f>VLOOKUP(A74,收款明细!$E$2:$G$1197,3,0)</f>
        <v>#N/A</v>
      </c>
    </row>
    <row r="75" spans="1:6">
      <c r="A75" s="26" t="s">
        <v>5236</v>
      </c>
      <c r="B75" s="25" t="s">
        <v>5235</v>
      </c>
      <c r="C75" s="25" t="s">
        <v>5234</v>
      </c>
      <c r="D75" s="25" t="s">
        <v>5233</v>
      </c>
      <c r="E75" s="25" t="s">
        <v>651</v>
      </c>
      <c r="F75" s="25" t="e">
        <f>VLOOKUP(A75,收款明细!$E$2:$G$1197,3,0)</f>
        <v>#N/A</v>
      </c>
    </row>
    <row r="76" spans="1:6">
      <c r="A76" s="26" t="s">
        <v>5232</v>
      </c>
      <c r="B76" s="25" t="s">
        <v>5231</v>
      </c>
      <c r="C76" s="25" t="s">
        <v>5230</v>
      </c>
      <c r="D76" s="25" t="s">
        <v>5229</v>
      </c>
      <c r="E76" s="25" t="s">
        <v>422</v>
      </c>
      <c r="F76" s="25" t="e">
        <f>VLOOKUP(A76,收款明细!$E$2:$G$1197,3,0)</f>
        <v>#N/A</v>
      </c>
    </row>
    <row r="77" spans="1:6">
      <c r="A77" s="26" t="s">
        <v>5228</v>
      </c>
      <c r="B77" s="25" t="s">
        <v>5227</v>
      </c>
      <c r="C77" s="25" t="s">
        <v>5226</v>
      </c>
      <c r="D77" s="25" t="s">
        <v>5225</v>
      </c>
      <c r="E77" s="25" t="s">
        <v>1109</v>
      </c>
      <c r="F77" s="25" t="e">
        <f>VLOOKUP(A77,收款明细!$E$2:$G$1197,3,0)</f>
        <v>#N/A</v>
      </c>
    </row>
    <row r="78" spans="1:6">
      <c r="A78" s="26" t="s">
        <v>5224</v>
      </c>
      <c r="B78" s="25" t="s">
        <v>5223</v>
      </c>
      <c r="C78" s="25" t="s">
        <v>5222</v>
      </c>
      <c r="D78" s="25" t="s">
        <v>5221</v>
      </c>
      <c r="E78" s="25" t="s">
        <v>684</v>
      </c>
      <c r="F78" s="25" t="e">
        <f>VLOOKUP(A78,收款明细!$E$2:$G$1197,3,0)</f>
        <v>#N/A</v>
      </c>
    </row>
    <row r="79" spans="1:6">
      <c r="A79" s="26" t="s">
        <v>5220</v>
      </c>
      <c r="B79" s="25" t="s">
        <v>5219</v>
      </c>
      <c r="C79" s="25" t="s">
        <v>5218</v>
      </c>
      <c r="D79" s="25" t="s">
        <v>5217</v>
      </c>
      <c r="E79" s="25" t="s">
        <v>1329</v>
      </c>
      <c r="F79" s="25" t="e">
        <f>VLOOKUP(A79,收款明细!$E$2:$G$1197,3,0)</f>
        <v>#N/A</v>
      </c>
    </row>
    <row r="80" spans="1:6">
      <c r="A80" s="26" t="s">
        <v>5216</v>
      </c>
      <c r="B80" s="25" t="s">
        <v>5215</v>
      </c>
      <c r="C80" s="25" t="s">
        <v>5214</v>
      </c>
      <c r="D80" s="25" t="s">
        <v>5213</v>
      </c>
      <c r="E80" s="25" t="s">
        <v>320</v>
      </c>
      <c r="F80" s="25" t="e">
        <f>VLOOKUP(A80,收款明细!$E$2:$G$1197,3,0)</f>
        <v>#N/A</v>
      </c>
    </row>
    <row r="81" spans="1:6">
      <c r="A81" s="26" t="s">
        <v>5212</v>
      </c>
      <c r="B81" s="25" t="s">
        <v>5211</v>
      </c>
      <c r="C81" s="25" t="s">
        <v>5210</v>
      </c>
      <c r="D81" s="25" t="s">
        <v>5209</v>
      </c>
      <c r="E81" s="25" t="s">
        <v>483</v>
      </c>
      <c r="F81" s="25" t="e">
        <f>VLOOKUP(A81,收款明细!$E$2:$G$1197,3,0)</f>
        <v>#N/A</v>
      </c>
    </row>
    <row r="82" spans="1:6">
      <c r="A82" s="26" t="s">
        <v>5208</v>
      </c>
      <c r="B82" s="25" t="s">
        <v>5207</v>
      </c>
      <c r="C82" s="25" t="s">
        <v>5206</v>
      </c>
      <c r="D82" s="25" t="s">
        <v>5205</v>
      </c>
      <c r="E82" s="25" t="s">
        <v>1820</v>
      </c>
      <c r="F82" s="25" t="e">
        <f>VLOOKUP(A82,收款明细!$E$2:$G$1197,3,0)</f>
        <v>#N/A</v>
      </c>
    </row>
    <row r="83" spans="1:6">
      <c r="A83" s="26" t="s">
        <v>5204</v>
      </c>
      <c r="B83" s="25" t="s">
        <v>5203</v>
      </c>
      <c r="C83" s="25" t="s">
        <v>5202</v>
      </c>
      <c r="D83" s="25" t="s">
        <v>5201</v>
      </c>
      <c r="E83" s="25" t="s">
        <v>1206</v>
      </c>
      <c r="F83" s="25" t="e">
        <f>VLOOKUP(A83,收款明细!$E$2:$G$1197,3,0)</f>
        <v>#N/A</v>
      </c>
    </row>
    <row r="84" spans="1:6">
      <c r="A84" s="26" t="s">
        <v>5200</v>
      </c>
      <c r="B84" s="25" t="s">
        <v>5199</v>
      </c>
      <c r="C84" s="25" t="s">
        <v>5198</v>
      </c>
      <c r="D84" s="25" t="s">
        <v>5197</v>
      </c>
      <c r="E84" s="25" t="s">
        <v>1620</v>
      </c>
      <c r="F84" s="25" t="e">
        <f>VLOOKUP(A84,收款明细!$E$2:$G$1197,3,0)</f>
        <v>#N/A</v>
      </c>
    </row>
    <row r="85" spans="1:6">
      <c r="A85" s="26" t="s">
        <v>5196</v>
      </c>
      <c r="B85" s="25" t="s">
        <v>5195</v>
      </c>
      <c r="C85" s="25" t="s">
        <v>5194</v>
      </c>
      <c r="D85" s="25" t="s">
        <v>5193</v>
      </c>
      <c r="E85" s="25" t="s">
        <v>1078</v>
      </c>
      <c r="F85" s="25" t="e">
        <f>VLOOKUP(A85,收款明细!$E$2:$G$1197,3,0)</f>
        <v>#N/A</v>
      </c>
    </row>
    <row r="86" spans="1:6">
      <c r="A86" s="26" t="s">
        <v>5192</v>
      </c>
      <c r="B86" s="25" t="s">
        <v>5191</v>
      </c>
      <c r="C86" s="25" t="s">
        <v>5190</v>
      </c>
      <c r="D86" s="25" t="s">
        <v>5189</v>
      </c>
      <c r="E86" s="25" t="s">
        <v>1681</v>
      </c>
      <c r="F86" s="25" t="e">
        <f>VLOOKUP(A86,收款明细!$E$2:$G$1197,3,0)</f>
        <v>#N/A</v>
      </c>
    </row>
    <row r="87" spans="1:6">
      <c r="A87" s="26" t="s">
        <v>5188</v>
      </c>
      <c r="B87" s="25" t="s">
        <v>5187</v>
      </c>
      <c r="C87" s="25" t="s">
        <v>5186</v>
      </c>
      <c r="D87" s="25" t="s">
        <v>5185</v>
      </c>
      <c r="E87" s="25" t="s">
        <v>1376</v>
      </c>
      <c r="F87" s="25" t="e">
        <f>VLOOKUP(A87,收款明细!$E$2:$G$1197,3,0)</f>
        <v>#N/A</v>
      </c>
    </row>
    <row r="88" spans="1:6">
      <c r="A88" s="26" t="s">
        <v>5184</v>
      </c>
      <c r="B88" s="25" t="s">
        <v>5183</v>
      </c>
      <c r="C88" s="25" t="s">
        <v>5182</v>
      </c>
      <c r="D88" s="25" t="s">
        <v>5181</v>
      </c>
      <c r="E88" s="25" t="s">
        <v>2115</v>
      </c>
      <c r="F88" s="25" t="e">
        <f>VLOOKUP(A88,收款明细!$E$2:$G$1197,3,0)</f>
        <v>#N/A</v>
      </c>
    </row>
    <row r="89" spans="1:6">
      <c r="A89" s="26" t="s">
        <v>5180</v>
      </c>
      <c r="B89" s="25" t="s">
        <v>5179</v>
      </c>
      <c r="C89" s="25" t="s">
        <v>5178</v>
      </c>
      <c r="D89" s="25" t="s">
        <v>5177</v>
      </c>
      <c r="E89" s="25" t="s">
        <v>711</v>
      </c>
      <c r="F89" s="25" t="e">
        <f>VLOOKUP(A89,收款明细!$E$2:$G$1197,3,0)</f>
        <v>#N/A</v>
      </c>
    </row>
    <row r="90" spans="1:6">
      <c r="A90" s="26" t="s">
        <v>5176</v>
      </c>
      <c r="B90" s="25" t="s">
        <v>5175</v>
      </c>
      <c r="C90" s="25" t="s">
        <v>5174</v>
      </c>
      <c r="D90" s="25" t="s">
        <v>5173</v>
      </c>
      <c r="E90" s="25" t="s">
        <v>1025</v>
      </c>
      <c r="F90" s="25" t="e">
        <f>VLOOKUP(A90,收款明细!$E$2:$G$1197,3,0)</f>
        <v>#N/A</v>
      </c>
    </row>
    <row r="91" spans="1:6">
      <c r="A91" s="26" t="s">
        <v>5172</v>
      </c>
      <c r="B91" s="25" t="s">
        <v>5171</v>
      </c>
      <c r="C91" s="25" t="s">
        <v>5170</v>
      </c>
      <c r="D91" s="25" t="s">
        <v>5169</v>
      </c>
      <c r="E91" s="25" t="s">
        <v>2047</v>
      </c>
      <c r="F91" s="25" t="e">
        <f>VLOOKUP(A91,收款明细!$E$2:$G$1197,3,0)</f>
        <v>#N/A</v>
      </c>
    </row>
    <row r="92" spans="1:6">
      <c r="A92" s="26" t="s">
        <v>5168</v>
      </c>
      <c r="B92" s="25" t="s">
        <v>5167</v>
      </c>
      <c r="C92" s="25" t="s">
        <v>5166</v>
      </c>
      <c r="D92" s="25" t="s">
        <v>5165</v>
      </c>
      <c r="E92" s="25" t="s">
        <v>117</v>
      </c>
      <c r="F92" s="25" t="e">
        <f>VLOOKUP(A92,收款明细!$E$2:$G$1197,3,0)</f>
        <v>#N/A</v>
      </c>
    </row>
    <row r="93" spans="1:6">
      <c r="A93" s="26" t="s">
        <v>5164</v>
      </c>
      <c r="B93" s="25" t="s">
        <v>5163</v>
      </c>
      <c r="C93" s="25" t="s">
        <v>5162</v>
      </c>
      <c r="D93" s="25" t="s">
        <v>5161</v>
      </c>
      <c r="E93" s="25" t="s">
        <v>2039</v>
      </c>
      <c r="F93" s="25" t="e">
        <f>VLOOKUP(A93,收款明细!$E$2:$G$1197,3,0)</f>
        <v>#N/A</v>
      </c>
    </row>
    <row r="94" spans="1:6">
      <c r="A94" s="26" t="s">
        <v>5160</v>
      </c>
      <c r="B94" s="25" t="s">
        <v>5159</v>
      </c>
      <c r="C94" s="25" t="s">
        <v>5158</v>
      </c>
      <c r="D94" s="25" t="s">
        <v>5157</v>
      </c>
      <c r="E94" s="25" t="s">
        <v>1103</v>
      </c>
      <c r="F94" s="25" t="e">
        <f>VLOOKUP(A94,收款明细!$E$2:$G$1197,3,0)</f>
        <v>#N/A</v>
      </c>
    </row>
    <row r="95" spans="1:6">
      <c r="A95" s="26" t="s">
        <v>5156</v>
      </c>
      <c r="B95" s="25" t="s">
        <v>5155</v>
      </c>
      <c r="C95" s="25" t="s">
        <v>5154</v>
      </c>
      <c r="D95" s="25" t="s">
        <v>5153</v>
      </c>
      <c r="E95" s="25" t="s">
        <v>612</v>
      </c>
      <c r="F95" s="25" t="e">
        <f>VLOOKUP(A95,收款明细!$E$2:$G$1197,3,0)</f>
        <v>#N/A</v>
      </c>
    </row>
    <row r="96" spans="1:6">
      <c r="A96" s="26" t="s">
        <v>5152</v>
      </c>
      <c r="B96" s="25" t="s">
        <v>5151</v>
      </c>
      <c r="C96" s="25" t="s">
        <v>5150</v>
      </c>
      <c r="D96" s="25" t="s">
        <v>5149</v>
      </c>
      <c r="E96" s="25" t="s">
        <v>1567</v>
      </c>
      <c r="F96" s="25" t="e">
        <f>VLOOKUP(A96,收款明细!$E$2:$G$1197,3,0)</f>
        <v>#N/A</v>
      </c>
    </row>
    <row r="97" spans="1:6">
      <c r="A97" s="26" t="s">
        <v>5148</v>
      </c>
      <c r="B97" s="25" t="s">
        <v>5147</v>
      </c>
      <c r="C97" s="25" t="s">
        <v>5146</v>
      </c>
      <c r="D97" s="25" t="s">
        <v>5145</v>
      </c>
      <c r="E97" s="25" t="s">
        <v>312</v>
      </c>
      <c r="F97" s="25" t="e">
        <f>VLOOKUP(A97,收款明细!$E$2:$G$1197,3,0)</f>
        <v>#N/A</v>
      </c>
    </row>
    <row r="98" spans="1:6">
      <c r="A98" s="26" t="s">
        <v>5144</v>
      </c>
      <c r="B98" s="25" t="s">
        <v>5143</v>
      </c>
      <c r="C98" s="25" t="s">
        <v>5142</v>
      </c>
      <c r="D98" s="25" t="s">
        <v>5141</v>
      </c>
      <c r="E98" s="25" t="s">
        <v>639</v>
      </c>
      <c r="F98" s="25" t="e">
        <f>VLOOKUP(A98,收款明细!$E$2:$G$1197,3,0)</f>
        <v>#N/A</v>
      </c>
    </row>
    <row r="99" spans="1:6">
      <c r="A99" s="26" t="s">
        <v>5140</v>
      </c>
      <c r="B99" s="25" t="s">
        <v>5139</v>
      </c>
      <c r="C99" s="25" t="s">
        <v>5138</v>
      </c>
      <c r="D99" s="25" t="s">
        <v>5137</v>
      </c>
      <c r="E99" s="25" t="s">
        <v>2069</v>
      </c>
      <c r="F99" s="25" t="e">
        <f>VLOOKUP(A99,收款明细!$E$2:$G$1197,3,0)</f>
        <v>#N/A</v>
      </c>
    </row>
    <row r="100" spans="1:6">
      <c r="A100" s="26" t="s">
        <v>5136</v>
      </c>
      <c r="B100" s="25" t="s">
        <v>5135</v>
      </c>
      <c r="C100" s="25" t="s">
        <v>5134</v>
      </c>
      <c r="D100" s="25" t="s">
        <v>5133</v>
      </c>
      <c r="E100" s="25" t="s">
        <v>1174</v>
      </c>
      <c r="F100" s="25" t="e">
        <f>VLOOKUP(A100,收款明细!$E$2:$G$1197,3,0)</f>
        <v>#N/A</v>
      </c>
    </row>
    <row r="101" spans="1:6">
      <c r="A101" s="26" t="s">
        <v>5132</v>
      </c>
      <c r="B101" s="25" t="s">
        <v>5131</v>
      </c>
      <c r="C101" s="25" t="s">
        <v>5130</v>
      </c>
      <c r="D101" s="25" t="s">
        <v>5129</v>
      </c>
      <c r="E101" s="25" t="s">
        <v>2053</v>
      </c>
      <c r="F101" s="25" t="e">
        <f>VLOOKUP(A101,收款明细!$E$2:$G$1197,3,0)</f>
        <v>#N/A</v>
      </c>
    </row>
    <row r="102" spans="1:6">
      <c r="A102" s="26" t="s">
        <v>5128</v>
      </c>
      <c r="B102" s="25" t="s">
        <v>5127</v>
      </c>
      <c r="C102" s="25" t="s">
        <v>5126</v>
      </c>
      <c r="D102" s="25" t="s">
        <v>5125</v>
      </c>
      <c r="E102" s="25" t="s">
        <v>1376</v>
      </c>
      <c r="F102" s="25" t="e">
        <f>VLOOKUP(A102,收款明细!$E$2:$G$1197,3,0)</f>
        <v>#N/A</v>
      </c>
    </row>
    <row r="103" spans="1:6">
      <c r="A103" s="26" t="s">
        <v>5124</v>
      </c>
      <c r="B103" s="25" t="s">
        <v>5123</v>
      </c>
      <c r="C103" s="25" t="s">
        <v>5122</v>
      </c>
      <c r="D103" s="25" t="s">
        <v>5121</v>
      </c>
      <c r="E103" s="25" t="s">
        <v>1329</v>
      </c>
      <c r="F103" s="25" t="e">
        <f>VLOOKUP(A103,收款明细!$E$2:$G$1197,3,0)</f>
        <v>#N/A</v>
      </c>
    </row>
    <row r="104" spans="1:6">
      <c r="A104" s="26" t="s">
        <v>5120</v>
      </c>
      <c r="B104" s="25" t="s">
        <v>5119</v>
      </c>
      <c r="C104" s="25" t="s">
        <v>5118</v>
      </c>
      <c r="D104" s="25" t="s">
        <v>5117</v>
      </c>
      <c r="E104" s="25" t="s">
        <v>1078</v>
      </c>
      <c r="F104" s="25" t="e">
        <f>VLOOKUP(A104,收款明细!$E$2:$G$1197,3,0)</f>
        <v>#N/A</v>
      </c>
    </row>
    <row r="105" spans="1:6">
      <c r="A105" s="26" t="s">
        <v>5116</v>
      </c>
      <c r="B105" s="25" t="s">
        <v>5115</v>
      </c>
      <c r="C105" s="25" t="s">
        <v>5114</v>
      </c>
      <c r="D105" s="25" t="s">
        <v>5113</v>
      </c>
      <c r="E105" s="25" t="s">
        <v>1681</v>
      </c>
      <c r="F105" s="25" t="e">
        <f>VLOOKUP(A105,收款明细!$E$2:$G$1197,3,0)</f>
        <v>#N/A</v>
      </c>
    </row>
    <row r="106" spans="1:6">
      <c r="A106" s="26" t="s">
        <v>5112</v>
      </c>
      <c r="B106" s="25" t="s">
        <v>5111</v>
      </c>
      <c r="C106" s="25" t="s">
        <v>5110</v>
      </c>
      <c r="D106" s="25" t="s">
        <v>5109</v>
      </c>
      <c r="E106" s="25" t="s">
        <v>1620</v>
      </c>
      <c r="F106" s="25" t="e">
        <f>VLOOKUP(A106,收款明细!$E$2:$G$1197,3,0)</f>
        <v>#N/A</v>
      </c>
    </row>
    <row r="107" spans="1:6">
      <c r="A107" s="26" t="s">
        <v>5108</v>
      </c>
      <c r="B107" s="25" t="s">
        <v>5107</v>
      </c>
      <c r="C107" s="25" t="s">
        <v>5106</v>
      </c>
      <c r="D107" s="25" t="s">
        <v>5105</v>
      </c>
      <c r="E107" s="25" t="s">
        <v>1820</v>
      </c>
      <c r="F107" s="25" t="e">
        <f>VLOOKUP(A107,收款明细!$E$2:$G$1197,3,0)</f>
        <v>#N/A</v>
      </c>
    </row>
    <row r="108" spans="1:6">
      <c r="A108" s="26" t="s">
        <v>5104</v>
      </c>
      <c r="B108" s="25" t="s">
        <v>5103</v>
      </c>
      <c r="C108" s="25" t="s">
        <v>5102</v>
      </c>
      <c r="D108" s="25" t="s">
        <v>5101</v>
      </c>
      <c r="E108" s="25" t="s">
        <v>876</v>
      </c>
      <c r="F108" s="25" t="e">
        <f>VLOOKUP(A108,收款明细!$E$2:$G$1197,3,0)</f>
        <v>#N/A</v>
      </c>
    </row>
    <row r="109" spans="1:6">
      <c r="A109" s="26" t="s">
        <v>5100</v>
      </c>
      <c r="B109" s="25" t="s">
        <v>5099</v>
      </c>
      <c r="C109" s="25" t="s">
        <v>5098</v>
      </c>
      <c r="D109" s="25" t="s">
        <v>5097</v>
      </c>
      <c r="E109" s="25" t="s">
        <v>1681</v>
      </c>
      <c r="F109" s="25" t="e">
        <f>VLOOKUP(A109,收款明细!$E$2:$G$1197,3,0)</f>
        <v>#N/A</v>
      </c>
    </row>
    <row r="110" spans="1:6">
      <c r="A110" s="26" t="s">
        <v>5096</v>
      </c>
      <c r="B110" s="25" t="s">
        <v>5095</v>
      </c>
      <c r="C110" s="25" t="s">
        <v>5094</v>
      </c>
      <c r="D110" s="25" t="s">
        <v>5093</v>
      </c>
      <c r="E110" s="25" t="s">
        <v>395</v>
      </c>
      <c r="F110" s="25" t="e">
        <f>VLOOKUP(A110,收款明细!$E$2:$G$1197,3,0)</f>
        <v>#N/A</v>
      </c>
    </row>
    <row r="111" spans="1:6">
      <c r="A111" s="26" t="s">
        <v>5092</v>
      </c>
      <c r="B111" s="25" t="s">
        <v>5091</v>
      </c>
      <c r="C111" s="25" t="s">
        <v>5090</v>
      </c>
      <c r="D111" s="25" t="s">
        <v>5089</v>
      </c>
      <c r="E111" s="25" t="s">
        <v>2065</v>
      </c>
      <c r="F111" s="25" t="e">
        <f>VLOOKUP(A111,收款明细!$E$2:$G$1197,3,0)</f>
        <v>#N/A</v>
      </c>
    </row>
    <row r="112" spans="1:6">
      <c r="A112" s="26" t="s">
        <v>5088</v>
      </c>
      <c r="B112" s="25" t="s">
        <v>5087</v>
      </c>
      <c r="C112" s="25" t="s">
        <v>5086</v>
      </c>
      <c r="D112" s="25" t="s">
        <v>5085</v>
      </c>
      <c r="E112" s="25" t="s">
        <v>603</v>
      </c>
      <c r="F112" s="25" t="e">
        <f>VLOOKUP(A112,收款明细!$E$2:$G$1197,3,0)</f>
        <v>#N/A</v>
      </c>
    </row>
    <row r="113" spans="1:6">
      <c r="A113" s="26" t="s">
        <v>5084</v>
      </c>
      <c r="B113" s="25" t="s">
        <v>5083</v>
      </c>
      <c r="C113" s="25" t="s">
        <v>5082</v>
      </c>
      <c r="D113" s="25" t="s">
        <v>5081</v>
      </c>
      <c r="E113" s="25" t="s">
        <v>660</v>
      </c>
      <c r="F113" s="25" t="e">
        <f>VLOOKUP(A113,收款明细!$E$2:$G$1197,3,0)</f>
        <v>#N/A</v>
      </c>
    </row>
    <row r="114" spans="1:6">
      <c r="A114" s="26" t="s">
        <v>5080</v>
      </c>
      <c r="B114" s="25" t="s">
        <v>5079</v>
      </c>
      <c r="C114" s="25" t="s">
        <v>5078</v>
      </c>
      <c r="D114" s="25" t="s">
        <v>5077</v>
      </c>
      <c r="E114" s="25" t="s">
        <v>972</v>
      </c>
      <c r="F114" s="25" t="e">
        <f>VLOOKUP(A114,收款明细!$E$2:$G$1197,3,0)</f>
        <v>#N/A</v>
      </c>
    </row>
    <row r="115" spans="1:6">
      <c r="A115" s="26" t="s">
        <v>5076</v>
      </c>
      <c r="B115" s="25" t="s">
        <v>5075</v>
      </c>
      <c r="C115" s="25" t="s">
        <v>5074</v>
      </c>
      <c r="D115" s="25" t="s">
        <v>5073</v>
      </c>
      <c r="E115" s="25" t="s">
        <v>873</v>
      </c>
      <c r="F115" s="25" t="e">
        <f>VLOOKUP(A115,收款明细!$E$2:$G$1197,3,0)</f>
        <v>#N/A</v>
      </c>
    </row>
    <row r="116" spans="1:6">
      <c r="A116" s="26" t="s">
        <v>5072</v>
      </c>
      <c r="B116" s="25" t="s">
        <v>5071</v>
      </c>
      <c r="C116" s="25" t="s">
        <v>5070</v>
      </c>
      <c r="D116" s="25" t="s">
        <v>5069</v>
      </c>
      <c r="E116" s="25" t="s">
        <v>668</v>
      </c>
      <c r="F116" s="25" t="e">
        <f>VLOOKUP(A116,收款明细!$E$2:$G$1197,3,0)</f>
        <v>#N/A</v>
      </c>
    </row>
    <row r="117" spans="1:6">
      <c r="A117" s="26" t="s">
        <v>5068</v>
      </c>
      <c r="B117" s="25" t="s">
        <v>5067</v>
      </c>
      <c r="C117" s="25" t="s">
        <v>5066</v>
      </c>
      <c r="D117" s="25" t="s">
        <v>5065</v>
      </c>
      <c r="E117" s="25" t="s">
        <v>1438</v>
      </c>
      <c r="F117" s="25" t="e">
        <f>VLOOKUP(A117,收款明细!$E$2:$G$1197,3,0)</f>
        <v>#N/A</v>
      </c>
    </row>
    <row r="118" spans="1:6">
      <c r="A118" s="26" t="s">
        <v>5064</v>
      </c>
      <c r="B118" s="25" t="s">
        <v>5063</v>
      </c>
      <c r="C118" s="25" t="s">
        <v>5062</v>
      </c>
      <c r="D118" s="25" t="s">
        <v>5061</v>
      </c>
      <c r="E118" s="25" t="s">
        <v>1672</v>
      </c>
      <c r="F118" s="25" t="e">
        <f>VLOOKUP(A118,收款明细!$E$2:$G$1197,3,0)</f>
        <v>#N/A</v>
      </c>
    </row>
    <row r="119" spans="1:6">
      <c r="A119" s="26" t="s">
        <v>5060</v>
      </c>
      <c r="B119" s="25" t="s">
        <v>5059</v>
      </c>
      <c r="C119" s="25" t="s">
        <v>5058</v>
      </c>
      <c r="D119" s="25" t="s">
        <v>5057</v>
      </c>
      <c r="E119" s="25" t="s">
        <v>636</v>
      </c>
      <c r="F119" s="25" t="e">
        <f>VLOOKUP(A119,收款明细!$E$2:$G$1197,3,0)</f>
        <v>#N/A</v>
      </c>
    </row>
    <row r="120" spans="1:6">
      <c r="A120" s="26" t="s">
        <v>5056</v>
      </c>
      <c r="B120" s="25" t="s">
        <v>5055</v>
      </c>
      <c r="C120" s="25" t="s">
        <v>5054</v>
      </c>
      <c r="D120" s="25" t="s">
        <v>5053</v>
      </c>
      <c r="E120" s="25" t="s">
        <v>2032</v>
      </c>
      <c r="F120" s="25" t="e">
        <f>VLOOKUP(A120,收款明细!$E$2:$G$1197,3,0)</f>
        <v>#N/A</v>
      </c>
    </row>
    <row r="121" spans="1:6">
      <c r="A121" s="26" t="s">
        <v>5052</v>
      </c>
      <c r="B121" s="25" t="s">
        <v>5051</v>
      </c>
      <c r="C121" s="25" t="s">
        <v>5050</v>
      </c>
      <c r="D121" s="25" t="s">
        <v>5049</v>
      </c>
      <c r="E121" s="25" t="s">
        <v>1614</v>
      </c>
      <c r="F121" s="25" t="e">
        <f>VLOOKUP(A121,收款明细!$E$2:$G$1197,3,0)</f>
        <v>#N/A</v>
      </c>
    </row>
    <row r="122" spans="1:6">
      <c r="A122" s="26" t="s">
        <v>5048</v>
      </c>
      <c r="B122" s="25" t="s">
        <v>5047</v>
      </c>
      <c r="C122" s="25" t="s">
        <v>5046</v>
      </c>
      <c r="D122" s="25" t="s">
        <v>5045</v>
      </c>
      <c r="E122" s="25" t="s">
        <v>1369</v>
      </c>
      <c r="F122" s="25" t="e">
        <f>VLOOKUP(A122,收款明细!$E$2:$G$1197,3,0)</f>
        <v>#N/A</v>
      </c>
    </row>
    <row r="123" spans="1:6">
      <c r="A123" s="26" t="s">
        <v>5044</v>
      </c>
      <c r="B123" s="25" t="s">
        <v>5043</v>
      </c>
      <c r="C123" s="25" t="s">
        <v>5042</v>
      </c>
      <c r="D123" s="25" t="s">
        <v>5041</v>
      </c>
      <c r="E123" s="25" t="s">
        <v>1060</v>
      </c>
      <c r="F123" s="25" t="e">
        <f>VLOOKUP(A123,收款明细!$E$2:$G$1197,3,0)</f>
        <v>#N/A</v>
      </c>
    </row>
    <row r="124" spans="1:6">
      <c r="A124" s="26" t="s">
        <v>5040</v>
      </c>
      <c r="B124" s="25" t="s">
        <v>5039</v>
      </c>
      <c r="C124" s="25" t="s">
        <v>5038</v>
      </c>
      <c r="D124" s="25" t="s">
        <v>5037</v>
      </c>
      <c r="E124" s="25" t="s">
        <v>645</v>
      </c>
      <c r="F124" s="25" t="e">
        <f>VLOOKUP(A124,收款明细!$E$2:$G$1197,3,0)</f>
        <v>#N/A</v>
      </c>
    </row>
    <row r="125" spans="1:6">
      <c r="A125" s="26" t="s">
        <v>5036</v>
      </c>
      <c r="B125" s="25" t="s">
        <v>5035</v>
      </c>
      <c r="C125" s="25" t="s">
        <v>5034</v>
      </c>
      <c r="D125" s="25" t="s">
        <v>5033</v>
      </c>
      <c r="E125" s="25" t="s">
        <v>416</v>
      </c>
      <c r="F125" s="25" t="e">
        <f>VLOOKUP(A125,收款明细!$E$2:$G$1197,3,0)</f>
        <v>#N/A</v>
      </c>
    </row>
    <row r="126" spans="1:6">
      <c r="A126" s="26" t="s">
        <v>5032</v>
      </c>
      <c r="B126" s="25" t="s">
        <v>5031</v>
      </c>
      <c r="C126" s="25" t="s">
        <v>5030</v>
      </c>
      <c r="D126" s="25" t="s">
        <v>5029</v>
      </c>
      <c r="E126" s="25" t="s">
        <v>1608</v>
      </c>
      <c r="F126" s="25" t="e">
        <f>VLOOKUP(A126,收款明细!$E$2:$G$1197,3,0)</f>
        <v>#N/A</v>
      </c>
    </row>
    <row r="127" spans="1:6">
      <c r="A127" s="26" t="s">
        <v>5028</v>
      </c>
      <c r="B127" s="25" t="s">
        <v>5027</v>
      </c>
      <c r="C127" s="25" t="s">
        <v>5026</v>
      </c>
      <c r="D127" s="25" t="s">
        <v>5025</v>
      </c>
      <c r="E127" s="25" t="s">
        <v>1445</v>
      </c>
      <c r="F127" s="25" t="e">
        <f>VLOOKUP(A127,收款明细!$E$2:$G$1197,3,0)</f>
        <v>#N/A</v>
      </c>
    </row>
    <row r="128" spans="1:6">
      <c r="A128" s="26" t="s">
        <v>5024</v>
      </c>
      <c r="B128" s="25" t="s">
        <v>5023</v>
      </c>
      <c r="C128" s="25" t="s">
        <v>5022</v>
      </c>
      <c r="D128" s="25" t="s">
        <v>5021</v>
      </c>
      <c r="E128" s="25" t="s">
        <v>1445</v>
      </c>
      <c r="F128" s="25" t="e">
        <f>VLOOKUP(A128,收款明细!$E$2:$G$1197,3,0)</f>
        <v>#N/A</v>
      </c>
    </row>
    <row r="129" spans="1:6">
      <c r="A129" s="26" t="s">
        <v>5020</v>
      </c>
      <c r="B129" s="25" t="s">
        <v>5019</v>
      </c>
      <c r="C129" s="25" t="s">
        <v>5018</v>
      </c>
      <c r="D129" s="25" t="s">
        <v>5017</v>
      </c>
      <c r="E129" s="25" t="s">
        <v>1435</v>
      </c>
      <c r="F129" s="25" t="e">
        <f>VLOOKUP(A129,收款明细!$E$2:$G$1197,3,0)</f>
        <v>#N/A</v>
      </c>
    </row>
    <row r="130" spans="1:6">
      <c r="A130" s="26" t="s">
        <v>5016</v>
      </c>
      <c r="B130" s="25" t="s">
        <v>5015</v>
      </c>
      <c r="C130" s="25" t="s">
        <v>5014</v>
      </c>
      <c r="D130" s="25" t="s">
        <v>5013</v>
      </c>
      <c r="E130" s="25" t="s">
        <v>2011</v>
      </c>
      <c r="F130" s="25" t="e">
        <f>VLOOKUP(A130,收款明细!$E$2:$G$1197,3,0)</f>
        <v>#N/A</v>
      </c>
    </row>
    <row r="131" spans="1:6">
      <c r="A131" s="26" t="s">
        <v>5012</v>
      </c>
      <c r="B131" s="25" t="s">
        <v>5011</v>
      </c>
      <c r="C131" s="25" t="s">
        <v>5010</v>
      </c>
      <c r="D131" s="25" t="s">
        <v>5009</v>
      </c>
      <c r="E131" s="25" t="s">
        <v>2025</v>
      </c>
      <c r="F131" s="25" t="e">
        <f>VLOOKUP(A131,收款明细!$E$2:$G$1197,3,0)</f>
        <v>#N/A</v>
      </c>
    </row>
    <row r="132" spans="1:6">
      <c r="A132" s="26" t="s">
        <v>5008</v>
      </c>
      <c r="B132" s="25" t="s">
        <v>5007</v>
      </c>
      <c r="C132" s="25" t="s">
        <v>5006</v>
      </c>
      <c r="E132" s="25" t="s">
        <v>222</v>
      </c>
      <c r="F132" s="25" t="e">
        <f>VLOOKUP(A132,收款明细!$E$2:$G$1197,3,0)</f>
        <v>#N/A</v>
      </c>
    </row>
    <row r="133" spans="1:6">
      <c r="A133" s="26" t="s">
        <v>5005</v>
      </c>
      <c r="B133" s="25" t="s">
        <v>5004</v>
      </c>
      <c r="C133" s="25" t="s">
        <v>5003</v>
      </c>
      <c r="D133" s="25" t="s">
        <v>5002</v>
      </c>
      <c r="E133" s="25" t="s">
        <v>1646</v>
      </c>
      <c r="F133" s="25" t="e">
        <f>VLOOKUP(A133,收款明细!$E$2:$G$1197,3,0)</f>
        <v>#N/A</v>
      </c>
    </row>
    <row r="134" spans="1:6">
      <c r="A134" s="26" t="s">
        <v>5001</v>
      </c>
      <c r="B134" s="25" t="s">
        <v>5000</v>
      </c>
      <c r="C134" s="25" t="s">
        <v>4999</v>
      </c>
      <c r="D134" s="25" t="s">
        <v>4998</v>
      </c>
      <c r="E134" s="25" t="s">
        <v>2007</v>
      </c>
      <c r="F134" s="25" t="e">
        <f>VLOOKUP(A134,收款明细!$E$2:$G$1197,3,0)</f>
        <v>#N/A</v>
      </c>
    </row>
    <row r="135" spans="1:6">
      <c r="A135" s="26" t="s">
        <v>4997</v>
      </c>
      <c r="B135" s="25" t="s">
        <v>4996</v>
      </c>
      <c r="C135" s="25" t="s">
        <v>4995</v>
      </c>
      <c r="D135" s="25" t="s">
        <v>4994</v>
      </c>
      <c r="E135" s="25" t="s">
        <v>1748</v>
      </c>
      <c r="F135" s="25" t="e">
        <f>VLOOKUP(A135,收款明细!$E$2:$G$1197,3,0)</f>
        <v>#N/A</v>
      </c>
    </row>
    <row r="136" spans="1:6">
      <c r="A136" s="26" t="s">
        <v>4993</v>
      </c>
      <c r="B136" s="25" t="s">
        <v>4992</v>
      </c>
      <c r="C136" s="25" t="s">
        <v>4991</v>
      </c>
      <c r="D136" s="25" t="s">
        <v>4990</v>
      </c>
      <c r="E136" s="25" t="s">
        <v>976</v>
      </c>
      <c r="F136" s="25" t="e">
        <f>VLOOKUP(A136,收款明细!$E$2:$G$1197,3,0)</f>
        <v>#N/A</v>
      </c>
    </row>
    <row r="137" spans="1:6">
      <c r="A137" s="26" t="s">
        <v>4989</v>
      </c>
      <c r="B137" s="25" t="s">
        <v>4988</v>
      </c>
      <c r="C137" s="25" t="s">
        <v>4987</v>
      </c>
      <c r="D137" s="25" t="s">
        <v>4986</v>
      </c>
      <c r="E137" s="25" t="s">
        <v>2019</v>
      </c>
      <c r="F137" s="25" t="e">
        <f>VLOOKUP(A137,收款明细!$E$2:$G$1197,3,0)</f>
        <v>#N/A</v>
      </c>
    </row>
    <row r="138" spans="1:6">
      <c r="A138" s="26" t="s">
        <v>4985</v>
      </c>
      <c r="B138" s="25" t="s">
        <v>4984</v>
      </c>
      <c r="C138" s="25" t="s">
        <v>4983</v>
      </c>
      <c r="D138" s="25" t="s">
        <v>4982</v>
      </c>
      <c r="E138" s="25" t="s">
        <v>1384</v>
      </c>
      <c r="F138" s="25" t="e">
        <f>VLOOKUP(A138,收款明细!$E$2:$G$1197,3,0)</f>
        <v>#N/A</v>
      </c>
    </row>
    <row r="139" spans="1:6">
      <c r="A139" s="26" t="s">
        <v>4981</v>
      </c>
      <c r="B139" s="25" t="s">
        <v>4980</v>
      </c>
      <c r="C139" s="25" t="s">
        <v>4979</v>
      </c>
      <c r="D139" s="25" t="s">
        <v>4978</v>
      </c>
      <c r="E139" s="25" t="s">
        <v>855</v>
      </c>
      <c r="F139" s="25" t="e">
        <f>VLOOKUP(A139,收款明细!$E$2:$G$1197,3,0)</f>
        <v>#N/A</v>
      </c>
    </row>
    <row r="140" spans="1:6">
      <c r="A140" s="26" t="s">
        <v>4977</v>
      </c>
      <c r="B140" s="25" t="s">
        <v>4976</v>
      </c>
      <c r="C140" s="25" t="s">
        <v>4975</v>
      </c>
      <c r="D140" s="25" t="s">
        <v>4974</v>
      </c>
      <c r="E140" s="25" t="s">
        <v>2002</v>
      </c>
      <c r="F140" s="25" t="e">
        <f>VLOOKUP(A140,收款明细!$E$2:$G$1197,3,0)</f>
        <v>#N/A</v>
      </c>
    </row>
    <row r="141" spans="1:6">
      <c r="A141" s="26" t="s">
        <v>4973</v>
      </c>
      <c r="B141" s="25" t="s">
        <v>4972</v>
      </c>
      <c r="C141" s="25" t="s">
        <v>4971</v>
      </c>
      <c r="D141" s="25" t="s">
        <v>4970</v>
      </c>
      <c r="E141" s="25" t="s">
        <v>708</v>
      </c>
      <c r="F141" s="25" t="e">
        <f>VLOOKUP(A141,收款明细!$E$2:$G$1197,3,0)</f>
        <v>#N/A</v>
      </c>
    </row>
    <row r="142" spans="1:6">
      <c r="A142" s="26" t="s">
        <v>4969</v>
      </c>
      <c r="B142" s="25" t="s">
        <v>4968</v>
      </c>
      <c r="C142" s="25" t="s">
        <v>4967</v>
      </c>
      <c r="D142" s="25" t="s">
        <v>4966</v>
      </c>
      <c r="E142" s="25" t="s">
        <v>885</v>
      </c>
      <c r="F142" s="25" t="e">
        <f>VLOOKUP(A142,收款明细!$E$2:$G$1197,3,0)</f>
        <v>#N/A</v>
      </c>
    </row>
    <row r="143" spans="1:6">
      <c r="A143" s="26" t="s">
        <v>4965</v>
      </c>
      <c r="B143" s="25" t="s">
        <v>4964</v>
      </c>
      <c r="C143" s="25" t="s">
        <v>4963</v>
      </c>
      <c r="D143" s="25" t="s">
        <v>4962</v>
      </c>
      <c r="E143" s="25" t="s">
        <v>1354</v>
      </c>
      <c r="F143" s="25" t="e">
        <f>VLOOKUP(A143,收款明细!$E$2:$G$1197,3,0)</f>
        <v>#N/A</v>
      </c>
    </row>
    <row r="144" spans="1:6">
      <c r="A144" s="26" t="s">
        <v>4961</v>
      </c>
      <c r="B144" s="25" t="s">
        <v>4960</v>
      </c>
      <c r="C144" s="25" t="s">
        <v>4959</v>
      </c>
      <c r="D144" s="25" t="s">
        <v>4958</v>
      </c>
      <c r="E144" s="25" t="s">
        <v>234</v>
      </c>
      <c r="F144" s="25" t="e">
        <f>VLOOKUP(A144,收款明细!$E$2:$G$1197,3,0)</f>
        <v>#N/A</v>
      </c>
    </row>
    <row r="145" spans="1:6">
      <c r="A145" s="26" t="s">
        <v>4957</v>
      </c>
      <c r="B145" s="25" t="s">
        <v>4956</v>
      </c>
      <c r="C145" s="25" t="s">
        <v>4955</v>
      </c>
      <c r="D145" s="25" t="s">
        <v>4954</v>
      </c>
      <c r="E145" s="25" t="s">
        <v>1354</v>
      </c>
      <c r="F145" s="25" t="e">
        <f>VLOOKUP(A145,收款明细!$E$2:$G$1197,3,0)</f>
        <v>#N/A</v>
      </c>
    </row>
    <row r="146" spans="1:6">
      <c r="A146" s="26" t="s">
        <v>4953</v>
      </c>
      <c r="B146" s="25" t="s">
        <v>4952</v>
      </c>
      <c r="C146" s="25" t="s">
        <v>4951</v>
      </c>
      <c r="D146" s="25" t="s">
        <v>4950</v>
      </c>
      <c r="E146" s="25" t="s">
        <v>1973</v>
      </c>
      <c r="F146" s="25" t="e">
        <f>VLOOKUP(A146,收款明细!$E$2:$G$1197,3,0)</f>
        <v>#N/A</v>
      </c>
    </row>
    <row r="147" spans="1:6">
      <c r="A147" s="26" t="s">
        <v>4949</v>
      </c>
      <c r="B147" s="25" t="s">
        <v>4948</v>
      </c>
      <c r="C147" s="25" t="s">
        <v>4947</v>
      </c>
      <c r="D147" s="25" t="s">
        <v>4946</v>
      </c>
      <c r="E147" s="25" t="s">
        <v>1551</v>
      </c>
      <c r="F147" s="25" t="e">
        <f>VLOOKUP(A147,收款明细!$E$2:$G$1197,3,0)</f>
        <v>#N/A</v>
      </c>
    </row>
    <row r="148" spans="1:6">
      <c r="A148" s="26" t="s">
        <v>4945</v>
      </c>
      <c r="B148" s="25" t="s">
        <v>4944</v>
      </c>
      <c r="C148" s="25" t="s">
        <v>4943</v>
      </c>
      <c r="D148" s="25" t="s">
        <v>4942</v>
      </c>
      <c r="E148" s="25" t="s">
        <v>243</v>
      </c>
      <c r="F148" s="25" t="e">
        <f>VLOOKUP(A148,收款明细!$E$2:$G$1197,3,0)</f>
        <v>#N/A</v>
      </c>
    </row>
    <row r="149" spans="1:6">
      <c r="A149" s="26" t="s">
        <v>4941</v>
      </c>
      <c r="B149" s="25" t="s">
        <v>4940</v>
      </c>
      <c r="C149" s="25" t="s">
        <v>4939</v>
      </c>
      <c r="D149" s="25" t="s">
        <v>4938</v>
      </c>
      <c r="E149" s="25" t="s">
        <v>243</v>
      </c>
      <c r="F149" s="25" t="e">
        <f>VLOOKUP(A149,收款明细!$E$2:$G$1197,3,0)</f>
        <v>#N/A</v>
      </c>
    </row>
    <row r="150" spans="1:6">
      <c r="A150" s="26" t="s">
        <v>4937</v>
      </c>
      <c r="B150" s="25" t="s">
        <v>4936</v>
      </c>
      <c r="C150" s="25" t="s">
        <v>4935</v>
      </c>
      <c r="D150" s="25" t="s">
        <v>4934</v>
      </c>
      <c r="E150" s="25" t="s">
        <v>1544</v>
      </c>
      <c r="F150" s="25" t="e">
        <f>VLOOKUP(A150,收款明细!$E$2:$G$1197,3,0)</f>
        <v>#N/A</v>
      </c>
    </row>
    <row r="151" spans="1:6">
      <c r="A151" s="26" t="s">
        <v>4933</v>
      </c>
      <c r="B151" s="25" t="s">
        <v>4932</v>
      </c>
      <c r="C151" s="25" t="s">
        <v>4931</v>
      </c>
      <c r="D151" s="25" t="s">
        <v>4930</v>
      </c>
      <c r="E151" s="25" t="s">
        <v>1953</v>
      </c>
      <c r="F151" s="25" t="e">
        <f>VLOOKUP(A151,收款明细!$E$2:$G$1197,3,0)</f>
        <v>#N/A</v>
      </c>
    </row>
    <row r="152" spans="1:6">
      <c r="A152" s="26" t="s">
        <v>4929</v>
      </c>
      <c r="B152" s="25" t="s">
        <v>4928</v>
      </c>
      <c r="C152" s="25" t="s">
        <v>4927</v>
      </c>
      <c r="D152" s="25" t="s">
        <v>4926</v>
      </c>
      <c r="E152" s="25" t="s">
        <v>1950</v>
      </c>
      <c r="F152" s="25" t="e">
        <f>VLOOKUP(A152,收款明细!$E$2:$G$1197,3,0)</f>
        <v>#N/A</v>
      </c>
    </row>
    <row r="153" spans="1:6">
      <c r="A153" s="26" t="s">
        <v>4925</v>
      </c>
      <c r="B153" s="25" t="s">
        <v>4924</v>
      </c>
      <c r="C153" s="25" t="s">
        <v>4923</v>
      </c>
      <c r="D153" s="25" t="s">
        <v>4922</v>
      </c>
      <c r="E153" s="25" t="s">
        <v>547</v>
      </c>
      <c r="F153" s="25" t="e">
        <f>VLOOKUP(A153,收款明细!$E$2:$G$1197,3,0)</f>
        <v>#N/A</v>
      </c>
    </row>
    <row r="154" spans="1:6">
      <c r="A154" s="26" t="s">
        <v>4921</v>
      </c>
      <c r="B154" s="25" t="s">
        <v>4920</v>
      </c>
      <c r="C154" s="25" t="s">
        <v>4919</v>
      </c>
      <c r="D154" s="25" t="s">
        <v>4918</v>
      </c>
      <c r="E154" s="25" t="s">
        <v>688</v>
      </c>
      <c r="F154" s="25" t="e">
        <f>VLOOKUP(A154,收款明细!$E$2:$G$1197,3,0)</f>
        <v>#N/A</v>
      </c>
    </row>
    <row r="155" spans="1:6">
      <c r="A155" s="26" t="s">
        <v>4917</v>
      </c>
      <c r="B155" s="25" t="s">
        <v>4916</v>
      </c>
      <c r="C155" s="25" t="s">
        <v>4915</v>
      </c>
      <c r="D155" s="25" t="s">
        <v>4914</v>
      </c>
      <c r="E155" s="25" t="s">
        <v>222</v>
      </c>
      <c r="F155" s="25" t="e">
        <f>VLOOKUP(A155,收款明细!$E$2:$G$1197,3,0)</f>
        <v>#N/A</v>
      </c>
    </row>
    <row r="156" spans="1:6">
      <c r="A156" s="26" t="s">
        <v>4913</v>
      </c>
      <c r="B156" s="25" t="s">
        <v>4912</v>
      </c>
      <c r="C156" s="25" t="s">
        <v>4911</v>
      </c>
      <c r="D156" s="25" t="s">
        <v>4910</v>
      </c>
      <c r="E156" s="25" t="s">
        <v>688</v>
      </c>
      <c r="F156" s="25" t="e">
        <f>VLOOKUP(A156,收款明细!$E$2:$G$1197,3,0)</f>
        <v>#N/A</v>
      </c>
    </row>
    <row r="157" spans="1:6">
      <c r="A157" s="26" t="s">
        <v>4909</v>
      </c>
      <c r="B157" s="25" t="s">
        <v>4908</v>
      </c>
      <c r="C157" s="25" t="s">
        <v>4907</v>
      </c>
      <c r="D157" s="25" t="s">
        <v>4906</v>
      </c>
      <c r="E157" s="25" t="s">
        <v>1944</v>
      </c>
      <c r="F157" s="25" t="e">
        <f>VLOOKUP(A157,收款明细!$E$2:$G$1197,3,0)</f>
        <v>#N/A</v>
      </c>
    </row>
    <row r="158" spans="1:6">
      <c r="A158" s="26" t="s">
        <v>4905</v>
      </c>
      <c r="B158" s="25" t="s">
        <v>4904</v>
      </c>
      <c r="C158" s="25" t="s">
        <v>4903</v>
      </c>
      <c r="D158" s="25" t="s">
        <v>4902</v>
      </c>
      <c r="E158" s="25" t="s">
        <v>688</v>
      </c>
      <c r="F158" s="25" t="e">
        <f>VLOOKUP(A158,收款明细!$E$2:$G$1197,3,0)</f>
        <v>#N/A</v>
      </c>
    </row>
    <row r="159" spans="1:6">
      <c r="A159" s="26" t="s">
        <v>4901</v>
      </c>
      <c r="B159" s="25" t="s">
        <v>4900</v>
      </c>
      <c r="C159" s="25" t="s">
        <v>4899</v>
      </c>
      <c r="D159" s="25" t="s">
        <v>4898</v>
      </c>
      <c r="E159" s="25" t="s">
        <v>827</v>
      </c>
      <c r="F159" s="25" t="e">
        <f>VLOOKUP(A159,收款明细!$E$2:$G$1197,3,0)</f>
        <v>#N/A</v>
      </c>
    </row>
    <row r="160" spans="1:6">
      <c r="A160" s="26" t="s">
        <v>4897</v>
      </c>
      <c r="B160" s="25" t="s">
        <v>4896</v>
      </c>
      <c r="C160" s="25" t="s">
        <v>4895</v>
      </c>
      <c r="D160" s="25" t="s">
        <v>4894</v>
      </c>
      <c r="E160" s="25" t="s">
        <v>1937</v>
      </c>
      <c r="F160" s="25" t="e">
        <f>VLOOKUP(A160,收款明细!$E$2:$G$1197,3,0)</f>
        <v>#N/A</v>
      </c>
    </row>
    <row r="161" spans="1:6">
      <c r="A161" s="26" t="s">
        <v>4893</v>
      </c>
      <c r="B161" s="25" t="s">
        <v>4892</v>
      </c>
      <c r="C161" s="25" t="s">
        <v>4891</v>
      </c>
      <c r="D161" s="25" t="s">
        <v>4890</v>
      </c>
      <c r="E161" s="25" t="s">
        <v>1115</v>
      </c>
      <c r="F161" s="25" t="e">
        <f>VLOOKUP(A161,收款明细!$E$2:$G$1197,3,0)</f>
        <v>#N/A</v>
      </c>
    </row>
    <row r="162" spans="1:6">
      <c r="A162" s="26" t="s">
        <v>4889</v>
      </c>
      <c r="B162" s="25" t="s">
        <v>4888</v>
      </c>
      <c r="C162" s="25" t="s">
        <v>4887</v>
      </c>
      <c r="D162" s="25" t="s">
        <v>4886</v>
      </c>
      <c r="E162" s="25" t="s">
        <v>1940</v>
      </c>
      <c r="F162" s="25" t="e">
        <f>VLOOKUP(A162,收款明细!$E$2:$G$1197,3,0)</f>
        <v>#N/A</v>
      </c>
    </row>
    <row r="163" spans="1:6">
      <c r="A163" s="26" t="s">
        <v>4885</v>
      </c>
      <c r="B163" s="25" t="s">
        <v>4884</v>
      </c>
      <c r="C163" s="25" t="s">
        <v>4883</v>
      </c>
      <c r="D163" s="25" t="s">
        <v>4882</v>
      </c>
      <c r="E163" s="25" t="s">
        <v>1990</v>
      </c>
      <c r="F163" s="25" t="e">
        <f>VLOOKUP(A163,收款明细!$E$2:$G$1197,3,0)</f>
        <v>#N/A</v>
      </c>
    </row>
    <row r="164" spans="1:6">
      <c r="A164" s="26" t="s">
        <v>4881</v>
      </c>
      <c r="B164" s="25" t="s">
        <v>4880</v>
      </c>
      <c r="C164" s="25" t="s">
        <v>4879</v>
      </c>
      <c r="D164" s="25" t="s">
        <v>4878</v>
      </c>
      <c r="E164" s="25" t="s">
        <v>1125</v>
      </c>
      <c r="F164" s="25" t="e">
        <f>VLOOKUP(A164,收款明细!$E$2:$G$1197,3,0)</f>
        <v>#N/A</v>
      </c>
    </row>
    <row r="165" spans="1:6">
      <c r="A165" s="26" t="s">
        <v>4877</v>
      </c>
      <c r="B165" s="25" t="s">
        <v>4876</v>
      </c>
      <c r="C165" s="25" t="s">
        <v>4875</v>
      </c>
      <c r="D165" s="25" t="s">
        <v>4874</v>
      </c>
      <c r="E165" s="25" t="s">
        <v>1100</v>
      </c>
      <c r="F165" s="25" t="e">
        <f>VLOOKUP(A165,收款明细!$E$2:$G$1197,3,0)</f>
        <v>#N/A</v>
      </c>
    </row>
    <row r="166" spans="1:6">
      <c r="A166" s="26" t="s">
        <v>4873</v>
      </c>
      <c r="B166" s="25" t="s">
        <v>4872</v>
      </c>
      <c r="C166" s="25" t="s">
        <v>4871</v>
      </c>
      <c r="D166" s="25" t="s">
        <v>4870</v>
      </c>
      <c r="E166" s="25" t="s">
        <v>1100</v>
      </c>
      <c r="F166" s="25" t="e">
        <f>VLOOKUP(A166,收款明细!$E$2:$G$1197,3,0)</f>
        <v>#N/A</v>
      </c>
    </row>
    <row r="167" spans="1:6">
      <c r="A167" s="26" t="s">
        <v>4869</v>
      </c>
      <c r="B167" s="25" t="s">
        <v>4868</v>
      </c>
      <c r="C167" s="25" t="s">
        <v>4867</v>
      </c>
      <c r="D167" s="25" t="s">
        <v>4866</v>
      </c>
      <c r="E167" s="25" t="s">
        <v>1570</v>
      </c>
      <c r="F167" s="25" t="e">
        <f>VLOOKUP(A167,收款明细!$E$2:$G$1197,3,0)</f>
        <v>#N/A</v>
      </c>
    </row>
    <row r="168" spans="1:6">
      <c r="A168" s="26" t="s">
        <v>4865</v>
      </c>
      <c r="B168" s="25" t="s">
        <v>4864</v>
      </c>
      <c r="C168" s="25" t="s">
        <v>4863</v>
      </c>
      <c r="D168" s="25" t="s">
        <v>4862</v>
      </c>
      <c r="E168" s="25" t="s">
        <v>306</v>
      </c>
      <c r="F168" s="25" t="e">
        <f>VLOOKUP(A168,收款明细!$E$2:$G$1197,3,0)</f>
        <v>#N/A</v>
      </c>
    </row>
    <row r="169" spans="1:6">
      <c r="A169" s="26" t="s">
        <v>4861</v>
      </c>
      <c r="B169" s="25" t="s">
        <v>4860</v>
      </c>
      <c r="C169" s="25" t="s">
        <v>4859</v>
      </c>
      <c r="D169" s="25" t="s">
        <v>4858</v>
      </c>
      <c r="E169" s="25" t="s">
        <v>1967</v>
      </c>
      <c r="F169" s="25" t="e">
        <f>VLOOKUP(A169,收款明细!$E$2:$G$1197,3,0)</f>
        <v>#N/A</v>
      </c>
    </row>
    <row r="170" spans="1:6">
      <c r="A170" s="26" t="s">
        <v>4857</v>
      </c>
      <c r="B170" s="25" t="s">
        <v>4856</v>
      </c>
      <c r="C170" s="25" t="s">
        <v>4855</v>
      </c>
      <c r="D170" s="25" t="s">
        <v>4854</v>
      </c>
      <c r="E170" s="25" t="s">
        <v>1967</v>
      </c>
      <c r="F170" s="25" t="e">
        <f>VLOOKUP(A170,收款明细!$E$2:$G$1197,3,0)</f>
        <v>#N/A</v>
      </c>
    </row>
    <row r="171" spans="1:6">
      <c r="A171" s="26" t="s">
        <v>4853</v>
      </c>
      <c r="B171" s="25" t="s">
        <v>4852</v>
      </c>
      <c r="C171" s="25" t="s">
        <v>4851</v>
      </c>
      <c r="D171" s="25" t="s">
        <v>4850</v>
      </c>
      <c r="E171" s="25" t="s">
        <v>231</v>
      </c>
      <c r="F171" s="25" t="e">
        <f>VLOOKUP(A171,收款明细!$E$2:$G$1197,3,0)</f>
        <v>#N/A</v>
      </c>
    </row>
    <row r="172" spans="1:6">
      <c r="A172" s="26" t="s">
        <v>4849</v>
      </c>
      <c r="B172" s="25" t="s">
        <v>4848</v>
      </c>
      <c r="C172" s="25" t="s">
        <v>4847</v>
      </c>
      <c r="D172" s="25" t="s">
        <v>4846</v>
      </c>
      <c r="E172" s="25" t="s">
        <v>377</v>
      </c>
      <c r="F172" s="25" t="e">
        <f>VLOOKUP(A172,收款明细!$E$2:$G$1197,3,0)</f>
        <v>#N/A</v>
      </c>
    </row>
    <row r="173" spans="1:6">
      <c r="A173" s="26" t="s">
        <v>4845</v>
      </c>
      <c r="B173" s="25" t="s">
        <v>4844</v>
      </c>
      <c r="C173" s="25" t="s">
        <v>4843</v>
      </c>
      <c r="D173" s="25" t="s">
        <v>4842</v>
      </c>
      <c r="E173" s="25" t="s">
        <v>336</v>
      </c>
      <c r="F173" s="25" t="e">
        <f>VLOOKUP(A173,收款明细!$E$2:$G$1197,3,0)</f>
        <v>#N/A</v>
      </c>
    </row>
    <row r="174" spans="1:6">
      <c r="A174" s="26" t="s">
        <v>4841</v>
      </c>
      <c r="B174" s="25" t="s">
        <v>4840</v>
      </c>
      <c r="C174" s="25" t="s">
        <v>4839</v>
      </c>
      <c r="D174" s="25" t="s">
        <v>4838</v>
      </c>
      <c r="E174" s="25" t="s">
        <v>2025</v>
      </c>
      <c r="F174" s="25" t="e">
        <f>VLOOKUP(A174,收款明细!$E$2:$G$1197,3,0)</f>
        <v>#N/A</v>
      </c>
    </row>
    <row r="175" spans="1:6">
      <c r="A175" s="26" t="s">
        <v>4837</v>
      </c>
      <c r="B175" s="25" t="s">
        <v>4836</v>
      </c>
      <c r="C175" s="25" t="s">
        <v>4835</v>
      </c>
      <c r="D175" s="25" t="s">
        <v>4834</v>
      </c>
      <c r="E175" s="25" t="s">
        <v>2032</v>
      </c>
      <c r="F175" s="25" t="e">
        <f>VLOOKUP(A175,收款明细!$E$2:$G$1197,3,0)</f>
        <v>#N/A</v>
      </c>
    </row>
    <row r="176" spans="1:6">
      <c r="A176" s="26" t="s">
        <v>4833</v>
      </c>
      <c r="B176" s="25" t="s">
        <v>4832</v>
      </c>
      <c r="C176" s="25" t="s">
        <v>4831</v>
      </c>
      <c r="D176" s="25" t="s">
        <v>4830</v>
      </c>
      <c r="E176" s="25" t="s">
        <v>625</v>
      </c>
      <c r="F176" s="25" t="e">
        <f>VLOOKUP(A176,收款明细!$E$2:$G$1197,3,0)</f>
        <v>#N/A</v>
      </c>
    </row>
    <row r="177" spans="1:6">
      <c r="A177" s="26" t="s">
        <v>4829</v>
      </c>
      <c r="B177" s="25" t="s">
        <v>4828</v>
      </c>
      <c r="C177" s="25" t="s">
        <v>4827</v>
      </c>
      <c r="D177" s="25" t="s">
        <v>4826</v>
      </c>
      <c r="E177" s="25" t="s">
        <v>1980</v>
      </c>
      <c r="F177" s="25" t="e">
        <f>VLOOKUP(A177,收款明细!$E$2:$G$1197,3,0)</f>
        <v>#N/A</v>
      </c>
    </row>
    <row r="178" spans="1:6">
      <c r="A178" s="26" t="s">
        <v>4825</v>
      </c>
      <c r="B178" s="25" t="s">
        <v>4824</v>
      </c>
      <c r="C178" s="25" t="s">
        <v>4823</v>
      </c>
      <c r="D178" s="25" t="s">
        <v>4822</v>
      </c>
      <c r="E178" s="25" t="s">
        <v>1983</v>
      </c>
      <c r="F178" s="25" t="e">
        <f>VLOOKUP(A178,收款明细!$E$2:$G$1197,3,0)</f>
        <v>#N/A</v>
      </c>
    </row>
    <row r="179" spans="1:6">
      <c r="A179" s="26" t="s">
        <v>4821</v>
      </c>
      <c r="B179" s="25" t="s">
        <v>4820</v>
      </c>
      <c r="C179" s="25" t="s">
        <v>4819</v>
      </c>
      <c r="D179" s="25" t="s">
        <v>4818</v>
      </c>
      <c r="E179" s="25" t="s">
        <v>1960</v>
      </c>
      <c r="F179" s="25" t="e">
        <f>VLOOKUP(A179,收款明细!$E$2:$G$1197,3,0)</f>
        <v>#N/A</v>
      </c>
    </row>
    <row r="180" spans="1:6">
      <c r="A180" s="26" t="s">
        <v>4817</v>
      </c>
      <c r="B180" s="25" t="s">
        <v>4816</v>
      </c>
      <c r="C180" s="25" t="s">
        <v>4815</v>
      </c>
      <c r="D180" s="25" t="s">
        <v>4814</v>
      </c>
      <c r="E180" s="25" t="s">
        <v>1960</v>
      </c>
      <c r="F180" s="25" t="e">
        <f>VLOOKUP(A180,收款明细!$E$2:$G$1197,3,0)</f>
        <v>#N/A</v>
      </c>
    </row>
    <row r="181" spans="1:6">
      <c r="A181" s="26" t="s">
        <v>4813</v>
      </c>
      <c r="B181" s="25" t="s">
        <v>4812</v>
      </c>
      <c r="C181" s="25" t="s">
        <v>4811</v>
      </c>
      <c r="D181" s="25" t="s">
        <v>4810</v>
      </c>
      <c r="E181" s="25" t="s">
        <v>1994</v>
      </c>
      <c r="F181" s="25" t="e">
        <f>VLOOKUP(A181,收款明细!$E$2:$G$1197,3,0)</f>
        <v>#N/A</v>
      </c>
    </row>
    <row r="182" spans="1:6">
      <c r="A182" s="26" t="s">
        <v>4809</v>
      </c>
      <c r="B182" s="25" t="s">
        <v>4808</v>
      </c>
      <c r="C182" s="25" t="s">
        <v>4807</v>
      </c>
      <c r="D182" s="25" t="s">
        <v>4806</v>
      </c>
      <c r="E182" s="25" t="s">
        <v>1960</v>
      </c>
      <c r="F182" s="25" t="e">
        <f>VLOOKUP(A182,收款明细!$E$2:$G$1197,3,0)</f>
        <v>#N/A</v>
      </c>
    </row>
    <row r="183" spans="1:6">
      <c r="A183" s="26" t="s">
        <v>4805</v>
      </c>
      <c r="B183" s="25" t="s">
        <v>4804</v>
      </c>
      <c r="C183" s="25" t="s">
        <v>4803</v>
      </c>
      <c r="D183" s="25" t="s">
        <v>4802</v>
      </c>
      <c r="E183" s="25" t="s">
        <v>717</v>
      </c>
      <c r="F183" s="25" t="e">
        <f>VLOOKUP(A183,收款明细!$E$2:$G$1197,3,0)</f>
        <v>#N/A</v>
      </c>
    </row>
    <row r="184" spans="1:6">
      <c r="A184" s="26" t="s">
        <v>4801</v>
      </c>
      <c r="B184" s="25" t="s">
        <v>4800</v>
      </c>
      <c r="C184" s="25" t="s">
        <v>4799</v>
      </c>
      <c r="D184" s="25" t="s">
        <v>4798</v>
      </c>
      <c r="E184" s="25" t="s">
        <v>861</v>
      </c>
      <c r="F184" s="25" t="e">
        <f>VLOOKUP(A184,收款明细!$E$2:$G$1197,3,0)</f>
        <v>#N/A</v>
      </c>
    </row>
    <row r="185" spans="1:6">
      <c r="A185" s="26" t="s">
        <v>4797</v>
      </c>
      <c r="B185" s="25" t="s">
        <v>4796</v>
      </c>
      <c r="C185" s="25" t="s">
        <v>4795</v>
      </c>
      <c r="D185" s="25" t="s">
        <v>4794</v>
      </c>
      <c r="E185" s="25" t="s">
        <v>1054</v>
      </c>
      <c r="F185" s="25" t="e">
        <f>VLOOKUP(A185,收款明细!$E$2:$G$1197,3,0)</f>
        <v>#N/A</v>
      </c>
    </row>
    <row r="186" spans="1:6">
      <c r="A186" s="26" t="s">
        <v>4793</v>
      </c>
      <c r="B186" s="25" t="s">
        <v>4792</v>
      </c>
      <c r="C186" s="25" t="s">
        <v>4791</v>
      </c>
      <c r="D186" s="25" t="s">
        <v>4790</v>
      </c>
      <c r="E186" s="25" t="s">
        <v>1465</v>
      </c>
      <c r="F186" s="25" t="e">
        <f>VLOOKUP(A186,收款明细!$E$2:$G$1197,3,0)</f>
        <v>#N/A</v>
      </c>
    </row>
    <row r="187" spans="1:6">
      <c r="A187" s="26" t="s">
        <v>4789</v>
      </c>
      <c r="B187" s="25" t="s">
        <v>4788</v>
      </c>
      <c r="C187" s="25" t="s">
        <v>4787</v>
      </c>
      <c r="D187" s="25" t="s">
        <v>4786</v>
      </c>
      <c r="E187" s="25" t="s">
        <v>585</v>
      </c>
      <c r="F187" s="25" t="e">
        <f>VLOOKUP(A187,收款明细!$E$2:$G$1197,3,0)</f>
        <v>#N/A</v>
      </c>
    </row>
    <row r="188" spans="1:6">
      <c r="A188" s="26" t="s">
        <v>4785</v>
      </c>
      <c r="B188" s="25" t="s">
        <v>4784</v>
      </c>
      <c r="C188" s="25" t="s">
        <v>4783</v>
      </c>
      <c r="D188" s="25" t="s">
        <v>4782</v>
      </c>
      <c r="E188" s="25" t="s">
        <v>625</v>
      </c>
      <c r="F188" s="25" t="e">
        <f>VLOOKUP(A188,收款明细!$E$2:$G$1197,3,0)</f>
        <v>#N/A</v>
      </c>
    </row>
    <row r="189" spans="1:6">
      <c r="A189" s="26" t="s">
        <v>4781</v>
      </c>
      <c r="B189" s="25" t="s">
        <v>4780</v>
      </c>
      <c r="C189" s="25" t="s">
        <v>4779</v>
      </c>
      <c r="D189" s="25" t="s">
        <v>4778</v>
      </c>
      <c r="E189" s="25" t="s">
        <v>1020</v>
      </c>
      <c r="F189" s="25" t="e">
        <f>VLOOKUP(A189,收款明细!$E$2:$G$1197,3,0)</f>
        <v>#N/A</v>
      </c>
    </row>
    <row r="190" spans="1:6">
      <c r="A190" s="26" t="s">
        <v>4777</v>
      </c>
      <c r="B190" s="25" t="s">
        <v>4776</v>
      </c>
      <c r="C190" s="25" t="s">
        <v>4775</v>
      </c>
      <c r="D190" s="25" t="s">
        <v>4774</v>
      </c>
      <c r="E190" s="25" t="s">
        <v>1910</v>
      </c>
      <c r="F190" s="25" t="e">
        <f>VLOOKUP(A190,收款明细!$E$2:$G$1197,3,0)</f>
        <v>#N/A</v>
      </c>
    </row>
    <row r="191" spans="1:6">
      <c r="A191" s="26" t="s">
        <v>4773</v>
      </c>
      <c r="B191" s="25" t="s">
        <v>4772</v>
      </c>
      <c r="C191" s="25" t="s">
        <v>4771</v>
      </c>
      <c r="D191" s="25" t="s">
        <v>4770</v>
      </c>
      <c r="E191" s="25" t="s">
        <v>727</v>
      </c>
      <c r="F191" s="25" t="e">
        <f>VLOOKUP(A191,收款明细!$E$2:$G$1197,3,0)</f>
        <v>#N/A</v>
      </c>
    </row>
    <row r="192" spans="1:6">
      <c r="A192" s="26" t="s">
        <v>4769</v>
      </c>
      <c r="B192" s="25" t="s">
        <v>4768</v>
      </c>
      <c r="C192" s="25" t="s">
        <v>4767</v>
      </c>
      <c r="D192" s="25" t="s">
        <v>4766</v>
      </c>
      <c r="E192" s="25" t="s">
        <v>1922</v>
      </c>
      <c r="F192" s="25" t="e">
        <f>VLOOKUP(A192,收款明细!$E$2:$G$1197,3,0)</f>
        <v>#N/A</v>
      </c>
    </row>
    <row r="193" spans="1:6">
      <c r="A193" s="26" t="s">
        <v>4765</v>
      </c>
      <c r="B193" s="25" t="s">
        <v>4764</v>
      </c>
      <c r="C193" s="25" t="s">
        <v>4763</v>
      </c>
      <c r="D193" s="25" t="s">
        <v>4762</v>
      </c>
      <c r="E193" s="25" t="s">
        <v>468</v>
      </c>
      <c r="F193" s="25" t="e">
        <f>VLOOKUP(A193,收款明细!$E$2:$G$1197,3,0)</f>
        <v>#N/A</v>
      </c>
    </row>
    <row r="194" spans="1:6">
      <c r="A194" s="26" t="s">
        <v>4761</v>
      </c>
      <c r="B194" s="25" t="s">
        <v>4760</v>
      </c>
      <c r="C194" s="25" t="s">
        <v>4759</v>
      </c>
      <c r="D194" s="25" t="s">
        <v>4758</v>
      </c>
      <c r="E194" s="25" t="s">
        <v>193</v>
      </c>
      <c r="F194" s="25" t="e">
        <f>VLOOKUP(A194,收款明细!$E$2:$G$1197,3,0)</f>
        <v>#N/A</v>
      </c>
    </row>
    <row r="195" spans="1:6">
      <c r="A195" s="26" t="s">
        <v>4757</v>
      </c>
      <c r="B195" s="25" t="s">
        <v>4756</v>
      </c>
      <c r="C195" s="25" t="s">
        <v>4755</v>
      </c>
      <c r="D195" s="25" t="s">
        <v>4754</v>
      </c>
      <c r="E195" s="25" t="s">
        <v>1697</v>
      </c>
      <c r="F195" s="25" t="e">
        <f>VLOOKUP(A195,收款明细!$E$2:$G$1197,3,0)</f>
        <v>#N/A</v>
      </c>
    </row>
    <row r="196" spans="1:6">
      <c r="A196" s="26" t="s">
        <v>4753</v>
      </c>
      <c r="B196" s="25" t="s">
        <v>4752</v>
      </c>
      <c r="C196" s="25" t="s">
        <v>4751</v>
      </c>
      <c r="D196" s="25" t="s">
        <v>4750</v>
      </c>
      <c r="E196" s="25" t="s">
        <v>833</v>
      </c>
      <c r="F196" s="25" t="e">
        <f>VLOOKUP(A196,收款明细!$E$2:$G$1197,3,0)</f>
        <v>#N/A</v>
      </c>
    </row>
    <row r="197" spans="1:6">
      <c r="A197" s="26" t="s">
        <v>4749</v>
      </c>
      <c r="B197" s="25" t="s">
        <v>4748</v>
      </c>
      <c r="C197" s="25" t="s">
        <v>4747</v>
      </c>
      <c r="D197" s="25" t="s">
        <v>4746</v>
      </c>
      <c r="E197" s="25" t="s">
        <v>736</v>
      </c>
      <c r="F197" s="25" t="e">
        <f>VLOOKUP(A197,收款明细!$E$2:$G$1197,3,0)</f>
        <v>#N/A</v>
      </c>
    </row>
    <row r="198" spans="1:6">
      <c r="A198" s="26" t="s">
        <v>4745</v>
      </c>
      <c r="B198" s="25" t="s">
        <v>4744</v>
      </c>
      <c r="C198" s="25" t="s">
        <v>4743</v>
      </c>
      <c r="D198" s="25" t="s">
        <v>4742</v>
      </c>
      <c r="E198" s="25" t="s">
        <v>1919</v>
      </c>
      <c r="F198" s="25" t="e">
        <f>VLOOKUP(A198,收款明细!$E$2:$G$1197,3,0)</f>
        <v>#N/A</v>
      </c>
    </row>
    <row r="199" spans="1:6">
      <c r="A199" s="26" t="s">
        <v>4741</v>
      </c>
      <c r="B199" s="25" t="s">
        <v>4740</v>
      </c>
      <c r="C199" s="25" t="s">
        <v>4739</v>
      </c>
      <c r="D199" s="25" t="s">
        <v>4738</v>
      </c>
      <c r="E199" s="25" t="s">
        <v>1103</v>
      </c>
      <c r="F199" s="25" t="e">
        <f>VLOOKUP(A199,收款明细!$E$2:$G$1197,3,0)</f>
        <v>#N/A</v>
      </c>
    </row>
    <row r="200" spans="1:6">
      <c r="A200" s="26" t="s">
        <v>4737</v>
      </c>
      <c r="B200" s="25" t="s">
        <v>4736</v>
      </c>
      <c r="C200" s="25" t="s">
        <v>4735</v>
      </c>
      <c r="E200" s="25" t="s">
        <v>1360</v>
      </c>
      <c r="F200" s="25" t="e">
        <f>VLOOKUP(A200,收款明细!$E$2:$G$1197,3,0)</f>
        <v>#N/A</v>
      </c>
    </row>
    <row r="201" spans="1:6">
      <c r="A201" s="26" t="s">
        <v>4734</v>
      </c>
      <c r="B201" s="25" t="s">
        <v>4733</v>
      </c>
      <c r="C201" s="25" t="s">
        <v>4732</v>
      </c>
      <c r="E201" s="25" t="s">
        <v>336</v>
      </c>
      <c r="F201" s="25" t="e">
        <f>VLOOKUP(A201,收款明细!$E$2:$G$1197,3,0)</f>
        <v>#N/A</v>
      </c>
    </row>
    <row r="202" spans="1:6">
      <c r="A202" s="26" t="s">
        <v>4731</v>
      </c>
      <c r="B202" s="25" t="s">
        <v>4730</v>
      </c>
      <c r="C202" s="25" t="s">
        <v>4729</v>
      </c>
      <c r="D202" s="25" t="s">
        <v>4728</v>
      </c>
      <c r="E202" s="25" t="s">
        <v>1445</v>
      </c>
      <c r="F202" s="25" t="e">
        <f>VLOOKUP(A202,收款明细!$E$2:$G$1197,3,0)</f>
        <v>#N/A</v>
      </c>
    </row>
    <row r="203" spans="1:6">
      <c r="A203" s="26" t="s">
        <v>4727</v>
      </c>
      <c r="B203" s="25" t="s">
        <v>4726</v>
      </c>
      <c r="C203" s="25" t="s">
        <v>4725</v>
      </c>
      <c r="D203" s="25" t="s">
        <v>4724</v>
      </c>
      <c r="E203" s="25" t="s">
        <v>1337</v>
      </c>
      <c r="F203" s="25" t="e">
        <f>VLOOKUP(A203,收款明细!$E$2:$G$1197,3,0)</f>
        <v>#N/A</v>
      </c>
    </row>
    <row r="204" spans="1:6">
      <c r="A204" s="26" t="s">
        <v>4723</v>
      </c>
      <c r="B204" s="25" t="s">
        <v>4722</v>
      </c>
      <c r="C204" s="25" t="s">
        <v>4721</v>
      </c>
      <c r="D204" s="25" t="s">
        <v>4720</v>
      </c>
      <c r="E204" s="25" t="s">
        <v>684</v>
      </c>
      <c r="F204" s="25" t="e">
        <f>VLOOKUP(A204,收款明细!$E$2:$G$1197,3,0)</f>
        <v>#N/A</v>
      </c>
    </row>
    <row r="205" spans="1:6">
      <c r="A205" s="26" t="s">
        <v>4719</v>
      </c>
      <c r="B205" s="25" t="s">
        <v>4718</v>
      </c>
      <c r="C205" s="25" t="s">
        <v>4717</v>
      </c>
      <c r="D205" s="25" t="s">
        <v>4716</v>
      </c>
      <c r="E205" s="25" t="s">
        <v>1915</v>
      </c>
      <c r="F205" s="25" t="e">
        <f>VLOOKUP(A205,收款明细!$E$2:$G$1197,3,0)</f>
        <v>#N/A</v>
      </c>
    </row>
    <row r="206" spans="1:6">
      <c r="A206" s="26" t="s">
        <v>4715</v>
      </c>
      <c r="B206" s="25" t="s">
        <v>4714</v>
      </c>
      <c r="C206" s="25" t="s">
        <v>4713</v>
      </c>
      <c r="D206" s="25" t="s">
        <v>4712</v>
      </c>
      <c r="E206" s="25" t="s">
        <v>815</v>
      </c>
      <c r="F206" s="25" t="e">
        <f>VLOOKUP(A206,收款明细!$E$2:$G$1197,3,0)</f>
        <v>#N/A</v>
      </c>
    </row>
    <row r="207" spans="1:6">
      <c r="A207" s="26" t="s">
        <v>4711</v>
      </c>
      <c r="B207" s="25" t="s">
        <v>4710</v>
      </c>
      <c r="C207" s="25" t="s">
        <v>4709</v>
      </c>
      <c r="D207" s="25" t="s">
        <v>4708</v>
      </c>
      <c r="E207" s="25" t="s">
        <v>483</v>
      </c>
      <c r="F207" s="25" t="e">
        <f>VLOOKUP(A207,收款明细!$E$2:$G$1197,3,0)</f>
        <v>#N/A</v>
      </c>
    </row>
    <row r="208" spans="1:6">
      <c r="A208" s="26" t="s">
        <v>4707</v>
      </c>
      <c r="B208" s="25" t="s">
        <v>4706</v>
      </c>
      <c r="C208" s="25" t="s">
        <v>4705</v>
      </c>
      <c r="D208" s="25" t="s">
        <v>4704</v>
      </c>
      <c r="E208" s="25" t="s">
        <v>309</v>
      </c>
      <c r="F208" s="25" t="e">
        <f>VLOOKUP(A208,收款明细!$E$2:$G$1197,3,0)</f>
        <v>#N/A</v>
      </c>
    </row>
    <row r="209" spans="1:6">
      <c r="A209" s="26" t="s">
        <v>4703</v>
      </c>
      <c r="B209" s="25" t="s">
        <v>4702</v>
      </c>
      <c r="C209" s="25" t="s">
        <v>4701</v>
      </c>
      <c r="D209" s="25" t="s">
        <v>4700</v>
      </c>
      <c r="E209" s="25" t="s">
        <v>1925</v>
      </c>
      <c r="F209" s="25" t="e">
        <f>VLOOKUP(A209,收款明细!$E$2:$G$1197,3,0)</f>
        <v>#N/A</v>
      </c>
    </row>
    <row r="210" spans="1:6">
      <c r="A210" s="26" t="s">
        <v>4699</v>
      </c>
      <c r="B210" s="25" t="s">
        <v>4698</v>
      </c>
      <c r="C210" s="25" t="s">
        <v>4697</v>
      </c>
      <c r="D210" s="25" t="s">
        <v>4696</v>
      </c>
      <c r="E210" s="25" t="s">
        <v>444</v>
      </c>
      <c r="F210" s="25" t="e">
        <f>VLOOKUP(A210,收款明细!$E$2:$G$1197,3,0)</f>
        <v>#N/A</v>
      </c>
    </row>
    <row r="211" spans="1:6">
      <c r="A211" s="26" t="s">
        <v>4695</v>
      </c>
      <c r="B211" s="25" t="s">
        <v>4694</v>
      </c>
      <c r="C211" s="25" t="s">
        <v>4693</v>
      </c>
      <c r="D211" s="25" t="s">
        <v>4692</v>
      </c>
      <c r="E211" s="25" t="s">
        <v>1866</v>
      </c>
      <c r="F211" s="25" t="e">
        <f>VLOOKUP(A211,收款明细!$E$2:$G$1197,3,0)</f>
        <v>#N/A</v>
      </c>
    </row>
    <row r="212" spans="1:6">
      <c r="A212" s="26" t="s">
        <v>4691</v>
      </c>
      <c r="B212" s="25" t="s">
        <v>4690</v>
      </c>
      <c r="C212" s="25" t="s">
        <v>4689</v>
      </c>
      <c r="D212" s="25" t="s">
        <v>4688</v>
      </c>
      <c r="E212" s="25" t="s">
        <v>1712</v>
      </c>
      <c r="F212" s="25" t="e">
        <f>VLOOKUP(A212,收款明细!$E$2:$G$1197,3,0)</f>
        <v>#N/A</v>
      </c>
    </row>
    <row r="213" spans="1:6">
      <c r="A213" s="26" t="s">
        <v>4687</v>
      </c>
      <c r="B213" s="25" t="s">
        <v>4686</v>
      </c>
      <c r="C213" s="25" t="s">
        <v>4685</v>
      </c>
      <c r="D213" s="25" t="s">
        <v>4684</v>
      </c>
      <c r="E213" s="25" t="s">
        <v>954</v>
      </c>
      <c r="F213" s="25" t="e">
        <f>VLOOKUP(A213,收款明细!$E$2:$G$1197,3,0)</f>
        <v>#N/A</v>
      </c>
    </row>
    <row r="214" spans="1:6">
      <c r="A214" s="26" t="s">
        <v>4683</v>
      </c>
      <c r="B214" s="25" t="s">
        <v>4682</v>
      </c>
      <c r="C214" s="25" t="s">
        <v>4681</v>
      </c>
      <c r="D214" s="25" t="s">
        <v>4680</v>
      </c>
      <c r="E214" s="25" t="s">
        <v>714</v>
      </c>
      <c r="F214" s="25" t="e">
        <f>VLOOKUP(A214,收款明细!$E$2:$G$1197,3,0)</f>
        <v>#N/A</v>
      </c>
    </row>
    <row r="215" spans="1:6">
      <c r="A215" s="26" t="s">
        <v>4679</v>
      </c>
      <c r="B215" s="25" t="s">
        <v>4678</v>
      </c>
      <c r="C215" s="25" t="s">
        <v>4677</v>
      </c>
      <c r="D215" s="25" t="s">
        <v>4676</v>
      </c>
      <c r="E215" s="25" t="s">
        <v>523</v>
      </c>
      <c r="F215" s="25" t="e">
        <f>VLOOKUP(A215,收款明细!$E$2:$G$1197,3,0)</f>
        <v>#N/A</v>
      </c>
    </row>
    <row r="216" spans="1:6">
      <c r="A216" s="26" t="s">
        <v>4675</v>
      </c>
      <c r="B216" s="25" t="s">
        <v>4674</v>
      </c>
      <c r="C216" s="25" t="s">
        <v>4673</v>
      </c>
      <c r="D216" s="25" t="s">
        <v>4672</v>
      </c>
      <c r="E216" s="25" t="s">
        <v>523</v>
      </c>
      <c r="F216" s="25" t="e">
        <f>VLOOKUP(A216,收款明细!$E$2:$G$1197,3,0)</f>
        <v>#N/A</v>
      </c>
    </row>
    <row r="217" spans="1:6">
      <c r="A217" s="26" t="s">
        <v>4671</v>
      </c>
      <c r="B217" s="25" t="s">
        <v>4670</v>
      </c>
      <c r="C217" s="25" t="s">
        <v>4669</v>
      </c>
      <c r="D217" s="25" t="s">
        <v>4668</v>
      </c>
      <c r="E217" s="25" t="s">
        <v>1560</v>
      </c>
      <c r="F217" s="25" t="e">
        <f>VLOOKUP(A217,收款明细!$E$2:$G$1197,3,0)</f>
        <v>#N/A</v>
      </c>
    </row>
    <row r="218" spans="1:6">
      <c r="A218" s="26" t="s">
        <v>4667</v>
      </c>
      <c r="B218" s="25" t="s">
        <v>4666</v>
      </c>
      <c r="C218" s="25" t="s">
        <v>4665</v>
      </c>
      <c r="D218" s="25" t="s">
        <v>4664</v>
      </c>
      <c r="E218" s="25" t="s">
        <v>1560</v>
      </c>
      <c r="F218" s="25" t="e">
        <f>VLOOKUP(A218,收款明细!$E$2:$G$1197,3,0)</f>
        <v>#N/A</v>
      </c>
    </row>
    <row r="219" spans="1:6">
      <c r="A219" s="26" t="s">
        <v>4663</v>
      </c>
      <c r="B219" s="25" t="s">
        <v>4662</v>
      </c>
      <c r="C219" s="25" t="s">
        <v>4661</v>
      </c>
      <c r="D219" s="25" t="s">
        <v>4660</v>
      </c>
      <c r="E219" s="25" t="s">
        <v>1369</v>
      </c>
      <c r="F219" s="25" t="e">
        <f>VLOOKUP(A219,收款明细!$E$2:$G$1197,3,0)</f>
        <v>#N/A</v>
      </c>
    </row>
    <row r="220" spans="1:6">
      <c r="A220" s="26" t="s">
        <v>4659</v>
      </c>
      <c r="B220" s="25" t="s">
        <v>4658</v>
      </c>
      <c r="C220" s="25" t="s">
        <v>4657</v>
      </c>
      <c r="D220" s="25" t="s">
        <v>4656</v>
      </c>
      <c r="E220" s="25" t="s">
        <v>989</v>
      </c>
      <c r="F220" s="25" t="e">
        <f>VLOOKUP(A220,收款明细!$E$2:$G$1197,3,0)</f>
        <v>#N/A</v>
      </c>
    </row>
    <row r="221" spans="1:6">
      <c r="A221" s="26" t="s">
        <v>4655</v>
      </c>
      <c r="B221" s="25" t="s">
        <v>4654</v>
      </c>
      <c r="C221" s="25" t="s">
        <v>4653</v>
      </c>
      <c r="D221" s="25" t="s">
        <v>4652</v>
      </c>
      <c r="E221" s="25" t="s">
        <v>1861</v>
      </c>
      <c r="F221" s="25" t="e">
        <f>VLOOKUP(A221,收款明细!$E$2:$G$1197,3,0)</f>
        <v>#N/A</v>
      </c>
    </row>
    <row r="222" spans="1:6">
      <c r="A222" s="26" t="s">
        <v>4651</v>
      </c>
      <c r="B222" s="25" t="s">
        <v>4650</v>
      </c>
      <c r="C222" s="25" t="s">
        <v>4649</v>
      </c>
      <c r="D222" s="25" t="s">
        <v>4648</v>
      </c>
      <c r="E222" s="25" t="s">
        <v>356</v>
      </c>
      <c r="F222" s="25" t="e">
        <f>VLOOKUP(A222,收款明细!$E$2:$G$1197,3,0)</f>
        <v>#N/A</v>
      </c>
    </row>
    <row r="223" spans="1:6">
      <c r="A223" s="26" t="s">
        <v>4647</v>
      </c>
      <c r="B223" s="25" t="s">
        <v>4646</v>
      </c>
      <c r="C223" s="25" t="s">
        <v>4645</v>
      </c>
      <c r="D223" s="25" t="s">
        <v>4644</v>
      </c>
      <c r="E223" s="25" t="s">
        <v>210</v>
      </c>
      <c r="F223" s="25" t="e">
        <f>VLOOKUP(A223,收款明细!$E$2:$G$1197,3,0)</f>
        <v>#N/A</v>
      </c>
    </row>
    <row r="224" spans="1:6">
      <c r="A224" s="26" t="s">
        <v>4643</v>
      </c>
      <c r="B224" s="25" t="s">
        <v>4642</v>
      </c>
      <c r="C224" s="25" t="s">
        <v>4641</v>
      </c>
      <c r="D224" s="25" t="s">
        <v>4640</v>
      </c>
      <c r="E224" s="25" t="s">
        <v>1253</v>
      </c>
      <c r="F224" s="25" t="e">
        <f>VLOOKUP(A224,收款明细!$E$2:$G$1197,3,0)</f>
        <v>#N/A</v>
      </c>
    </row>
    <row r="225" spans="1:6">
      <c r="A225" s="26" t="s">
        <v>4639</v>
      </c>
      <c r="B225" s="25" t="s">
        <v>4638</v>
      </c>
      <c r="C225" s="25" t="s">
        <v>4637</v>
      </c>
      <c r="D225" s="25" t="s">
        <v>4636</v>
      </c>
      <c r="E225" s="25" t="s">
        <v>1872</v>
      </c>
      <c r="F225" s="25" t="e">
        <f>VLOOKUP(A225,收款明细!$E$2:$G$1197,3,0)</f>
        <v>#N/A</v>
      </c>
    </row>
    <row r="226" spans="1:6">
      <c r="A226" s="26" t="s">
        <v>4635</v>
      </c>
      <c r="B226" s="25" t="s">
        <v>4634</v>
      </c>
      <c r="C226" s="25" t="s">
        <v>4633</v>
      </c>
      <c r="D226" s="25" t="s">
        <v>4632</v>
      </c>
      <c r="E226" s="25" t="s">
        <v>985</v>
      </c>
      <c r="F226" s="25" t="e">
        <f>VLOOKUP(A226,收款明细!$E$2:$G$1197,3,0)</f>
        <v>#N/A</v>
      </c>
    </row>
    <row r="227" spans="1:6">
      <c r="A227" s="26" t="s">
        <v>4631</v>
      </c>
      <c r="B227" s="25" t="s">
        <v>4630</v>
      </c>
      <c r="C227" s="25" t="s">
        <v>4629</v>
      </c>
      <c r="D227" s="25" t="s">
        <v>4628</v>
      </c>
      <c r="E227" s="25" t="s">
        <v>645</v>
      </c>
      <c r="F227" s="25" t="e">
        <f>VLOOKUP(A227,收款明细!$E$2:$G$1197,3,0)</f>
        <v>#N/A</v>
      </c>
    </row>
    <row r="228" spans="1:6">
      <c r="A228" s="26" t="s">
        <v>4627</v>
      </c>
      <c r="B228" s="25" t="s">
        <v>4626</v>
      </c>
      <c r="C228" s="25" t="s">
        <v>4625</v>
      </c>
      <c r="D228" s="25" t="s">
        <v>4624</v>
      </c>
      <c r="E228" s="25" t="s">
        <v>508</v>
      </c>
      <c r="F228" s="25" t="e">
        <f>VLOOKUP(A228,收款明细!$E$2:$G$1197,3,0)</f>
        <v>#N/A</v>
      </c>
    </row>
    <row r="229" spans="1:6">
      <c r="A229" s="26" t="s">
        <v>4623</v>
      </c>
      <c r="B229" s="25" t="s">
        <v>4622</v>
      </c>
      <c r="C229" s="25" t="s">
        <v>4621</v>
      </c>
      <c r="D229" s="25" t="s">
        <v>4620</v>
      </c>
      <c r="E229" s="25" t="s">
        <v>398</v>
      </c>
      <c r="F229" s="25" t="e">
        <f>VLOOKUP(A229,收款明细!$E$2:$G$1197,3,0)</f>
        <v>#N/A</v>
      </c>
    </row>
    <row r="230" spans="1:6">
      <c r="A230" s="26" t="s">
        <v>4619</v>
      </c>
      <c r="B230" s="25" t="s">
        <v>4618</v>
      </c>
      <c r="C230" s="25" t="s">
        <v>4617</v>
      </c>
      <c r="D230" s="25" t="s">
        <v>4616</v>
      </c>
      <c r="E230" s="25" t="s">
        <v>1188</v>
      </c>
      <c r="F230" s="25" t="e">
        <f>VLOOKUP(A230,收款明细!$E$2:$G$1197,3,0)</f>
        <v>#N/A</v>
      </c>
    </row>
    <row r="231" spans="1:6">
      <c r="A231" s="26" t="s">
        <v>4615</v>
      </c>
      <c r="B231" s="25" t="s">
        <v>4614</v>
      </c>
      <c r="C231" s="25" t="s">
        <v>4613</v>
      </c>
      <c r="D231" s="25" t="s">
        <v>4612</v>
      </c>
      <c r="E231" s="25" t="s">
        <v>1681</v>
      </c>
      <c r="F231" s="25" t="e">
        <f>VLOOKUP(A231,收款明细!$E$2:$G$1197,3,0)</f>
        <v>#N/A</v>
      </c>
    </row>
    <row r="232" spans="1:6">
      <c r="A232" s="26" t="s">
        <v>4611</v>
      </c>
      <c r="B232" s="25" t="s">
        <v>4610</v>
      </c>
      <c r="C232" s="25" t="s">
        <v>4609</v>
      </c>
      <c r="D232" s="25" t="s">
        <v>4608</v>
      </c>
      <c r="E232" s="25" t="s">
        <v>1376</v>
      </c>
      <c r="F232" s="25" t="e">
        <f>VLOOKUP(A232,收款明细!$E$2:$G$1197,3,0)</f>
        <v>#N/A</v>
      </c>
    </row>
    <row r="233" spans="1:6">
      <c r="A233" s="26" t="s">
        <v>4607</v>
      </c>
      <c r="B233" s="25" t="s">
        <v>4606</v>
      </c>
      <c r="C233" s="25" t="s">
        <v>4605</v>
      </c>
      <c r="D233" s="25" t="s">
        <v>4604</v>
      </c>
      <c r="E233" s="25" t="s">
        <v>1270</v>
      </c>
      <c r="F233" s="25" t="e">
        <f>VLOOKUP(A233,收款明细!$E$2:$G$1197,3,0)</f>
        <v>#N/A</v>
      </c>
    </row>
    <row r="234" spans="1:6">
      <c r="A234" s="26" t="s">
        <v>4603</v>
      </c>
      <c r="B234" s="25" t="s">
        <v>4602</v>
      </c>
      <c r="C234" s="25" t="s">
        <v>4601</v>
      </c>
      <c r="D234" s="25" t="s">
        <v>4600</v>
      </c>
      <c r="E234" s="25" t="s">
        <v>1051</v>
      </c>
      <c r="F234" s="25" t="e">
        <f>VLOOKUP(A234,收款明细!$E$2:$G$1197,3,0)</f>
        <v>#N/A</v>
      </c>
    </row>
    <row r="235" spans="1:6">
      <c r="A235" s="26" t="s">
        <v>4599</v>
      </c>
      <c r="B235" s="25" t="s">
        <v>4598</v>
      </c>
      <c r="C235" s="25" t="s">
        <v>4597</v>
      </c>
      <c r="D235" s="25" t="s">
        <v>4596</v>
      </c>
      <c r="E235" s="25" t="s">
        <v>505</v>
      </c>
      <c r="F235" s="25" t="e">
        <f>VLOOKUP(A235,收款明细!$E$2:$G$1197,3,0)</f>
        <v>#N/A</v>
      </c>
    </row>
    <row r="236" spans="1:6">
      <c r="A236" s="26" t="s">
        <v>4595</v>
      </c>
      <c r="B236" s="25" t="s">
        <v>4594</v>
      </c>
      <c r="C236" s="25" t="s">
        <v>4593</v>
      </c>
      <c r="D236" s="25" t="s">
        <v>4592</v>
      </c>
      <c r="E236" s="25" t="s">
        <v>1894</v>
      </c>
      <c r="F236" s="25" t="e">
        <f>VLOOKUP(A236,收款明细!$E$2:$G$1197,3,0)</f>
        <v>#N/A</v>
      </c>
    </row>
    <row r="237" spans="1:6">
      <c r="A237" s="26" t="s">
        <v>4591</v>
      </c>
      <c r="B237" s="25" t="s">
        <v>4590</v>
      </c>
      <c r="C237" s="25" t="s">
        <v>4589</v>
      </c>
      <c r="D237" s="25" t="s">
        <v>4588</v>
      </c>
      <c r="E237" s="25" t="s">
        <v>674</v>
      </c>
      <c r="F237" s="25" t="e">
        <f>VLOOKUP(A237,收款明细!$E$2:$G$1197,3,0)</f>
        <v>#N/A</v>
      </c>
    </row>
    <row r="238" spans="1:6">
      <c r="A238" s="26" t="s">
        <v>4587</v>
      </c>
      <c r="B238" s="25" t="s">
        <v>4586</v>
      </c>
      <c r="C238" s="25" t="s">
        <v>4585</v>
      </c>
      <c r="D238" s="25" t="s">
        <v>4584</v>
      </c>
      <c r="E238" s="25" t="s">
        <v>407</v>
      </c>
      <c r="F238" s="25" t="e">
        <f>VLOOKUP(A238,收款明细!$E$2:$G$1197,3,0)</f>
        <v>#N/A</v>
      </c>
    </row>
    <row r="239" spans="1:6">
      <c r="A239" s="26" t="s">
        <v>4583</v>
      </c>
      <c r="B239" s="25" t="s">
        <v>4582</v>
      </c>
      <c r="C239" s="25" t="s">
        <v>4581</v>
      </c>
      <c r="D239" s="25" t="s">
        <v>4580</v>
      </c>
      <c r="E239" s="25" t="s">
        <v>419</v>
      </c>
      <c r="F239" s="25" t="e">
        <f>VLOOKUP(A239,收款明细!$E$2:$G$1197,3,0)</f>
        <v>#N/A</v>
      </c>
    </row>
    <row r="240" spans="1:6">
      <c r="A240" s="26" t="s">
        <v>4579</v>
      </c>
      <c r="B240" s="25" t="s">
        <v>4578</v>
      </c>
      <c r="C240" s="25" t="s">
        <v>4577</v>
      </c>
      <c r="E240" s="25" t="s">
        <v>2093</v>
      </c>
      <c r="F240" s="25" t="e">
        <f>VLOOKUP(A240,收款明细!$E$2:$G$1197,3,0)</f>
        <v>#N/A</v>
      </c>
    </row>
    <row r="241" spans="1:6">
      <c r="A241" s="26" t="s">
        <v>4576</v>
      </c>
      <c r="B241" s="25" t="s">
        <v>4575</v>
      </c>
      <c r="C241" s="25" t="s">
        <v>4574</v>
      </c>
      <c r="D241" s="25" t="s">
        <v>4573</v>
      </c>
      <c r="E241" s="25" t="s">
        <v>374</v>
      </c>
      <c r="F241" s="25" t="e">
        <f>VLOOKUP(A241,收款明细!$E$2:$G$1197,3,0)</f>
        <v>#N/A</v>
      </c>
    </row>
    <row r="242" spans="1:6">
      <c r="A242" s="26" t="s">
        <v>4572</v>
      </c>
      <c r="B242" s="25" t="s">
        <v>4571</v>
      </c>
      <c r="C242" s="25" t="s">
        <v>4570</v>
      </c>
      <c r="D242" s="25" t="s">
        <v>4569</v>
      </c>
      <c r="E242" s="25" t="s">
        <v>177</v>
      </c>
      <c r="F242" s="25" t="e">
        <f>VLOOKUP(A242,收款明细!$E$2:$G$1197,3,0)</f>
        <v>#N/A</v>
      </c>
    </row>
    <row r="243" spans="1:6">
      <c r="A243" s="26" t="s">
        <v>4568</v>
      </c>
      <c r="B243" s="25" t="s">
        <v>4567</v>
      </c>
      <c r="C243" s="25" t="s">
        <v>4566</v>
      </c>
      <c r="D243" s="25" t="s">
        <v>4565</v>
      </c>
      <c r="E243" s="25" t="s">
        <v>1890</v>
      </c>
      <c r="F243" s="25" t="e">
        <f>VLOOKUP(A243,收款明细!$E$2:$G$1197,3,0)</f>
        <v>#N/A</v>
      </c>
    </row>
    <row r="244" spans="1:6">
      <c r="A244" s="26" t="s">
        <v>4564</v>
      </c>
      <c r="B244" s="25" t="s">
        <v>4563</v>
      </c>
      <c r="C244" s="25" t="s">
        <v>4562</v>
      </c>
      <c r="D244" s="25" t="s">
        <v>4561</v>
      </c>
      <c r="E244" s="25" t="s">
        <v>969</v>
      </c>
      <c r="F244" s="25" t="e">
        <f>VLOOKUP(A244,收款明细!$E$2:$G$1197,3,0)</f>
        <v>#N/A</v>
      </c>
    </row>
    <row r="245" spans="1:6">
      <c r="A245" s="26" t="s">
        <v>4560</v>
      </c>
      <c r="B245" s="25" t="s">
        <v>4559</v>
      </c>
      <c r="C245" s="25" t="s">
        <v>4558</v>
      </c>
      <c r="D245" s="25" t="s">
        <v>4557</v>
      </c>
      <c r="E245" s="25" t="s">
        <v>1877</v>
      </c>
      <c r="F245" s="25" t="e">
        <f>VLOOKUP(A245,收款明细!$E$2:$G$1197,3,0)</f>
        <v>#N/A</v>
      </c>
    </row>
    <row r="246" spans="1:6">
      <c r="A246" s="26" t="s">
        <v>4556</v>
      </c>
      <c r="B246" s="25" t="s">
        <v>4555</v>
      </c>
      <c r="C246" s="25" t="s">
        <v>4554</v>
      </c>
      <c r="D246" s="25" t="s">
        <v>4553</v>
      </c>
      <c r="E246" s="25" t="s">
        <v>684</v>
      </c>
      <c r="F246" s="25" t="e">
        <f>VLOOKUP(A246,收款明细!$E$2:$G$1197,3,0)</f>
        <v>#N/A</v>
      </c>
    </row>
    <row r="247" spans="1:6">
      <c r="A247" s="26" t="s">
        <v>4552</v>
      </c>
      <c r="B247" s="25" t="s">
        <v>4551</v>
      </c>
      <c r="C247" s="25" t="s">
        <v>4550</v>
      </c>
      <c r="D247" s="25" t="s">
        <v>4549</v>
      </c>
      <c r="E247" s="25" t="s">
        <v>1034</v>
      </c>
      <c r="F247" s="25" t="e">
        <f>VLOOKUP(A247,收款明细!$E$2:$G$1197,3,0)</f>
        <v>#N/A</v>
      </c>
    </row>
    <row r="248" spans="1:6">
      <c r="A248" s="26" t="s">
        <v>4548</v>
      </c>
      <c r="B248" s="25" t="s">
        <v>4547</v>
      </c>
      <c r="C248" s="25" t="s">
        <v>4546</v>
      </c>
      <c r="D248" s="25" t="s">
        <v>4545</v>
      </c>
      <c r="E248" s="25" t="s">
        <v>243</v>
      </c>
      <c r="F248" s="25" t="e">
        <f>VLOOKUP(A248,收款明细!$E$2:$G$1197,3,0)</f>
        <v>#N/A</v>
      </c>
    </row>
    <row r="249" spans="1:6">
      <c r="A249" s="26" t="s">
        <v>4544</v>
      </c>
      <c r="B249" s="25" t="s">
        <v>4543</v>
      </c>
      <c r="C249" s="25" t="s">
        <v>4542</v>
      </c>
      <c r="D249" s="25" t="s">
        <v>4541</v>
      </c>
      <c r="E249" s="25" t="s">
        <v>544</v>
      </c>
      <c r="F249" s="25" t="e">
        <f>VLOOKUP(A249,收款明细!$E$2:$G$1197,3,0)</f>
        <v>#N/A</v>
      </c>
    </row>
    <row r="250" spans="1:6">
      <c r="A250" s="26" t="s">
        <v>4540</v>
      </c>
      <c r="B250" s="25" t="s">
        <v>4539</v>
      </c>
      <c r="C250" s="25" t="s">
        <v>4538</v>
      </c>
      <c r="D250" s="25" t="s">
        <v>4537</v>
      </c>
      <c r="E250" s="25" t="s">
        <v>1057</v>
      </c>
      <c r="F250" s="25" t="e">
        <f>VLOOKUP(A250,收款明细!$E$2:$G$1197,3,0)</f>
        <v>#N/A</v>
      </c>
    </row>
    <row r="251" spans="1:6">
      <c r="A251" s="26" t="s">
        <v>4536</v>
      </c>
      <c r="B251" s="25" t="s">
        <v>4535</v>
      </c>
      <c r="C251" s="25" t="s">
        <v>4534</v>
      </c>
      <c r="D251" s="25" t="s">
        <v>4533</v>
      </c>
      <c r="E251" s="25" t="s">
        <v>1635</v>
      </c>
      <c r="F251" s="25" t="e">
        <f>VLOOKUP(A251,收款明细!$E$2:$G$1197,3,0)</f>
        <v>#N/A</v>
      </c>
    </row>
    <row r="252" spans="1:6">
      <c r="A252" s="26" t="s">
        <v>4532</v>
      </c>
      <c r="B252" s="25" t="s">
        <v>4531</v>
      </c>
      <c r="C252" s="25" t="s">
        <v>4530</v>
      </c>
      <c r="D252" s="25" t="s">
        <v>4529</v>
      </c>
      <c r="E252" s="25" t="s">
        <v>550</v>
      </c>
      <c r="F252" s="25" t="e">
        <f>VLOOKUP(A252,收款明细!$E$2:$G$1197,3,0)</f>
        <v>#N/A</v>
      </c>
    </row>
    <row r="253" spans="1:6">
      <c r="A253" s="26" t="s">
        <v>4528</v>
      </c>
      <c r="B253" s="25" t="s">
        <v>4527</v>
      </c>
      <c r="C253" s="25" t="s">
        <v>4526</v>
      </c>
      <c r="D253" s="25" t="s">
        <v>4525</v>
      </c>
      <c r="E253" s="25" t="s">
        <v>754</v>
      </c>
      <c r="F253" s="25" t="e">
        <f>VLOOKUP(A253,收款明细!$E$2:$G$1197,3,0)</f>
        <v>#N/A</v>
      </c>
    </row>
    <row r="254" spans="1:6">
      <c r="A254" s="26" t="s">
        <v>4524</v>
      </c>
      <c r="B254" s="25" t="s">
        <v>4523</v>
      </c>
      <c r="C254" s="25" t="s">
        <v>4522</v>
      </c>
      <c r="D254" s="25" t="s">
        <v>4521</v>
      </c>
      <c r="E254" s="25" t="s">
        <v>1048</v>
      </c>
      <c r="F254" s="25" t="e">
        <f>VLOOKUP(A254,收款明细!$E$2:$G$1197,3,0)</f>
        <v>#N/A</v>
      </c>
    </row>
    <row r="255" spans="1:6">
      <c r="A255" s="26" t="s">
        <v>4520</v>
      </c>
      <c r="B255" s="25" t="s">
        <v>4519</v>
      </c>
      <c r="C255" s="25" t="s">
        <v>4518</v>
      </c>
      <c r="D255" s="25" t="s">
        <v>4517</v>
      </c>
      <c r="E255" s="25" t="s">
        <v>1765</v>
      </c>
      <c r="F255" s="25" t="e">
        <f>VLOOKUP(A255,收款明细!$E$2:$G$1197,3,0)</f>
        <v>#N/A</v>
      </c>
    </row>
    <row r="256" spans="1:6">
      <c r="A256" s="26" t="s">
        <v>4516</v>
      </c>
      <c r="B256" s="25" t="s">
        <v>4515</v>
      </c>
      <c r="C256" s="25" t="s">
        <v>4514</v>
      </c>
      <c r="D256" s="25" t="s">
        <v>4513</v>
      </c>
      <c r="E256" s="25" t="s">
        <v>882</v>
      </c>
      <c r="F256" s="25" t="e">
        <f>VLOOKUP(A256,收款明细!$E$2:$G$1197,3,0)</f>
        <v>#N/A</v>
      </c>
    </row>
    <row r="257" spans="1:6">
      <c r="A257" s="26" t="s">
        <v>4512</v>
      </c>
      <c r="B257" s="25" t="s">
        <v>4511</v>
      </c>
      <c r="C257" s="25" t="s">
        <v>4510</v>
      </c>
      <c r="D257" s="25" t="s">
        <v>4509</v>
      </c>
      <c r="E257" s="25" t="s">
        <v>1816</v>
      </c>
      <c r="F257" s="25" t="e">
        <f>VLOOKUP(A257,收款明细!$E$2:$G$1197,3,0)</f>
        <v>#N/A</v>
      </c>
    </row>
    <row r="258" spans="1:6">
      <c r="A258" s="26" t="s">
        <v>4508</v>
      </c>
      <c r="B258" s="25" t="s">
        <v>4507</v>
      </c>
      <c r="C258" s="25" t="s">
        <v>4506</v>
      </c>
      <c r="D258" s="25" t="s">
        <v>4505</v>
      </c>
      <c r="E258" s="25" t="s">
        <v>1360</v>
      </c>
      <c r="F258" s="25" t="e">
        <f>VLOOKUP(A258,收款明细!$E$2:$G$1197,3,0)</f>
        <v>#N/A</v>
      </c>
    </row>
    <row r="259" spans="1:6">
      <c r="A259" s="26" t="s">
        <v>4504</v>
      </c>
      <c r="B259" s="25" t="s">
        <v>4503</v>
      </c>
      <c r="C259" s="25" t="s">
        <v>4502</v>
      </c>
      <c r="D259" s="25" t="s">
        <v>4501</v>
      </c>
      <c r="E259" s="25" t="s">
        <v>1563</v>
      </c>
      <c r="F259" s="25" t="e">
        <f>VLOOKUP(A259,收款明细!$E$2:$G$1197,3,0)</f>
        <v>#N/A</v>
      </c>
    </row>
    <row r="260" spans="1:6">
      <c r="A260" s="26" t="s">
        <v>4500</v>
      </c>
      <c r="B260" s="25" t="s">
        <v>4499</v>
      </c>
      <c r="C260" s="25" t="s">
        <v>4498</v>
      </c>
      <c r="D260" s="25" t="s">
        <v>4497</v>
      </c>
      <c r="E260" s="25" t="s">
        <v>1812</v>
      </c>
      <c r="F260" s="25" t="e">
        <f>VLOOKUP(A260,收款明细!$E$2:$G$1197,3,0)</f>
        <v>#N/A</v>
      </c>
    </row>
    <row r="261" spans="1:6">
      <c r="A261" s="26" t="s">
        <v>4496</v>
      </c>
      <c r="B261" s="25" t="s">
        <v>4495</v>
      </c>
      <c r="C261" s="25" t="s">
        <v>4494</v>
      </c>
      <c r="D261" s="25" t="s">
        <v>4493</v>
      </c>
      <c r="E261" s="25" t="s">
        <v>350</v>
      </c>
      <c r="F261" s="25" t="e">
        <f>VLOOKUP(A261,收款明细!$E$2:$G$1197,3,0)</f>
        <v>#N/A</v>
      </c>
    </row>
    <row r="262" spans="1:6">
      <c r="A262" s="26" t="s">
        <v>4492</v>
      </c>
      <c r="B262" s="25" t="s">
        <v>4491</v>
      </c>
      <c r="C262" s="25" t="s">
        <v>4490</v>
      </c>
      <c r="D262" s="25" t="s">
        <v>4489</v>
      </c>
      <c r="E262" s="25" t="s">
        <v>925</v>
      </c>
      <c r="F262" s="25" t="e">
        <f>VLOOKUP(A262,收款明细!$E$2:$G$1197,3,0)</f>
        <v>#N/A</v>
      </c>
    </row>
    <row r="263" spans="1:6">
      <c r="A263" s="26" t="s">
        <v>4488</v>
      </c>
      <c r="B263" s="25" t="s">
        <v>4487</v>
      </c>
      <c r="C263" s="25" t="s">
        <v>4486</v>
      </c>
      <c r="D263" s="25" t="s">
        <v>4485</v>
      </c>
      <c r="E263" s="25" t="s">
        <v>663</v>
      </c>
      <c r="F263" s="25" t="e">
        <f>VLOOKUP(A263,收款明细!$E$2:$G$1197,3,0)</f>
        <v>#N/A</v>
      </c>
    </row>
    <row r="264" spans="1:6">
      <c r="A264" s="26" t="s">
        <v>4484</v>
      </c>
      <c r="B264" s="25" t="s">
        <v>4483</v>
      </c>
      <c r="C264" s="25" t="s">
        <v>4482</v>
      </c>
      <c r="D264" s="25" t="s">
        <v>4478</v>
      </c>
      <c r="E264" s="25" t="s">
        <v>674</v>
      </c>
      <c r="F264" s="25" t="e">
        <f>VLOOKUP(A264,收款明细!$E$2:$G$1197,3,0)</f>
        <v>#N/A</v>
      </c>
    </row>
    <row r="265" spans="1:6">
      <c r="A265" s="26" t="s">
        <v>4481</v>
      </c>
      <c r="B265" s="25" t="s">
        <v>4480</v>
      </c>
      <c r="C265" s="25" t="s">
        <v>4479</v>
      </c>
      <c r="D265" s="25" t="s">
        <v>4478</v>
      </c>
      <c r="E265" s="25" t="s">
        <v>422</v>
      </c>
      <c r="F265" s="25" t="e">
        <f>VLOOKUP(A265,收款明细!$E$2:$G$1197,3,0)</f>
        <v>#N/A</v>
      </c>
    </row>
    <row r="266" spans="1:6">
      <c r="A266" s="26" t="s">
        <v>4477</v>
      </c>
      <c r="B266" s="25" t="s">
        <v>4476</v>
      </c>
      <c r="C266" s="25" t="s">
        <v>4475</v>
      </c>
      <c r="D266" s="25" t="s">
        <v>4474</v>
      </c>
      <c r="E266" s="25" t="s">
        <v>1216</v>
      </c>
      <c r="F266" s="25" t="e">
        <f>VLOOKUP(A266,收款明细!$E$2:$G$1197,3,0)</f>
        <v>#N/A</v>
      </c>
    </row>
    <row r="267" spans="1:6">
      <c r="A267" s="26" t="s">
        <v>4473</v>
      </c>
      <c r="B267" s="25" t="s">
        <v>4472</v>
      </c>
      <c r="C267" s="25" t="s">
        <v>4471</v>
      </c>
      <c r="D267" s="25" t="s">
        <v>4470</v>
      </c>
      <c r="E267" s="25" t="s">
        <v>1831</v>
      </c>
      <c r="F267" s="25" t="e">
        <f>VLOOKUP(A267,收款明细!$E$2:$G$1197,3,0)</f>
        <v>#N/A</v>
      </c>
    </row>
    <row r="268" spans="1:6">
      <c r="A268" s="26" t="s">
        <v>4469</v>
      </c>
      <c r="B268" s="25" t="s">
        <v>4468</v>
      </c>
      <c r="C268" s="25" t="s">
        <v>4467</v>
      </c>
      <c r="D268" s="25" t="s">
        <v>4466</v>
      </c>
      <c r="E268" s="25" t="s">
        <v>1820</v>
      </c>
      <c r="F268" s="25" t="e">
        <f>VLOOKUP(A268,收款明细!$E$2:$G$1197,3,0)</f>
        <v>#N/A</v>
      </c>
    </row>
    <row r="269" spans="1:6">
      <c r="A269" s="26" t="s">
        <v>4465</v>
      </c>
      <c r="B269" s="25" t="s">
        <v>4464</v>
      </c>
      <c r="C269" s="25" t="s">
        <v>4463</v>
      </c>
      <c r="D269" s="25" t="s">
        <v>4462</v>
      </c>
      <c r="E269" s="25" t="s">
        <v>344</v>
      </c>
      <c r="F269" s="25" t="e">
        <f>VLOOKUP(A269,收款明细!$E$2:$G$1197,3,0)</f>
        <v>#N/A</v>
      </c>
    </row>
    <row r="270" spans="1:6">
      <c r="A270" s="26" t="s">
        <v>4461</v>
      </c>
      <c r="B270" s="25" t="s">
        <v>4460</v>
      </c>
      <c r="C270" s="25" t="s">
        <v>4459</v>
      </c>
      <c r="D270" s="25" t="s">
        <v>4458</v>
      </c>
      <c r="E270" s="25" t="s">
        <v>392</v>
      </c>
      <c r="F270" s="25" t="e">
        <f>VLOOKUP(A270,收款明细!$E$2:$G$1197,3,0)</f>
        <v>#N/A</v>
      </c>
    </row>
    <row r="271" spans="1:6">
      <c r="A271" s="26" t="s">
        <v>4457</v>
      </c>
      <c r="B271" s="25" t="s">
        <v>4456</v>
      </c>
      <c r="C271" s="25" t="s">
        <v>4455</v>
      </c>
      <c r="D271" s="25" t="s">
        <v>4454</v>
      </c>
      <c r="E271" s="25" t="s">
        <v>1775</v>
      </c>
      <c r="F271" s="25" t="e">
        <f>VLOOKUP(A271,收款明细!$E$2:$G$1197,3,0)</f>
        <v>#N/A</v>
      </c>
    </row>
    <row r="272" spans="1:6">
      <c r="A272" s="26" t="s">
        <v>4453</v>
      </c>
      <c r="B272" s="25" t="s">
        <v>4452</v>
      </c>
      <c r="C272" s="25" t="s">
        <v>4451</v>
      </c>
      <c r="D272" s="25" t="s">
        <v>4450</v>
      </c>
      <c r="E272" s="25" t="s">
        <v>1775</v>
      </c>
      <c r="F272" s="25" t="e">
        <f>VLOOKUP(A272,收款明细!$E$2:$G$1197,3,0)</f>
        <v>#N/A</v>
      </c>
    </row>
    <row r="273" spans="1:6">
      <c r="A273" s="26" t="s">
        <v>4449</v>
      </c>
      <c r="B273" s="25" t="s">
        <v>4448</v>
      </c>
      <c r="C273" s="25" t="s">
        <v>4447</v>
      </c>
      <c r="D273" s="25" t="s">
        <v>4446</v>
      </c>
      <c r="E273" s="25" t="s">
        <v>249</v>
      </c>
      <c r="F273" s="25" t="e">
        <f>VLOOKUP(A273,收款明细!$E$2:$G$1197,3,0)</f>
        <v>#N/A</v>
      </c>
    </row>
    <row r="274" spans="1:6">
      <c r="A274" s="26" t="s">
        <v>4445</v>
      </c>
      <c r="B274" s="25" t="s">
        <v>4444</v>
      </c>
      <c r="C274" s="25" t="s">
        <v>4443</v>
      </c>
      <c r="D274" s="25" t="s">
        <v>4442</v>
      </c>
      <c r="E274" s="25" t="s">
        <v>1791</v>
      </c>
      <c r="F274" s="25" t="e">
        <f>VLOOKUP(A274,收款明细!$E$2:$G$1197,3,0)</f>
        <v>#N/A</v>
      </c>
    </row>
    <row r="275" spans="1:6">
      <c r="A275" s="26" t="s">
        <v>4441</v>
      </c>
      <c r="B275" s="25" t="s">
        <v>4440</v>
      </c>
      <c r="C275" s="25" t="s">
        <v>4439</v>
      </c>
      <c r="D275" s="25" t="s">
        <v>4438</v>
      </c>
      <c r="E275" s="25" t="s">
        <v>1788</v>
      </c>
      <c r="F275" s="25" t="e">
        <f>VLOOKUP(A275,收款明细!$E$2:$G$1197,3,0)</f>
        <v>#N/A</v>
      </c>
    </row>
    <row r="276" spans="1:6">
      <c r="A276" s="26" t="s">
        <v>4437</v>
      </c>
      <c r="B276" s="25" t="s">
        <v>4436</v>
      </c>
      <c r="C276" s="25" t="s">
        <v>4435</v>
      </c>
      <c r="D276" s="25" t="s">
        <v>4434</v>
      </c>
      <c r="E276" s="25" t="s">
        <v>1350</v>
      </c>
      <c r="F276" s="25" t="e">
        <f>VLOOKUP(A276,收款明细!$E$2:$G$1197,3,0)</f>
        <v>#N/A</v>
      </c>
    </row>
    <row r="277" spans="1:6">
      <c r="A277" s="26" t="s">
        <v>4433</v>
      </c>
      <c r="B277" s="25" t="s">
        <v>4432</v>
      </c>
      <c r="C277" s="25" t="s">
        <v>4431</v>
      </c>
      <c r="D277" s="25" t="s">
        <v>4430</v>
      </c>
      <c r="E277" s="25" t="s">
        <v>1778</v>
      </c>
      <c r="F277" s="25" t="e">
        <f>VLOOKUP(A277,收款明细!$E$2:$G$1197,3,0)</f>
        <v>#N/A</v>
      </c>
    </row>
    <row r="278" spans="1:6">
      <c r="A278" s="26" t="s">
        <v>4429</v>
      </c>
      <c r="B278" s="25" t="s">
        <v>4428</v>
      </c>
      <c r="C278" s="25" t="s">
        <v>4427</v>
      </c>
      <c r="D278" s="25" t="s">
        <v>4426</v>
      </c>
      <c r="E278" s="25" t="s">
        <v>1784</v>
      </c>
      <c r="F278" s="25" t="e">
        <f>VLOOKUP(A278,收款明细!$E$2:$G$1197,3,0)</f>
        <v>#N/A</v>
      </c>
    </row>
    <row r="279" spans="1:6">
      <c r="A279" s="26" t="s">
        <v>4425</v>
      </c>
      <c r="B279" s="25" t="s">
        <v>4424</v>
      </c>
      <c r="C279" s="25" t="s">
        <v>4423</v>
      </c>
      <c r="D279" s="25" t="s">
        <v>4422</v>
      </c>
      <c r="E279" s="25" t="s">
        <v>1781</v>
      </c>
      <c r="F279" s="25" t="e">
        <f>VLOOKUP(A279,收款明细!$E$2:$G$1197,3,0)</f>
        <v>#N/A</v>
      </c>
    </row>
    <row r="280" spans="1:6">
      <c r="A280" s="26" t="s">
        <v>4421</v>
      </c>
      <c r="B280" s="25" t="s">
        <v>4420</v>
      </c>
      <c r="C280" s="25" t="s">
        <v>4419</v>
      </c>
      <c r="D280" s="25" t="s">
        <v>4418</v>
      </c>
      <c r="E280" s="25" t="s">
        <v>1760</v>
      </c>
      <c r="F280" s="25" t="e">
        <f>VLOOKUP(A280,收款明细!$E$2:$G$1197,3,0)</f>
        <v>#N/A</v>
      </c>
    </row>
    <row r="281" spans="1:6">
      <c r="A281" s="26" t="s">
        <v>4417</v>
      </c>
      <c r="B281" s="25" t="s">
        <v>4416</v>
      </c>
      <c r="C281" s="25" t="s">
        <v>4415</v>
      </c>
      <c r="D281" s="25" t="s">
        <v>4414</v>
      </c>
      <c r="E281" s="25" t="s">
        <v>1508</v>
      </c>
      <c r="F281" s="25" t="e">
        <f>VLOOKUP(A281,收款明细!$E$2:$G$1197,3,0)</f>
        <v>#N/A</v>
      </c>
    </row>
    <row r="282" spans="1:6">
      <c r="A282" s="26" t="s">
        <v>4413</v>
      </c>
      <c r="B282" s="25" t="s">
        <v>4412</v>
      </c>
      <c r="C282" s="25" t="s">
        <v>4411</v>
      </c>
      <c r="D282" s="25" t="s">
        <v>4410</v>
      </c>
      <c r="E282" s="25" t="s">
        <v>447</v>
      </c>
      <c r="F282" s="25" t="e">
        <f>VLOOKUP(A282,收款明细!$E$2:$G$1197,3,0)</f>
        <v>#N/A</v>
      </c>
    </row>
    <row r="283" spans="1:6">
      <c r="A283" s="26" t="s">
        <v>4409</v>
      </c>
      <c r="B283" s="25" t="s">
        <v>4408</v>
      </c>
      <c r="C283" s="25" t="s">
        <v>4407</v>
      </c>
      <c r="D283" s="25" t="s">
        <v>4406</v>
      </c>
      <c r="E283" s="25" t="s">
        <v>447</v>
      </c>
      <c r="F283" s="25" t="e">
        <f>VLOOKUP(A283,收款明细!$E$2:$G$1197,3,0)</f>
        <v>#N/A</v>
      </c>
    </row>
    <row r="284" spans="1:6">
      <c r="A284" s="26" t="s">
        <v>4405</v>
      </c>
      <c r="B284" s="25" t="s">
        <v>4404</v>
      </c>
      <c r="C284" s="25" t="s">
        <v>4403</v>
      </c>
      <c r="D284" s="25" t="s">
        <v>4402</v>
      </c>
      <c r="E284" s="25" t="s">
        <v>447</v>
      </c>
      <c r="F284" s="25" t="e">
        <f>VLOOKUP(A284,收款明细!$E$2:$G$1197,3,0)</f>
        <v>#N/A</v>
      </c>
    </row>
    <row r="285" spans="1:6">
      <c r="A285" s="26" t="s">
        <v>4401</v>
      </c>
      <c r="B285" s="25" t="s">
        <v>4400</v>
      </c>
      <c r="C285" s="25" t="s">
        <v>4399</v>
      </c>
      <c r="D285" s="25" t="s">
        <v>4398</v>
      </c>
      <c r="E285" s="25" t="s">
        <v>1199</v>
      </c>
      <c r="F285" s="25" t="e">
        <f>VLOOKUP(A285,收款明细!$E$2:$G$1197,3,0)</f>
        <v>#N/A</v>
      </c>
    </row>
    <row r="286" spans="1:6">
      <c r="A286" s="26" t="s">
        <v>4397</v>
      </c>
      <c r="B286" s="25" t="s">
        <v>4396</v>
      </c>
      <c r="C286" s="25" t="s">
        <v>4395</v>
      </c>
      <c r="D286" s="25" t="s">
        <v>4394</v>
      </c>
      <c r="E286" s="25" t="s">
        <v>574</v>
      </c>
      <c r="F286" s="25" t="e">
        <f>VLOOKUP(A286,收款明细!$E$2:$G$1197,3,0)</f>
        <v>#N/A</v>
      </c>
    </row>
    <row r="287" spans="1:6">
      <c r="A287" s="26" t="s">
        <v>4393</v>
      </c>
      <c r="B287" s="25" t="s">
        <v>4392</v>
      </c>
      <c r="C287" s="25" t="s">
        <v>4391</v>
      </c>
      <c r="D287" s="25" t="s">
        <v>4390</v>
      </c>
      <c r="E287" s="25" t="s">
        <v>809</v>
      </c>
      <c r="F287" s="25" t="e">
        <f>VLOOKUP(A287,收款明细!$E$2:$G$1197,3,0)</f>
        <v>#N/A</v>
      </c>
    </row>
    <row r="288" spans="1:6">
      <c r="A288" s="26" t="s">
        <v>4389</v>
      </c>
      <c r="B288" s="25" t="s">
        <v>4388</v>
      </c>
      <c r="C288" s="25" t="s">
        <v>4387</v>
      </c>
      <c r="D288" s="25" t="s">
        <v>4386</v>
      </c>
      <c r="E288" s="25" t="s">
        <v>1177</v>
      </c>
      <c r="F288" s="25" t="e">
        <f>VLOOKUP(A288,收款明细!$E$2:$G$1197,3,0)</f>
        <v>#N/A</v>
      </c>
    </row>
    <row r="289" spans="1:6">
      <c r="A289" s="26" t="s">
        <v>4385</v>
      </c>
      <c r="B289" s="25" t="s">
        <v>4384</v>
      </c>
      <c r="C289" s="25" t="s">
        <v>4383</v>
      </c>
      <c r="D289" s="25" t="s">
        <v>4382</v>
      </c>
      <c r="E289" s="25" t="s">
        <v>1828</v>
      </c>
      <c r="F289" s="25" t="e">
        <f>VLOOKUP(A289,收款明细!$E$2:$G$1197,3,0)</f>
        <v>#N/A</v>
      </c>
    </row>
    <row r="290" spans="1:6">
      <c r="A290" s="26" t="s">
        <v>4381</v>
      </c>
      <c r="B290" s="25" t="s">
        <v>4380</v>
      </c>
      <c r="C290" s="25" t="s">
        <v>4379</v>
      </c>
      <c r="D290" s="25" t="s">
        <v>4378</v>
      </c>
      <c r="E290" s="25" t="s">
        <v>1808</v>
      </c>
      <c r="F290" s="25" t="e">
        <f>VLOOKUP(A290,收款明细!$E$2:$G$1197,3,0)</f>
        <v>#N/A</v>
      </c>
    </row>
    <row r="291" spans="1:6">
      <c r="A291" s="26" t="s">
        <v>4377</v>
      </c>
      <c r="B291" s="25" t="s">
        <v>4376</v>
      </c>
      <c r="C291" s="25" t="s">
        <v>4375</v>
      </c>
      <c r="D291" s="25" t="s">
        <v>4374</v>
      </c>
      <c r="E291" s="25" t="s">
        <v>845</v>
      </c>
      <c r="F291" s="25" t="e">
        <f>VLOOKUP(A291,收款明细!$E$2:$G$1197,3,0)</f>
        <v>#N/A</v>
      </c>
    </row>
    <row r="292" spans="1:6">
      <c r="A292" s="26" t="s">
        <v>4373</v>
      </c>
      <c r="B292" s="25" t="s">
        <v>4372</v>
      </c>
      <c r="C292" s="25" t="s">
        <v>4371</v>
      </c>
      <c r="D292" s="25" t="s">
        <v>4370</v>
      </c>
      <c r="E292" s="25" t="s">
        <v>1805</v>
      </c>
      <c r="F292" s="25" t="e">
        <f>VLOOKUP(A292,收款明细!$E$2:$G$1197,3,0)</f>
        <v>#N/A</v>
      </c>
    </row>
    <row r="293" spans="1:6">
      <c r="A293" s="26" t="s">
        <v>4369</v>
      </c>
      <c r="B293" s="25" t="s">
        <v>4368</v>
      </c>
      <c r="C293" s="25" t="s">
        <v>4367</v>
      </c>
      <c r="D293" s="25" t="s">
        <v>4366</v>
      </c>
      <c r="E293" s="25" t="s">
        <v>483</v>
      </c>
      <c r="F293" s="25" t="e">
        <f>VLOOKUP(A293,收款明细!$E$2:$G$1197,3,0)</f>
        <v>#N/A</v>
      </c>
    </row>
    <row r="294" spans="1:6">
      <c r="A294" s="26" t="s">
        <v>4365</v>
      </c>
      <c r="B294" s="25" t="s">
        <v>4364</v>
      </c>
      <c r="C294" s="25" t="s">
        <v>4363</v>
      </c>
      <c r="D294" s="25" t="s">
        <v>4362</v>
      </c>
      <c r="E294" s="25" t="s">
        <v>526</v>
      </c>
      <c r="F294" s="25" t="e">
        <f>VLOOKUP(A294,收款明细!$E$2:$G$1197,3,0)</f>
        <v>#N/A</v>
      </c>
    </row>
    <row r="295" spans="1:6">
      <c r="A295" s="26" t="s">
        <v>4361</v>
      </c>
      <c r="B295" s="25" t="s">
        <v>4360</v>
      </c>
      <c r="C295" s="25" t="s">
        <v>4359</v>
      </c>
      <c r="D295" s="25" t="s">
        <v>4358</v>
      </c>
      <c r="E295" s="25" t="s">
        <v>225</v>
      </c>
      <c r="F295" s="25" t="e">
        <f>VLOOKUP(A295,收款明细!$E$2:$G$1197,3,0)</f>
        <v>#N/A</v>
      </c>
    </row>
    <row r="296" spans="1:6">
      <c r="A296" s="26" t="s">
        <v>4357</v>
      </c>
      <c r="B296" s="25" t="s">
        <v>4356</v>
      </c>
      <c r="C296" s="25" t="s">
        <v>4355</v>
      </c>
      <c r="D296" s="25" t="s">
        <v>4354</v>
      </c>
      <c r="E296" s="25" t="s">
        <v>514</v>
      </c>
      <c r="F296" s="25" t="e">
        <f>VLOOKUP(A296,收款明细!$E$2:$G$1197,3,0)</f>
        <v>#N/A</v>
      </c>
    </row>
    <row r="297" spans="1:6">
      <c r="A297" s="26" t="s">
        <v>4353</v>
      </c>
      <c r="B297" s="25" t="s">
        <v>4352</v>
      </c>
      <c r="C297" s="25" t="s">
        <v>4351</v>
      </c>
      <c r="D297" s="25" t="s">
        <v>4350</v>
      </c>
      <c r="E297" s="25" t="s">
        <v>1839</v>
      </c>
      <c r="F297" s="25" t="e">
        <f>VLOOKUP(A297,收款明细!$E$2:$G$1197,3,0)</f>
        <v>#N/A</v>
      </c>
    </row>
    <row r="298" spans="1:6">
      <c r="A298" s="26" t="s">
        <v>4349</v>
      </c>
      <c r="B298" s="25" t="s">
        <v>4348</v>
      </c>
      <c r="C298" s="25" t="s">
        <v>4347</v>
      </c>
      <c r="D298" s="25" t="s">
        <v>4346</v>
      </c>
      <c r="E298" s="25" t="s">
        <v>839</v>
      </c>
      <c r="F298" s="25" t="e">
        <f>VLOOKUP(A298,收款明细!$E$2:$G$1197,3,0)</f>
        <v>#N/A</v>
      </c>
    </row>
    <row r="299" spans="1:6">
      <c r="A299" s="26" t="s">
        <v>4345</v>
      </c>
      <c r="B299" s="25" t="s">
        <v>4344</v>
      </c>
      <c r="C299" s="25" t="s">
        <v>4343</v>
      </c>
      <c r="D299" s="25" t="s">
        <v>4342</v>
      </c>
      <c r="E299" s="25" t="s">
        <v>1060</v>
      </c>
      <c r="F299" s="25" t="e">
        <f>VLOOKUP(A299,收款明细!$E$2:$G$1197,3,0)</f>
        <v>#N/A</v>
      </c>
    </row>
    <row r="300" spans="1:6">
      <c r="A300" s="26" t="s">
        <v>4341</v>
      </c>
      <c r="B300" s="25" t="s">
        <v>4340</v>
      </c>
      <c r="C300" s="25" t="s">
        <v>4339</v>
      </c>
      <c r="D300" s="25" t="s">
        <v>4338</v>
      </c>
      <c r="E300" s="25" t="s">
        <v>365</v>
      </c>
      <c r="F300" s="25" t="e">
        <f>VLOOKUP(A300,收款明细!$E$2:$G$1197,3,0)</f>
        <v>#N/A</v>
      </c>
    </row>
    <row r="301" spans="1:6">
      <c r="A301" s="26" t="s">
        <v>4337</v>
      </c>
      <c r="B301" s="25" t="s">
        <v>4336</v>
      </c>
      <c r="C301" s="25" t="s">
        <v>4335</v>
      </c>
      <c r="D301" s="25" t="s">
        <v>4334</v>
      </c>
      <c r="E301" s="25" t="s">
        <v>876</v>
      </c>
      <c r="F301" s="25" t="e">
        <f>VLOOKUP(A301,收款明细!$E$2:$G$1197,3,0)</f>
        <v>#N/A</v>
      </c>
    </row>
    <row r="302" spans="1:6">
      <c r="A302" s="26" t="s">
        <v>4333</v>
      </c>
      <c r="B302" s="25" t="s">
        <v>4332</v>
      </c>
      <c r="C302" s="25" t="s">
        <v>4331</v>
      </c>
      <c r="D302" s="25" t="s">
        <v>4330</v>
      </c>
      <c r="E302" s="25" t="s">
        <v>207</v>
      </c>
      <c r="F302" s="25" t="e">
        <f>VLOOKUP(A302,收款明细!$E$2:$G$1197,3,0)</f>
        <v>#N/A</v>
      </c>
    </row>
    <row r="303" spans="1:6">
      <c r="A303" s="26" t="s">
        <v>4329</v>
      </c>
      <c r="B303" s="25" t="s">
        <v>4328</v>
      </c>
      <c r="C303" s="25" t="s">
        <v>4327</v>
      </c>
      <c r="D303" s="25" t="s">
        <v>4326</v>
      </c>
      <c r="E303" s="25" t="s">
        <v>1707</v>
      </c>
      <c r="F303" s="25" t="e">
        <f>VLOOKUP(A303,收款明细!$E$2:$G$1197,3,0)</f>
        <v>#N/A</v>
      </c>
    </row>
    <row r="304" spans="1:6">
      <c r="A304" s="26" t="s">
        <v>4325</v>
      </c>
      <c r="B304" s="25" t="s">
        <v>4324</v>
      </c>
      <c r="C304" s="25" t="s">
        <v>4323</v>
      </c>
      <c r="D304" s="25" t="s">
        <v>4322</v>
      </c>
      <c r="E304" s="25" t="s">
        <v>684</v>
      </c>
      <c r="F304" s="25" t="e">
        <f>VLOOKUP(A304,收款明细!$E$2:$G$1197,3,0)</f>
        <v>#N/A</v>
      </c>
    </row>
    <row r="305" spans="1:6">
      <c r="A305" s="26" t="s">
        <v>4321</v>
      </c>
      <c r="B305" s="25" t="s">
        <v>4320</v>
      </c>
      <c r="C305" s="25" t="s">
        <v>4319</v>
      </c>
      <c r="D305" s="25" t="s">
        <v>4318</v>
      </c>
      <c r="E305" s="25" t="s">
        <v>1690</v>
      </c>
      <c r="F305" s="25" t="e">
        <f>VLOOKUP(A305,收款明细!$E$2:$G$1197,3,0)</f>
        <v>#N/A</v>
      </c>
    </row>
    <row r="306" spans="1:6">
      <c r="A306" s="26" t="s">
        <v>4317</v>
      </c>
      <c r="B306" s="25" t="s">
        <v>4316</v>
      </c>
      <c r="C306" s="25" t="s">
        <v>4315</v>
      </c>
      <c r="D306" s="25" t="s">
        <v>4314</v>
      </c>
      <c r="E306" s="25" t="s">
        <v>1720</v>
      </c>
      <c r="F306" s="25" t="e">
        <f>VLOOKUP(A306,收款明细!$E$2:$G$1197,3,0)</f>
        <v>#N/A</v>
      </c>
    </row>
    <row r="307" spans="1:6">
      <c r="A307" s="26" t="s">
        <v>4313</v>
      </c>
      <c r="B307" s="25" t="s">
        <v>4312</v>
      </c>
      <c r="C307" s="25" t="s">
        <v>4311</v>
      </c>
      <c r="D307" s="25" t="s">
        <v>4310</v>
      </c>
      <c r="E307" s="25" t="s">
        <v>1720</v>
      </c>
      <c r="F307" s="25" t="e">
        <f>VLOOKUP(A307,收款明细!$E$2:$G$1197,3,0)</f>
        <v>#N/A</v>
      </c>
    </row>
    <row r="308" spans="1:6">
      <c r="A308" s="26" t="s">
        <v>4309</v>
      </c>
      <c r="B308" s="25" t="s">
        <v>4308</v>
      </c>
      <c r="C308" s="25" t="s">
        <v>4307</v>
      </c>
      <c r="D308" s="25" t="s">
        <v>4306</v>
      </c>
      <c r="E308" s="25" t="s">
        <v>885</v>
      </c>
      <c r="F308" s="25" t="e">
        <f>VLOOKUP(A308,收款明细!$E$2:$G$1197,3,0)</f>
        <v>#N/A</v>
      </c>
    </row>
    <row r="309" spans="1:6">
      <c r="A309" s="26" t="s">
        <v>4305</v>
      </c>
      <c r="B309" s="25" t="s">
        <v>4304</v>
      </c>
      <c r="C309" s="25" t="s">
        <v>4303</v>
      </c>
      <c r="D309" s="25" t="s">
        <v>4302</v>
      </c>
      <c r="E309" s="25" t="s">
        <v>962</v>
      </c>
      <c r="F309" s="25" t="e">
        <f>VLOOKUP(A309,收款明细!$E$2:$G$1197,3,0)</f>
        <v>#N/A</v>
      </c>
    </row>
    <row r="310" spans="1:6">
      <c r="A310" s="26" t="s">
        <v>4301</v>
      </c>
      <c r="B310" s="25" t="s">
        <v>4300</v>
      </c>
      <c r="C310" s="25" t="s">
        <v>4299</v>
      </c>
      <c r="D310" s="25" t="s">
        <v>4298</v>
      </c>
      <c r="E310" s="25" t="s">
        <v>805</v>
      </c>
      <c r="F310" s="25" t="e">
        <f>VLOOKUP(A310,收款明细!$E$2:$G$1197,3,0)</f>
        <v>#N/A</v>
      </c>
    </row>
    <row r="311" spans="1:6">
      <c r="A311" s="26" t="s">
        <v>4297</v>
      </c>
      <c r="B311" s="25" t="s">
        <v>4296</v>
      </c>
      <c r="C311" s="25" t="s">
        <v>4295</v>
      </c>
      <c r="D311" s="25" t="s">
        <v>4294</v>
      </c>
      <c r="E311" s="25" t="s">
        <v>1751</v>
      </c>
      <c r="F311" s="25" t="e">
        <f>VLOOKUP(A311,收款明细!$E$2:$G$1197,3,0)</f>
        <v>#N/A</v>
      </c>
    </row>
    <row r="312" spans="1:6">
      <c r="A312" s="26" t="s">
        <v>4293</v>
      </c>
      <c r="B312" s="25" t="s">
        <v>4292</v>
      </c>
      <c r="C312" s="25" t="s">
        <v>4291</v>
      </c>
      <c r="D312" s="25" t="s">
        <v>4290</v>
      </c>
      <c r="E312" s="25" t="s">
        <v>1748</v>
      </c>
      <c r="F312" s="25" t="e">
        <f>VLOOKUP(A312,收款明细!$E$2:$G$1197,3,0)</f>
        <v>#N/A</v>
      </c>
    </row>
    <row r="313" spans="1:6">
      <c r="A313" s="26" t="s">
        <v>4289</v>
      </c>
      <c r="B313" s="25" t="s">
        <v>4288</v>
      </c>
      <c r="C313" s="25" t="s">
        <v>4287</v>
      </c>
      <c r="D313" s="25" t="s">
        <v>4286</v>
      </c>
      <c r="E313" s="25" t="s">
        <v>989</v>
      </c>
      <c r="F313" s="25" t="e">
        <f>VLOOKUP(A313,收款明细!$E$2:$G$1197,3,0)</f>
        <v>#N/A</v>
      </c>
    </row>
    <row r="314" spans="1:6">
      <c r="A314" s="26" t="s">
        <v>4285</v>
      </c>
      <c r="B314" s="25" t="s">
        <v>4284</v>
      </c>
      <c r="C314" s="25" t="s">
        <v>4283</v>
      </c>
      <c r="D314" s="25" t="s">
        <v>4282</v>
      </c>
      <c r="E314" s="25" t="s">
        <v>1744</v>
      </c>
      <c r="F314" s="25" t="e">
        <f>VLOOKUP(A314,收款明细!$E$2:$G$1197,3,0)</f>
        <v>#N/A</v>
      </c>
    </row>
    <row r="315" spans="1:6">
      <c r="A315" s="26" t="s">
        <v>4281</v>
      </c>
      <c r="B315" s="25" t="s">
        <v>4280</v>
      </c>
      <c r="C315" s="25" t="s">
        <v>4279</v>
      </c>
      <c r="D315" s="25" t="s">
        <v>4278</v>
      </c>
      <c r="E315" s="25" t="s">
        <v>347</v>
      </c>
      <c r="F315" s="25" t="e">
        <f>VLOOKUP(A315,收款明细!$E$2:$G$1197,3,0)</f>
        <v>#N/A</v>
      </c>
    </row>
    <row r="316" spans="1:6">
      <c r="A316" s="26" t="s">
        <v>4277</v>
      </c>
      <c r="B316" s="25" t="s">
        <v>4276</v>
      </c>
      <c r="C316" s="25" t="s">
        <v>4275</v>
      </c>
      <c r="D316" s="25" t="s">
        <v>4274</v>
      </c>
      <c r="E316" s="25" t="s">
        <v>1620</v>
      </c>
      <c r="F316" s="25" t="e">
        <f>VLOOKUP(A316,收款明细!$E$2:$G$1197,3,0)</f>
        <v>#N/A</v>
      </c>
    </row>
    <row r="317" spans="1:6">
      <c r="A317" s="26" t="s">
        <v>4273</v>
      </c>
      <c r="B317" s="25" t="s">
        <v>4272</v>
      </c>
      <c r="C317" s="25" t="s">
        <v>4271</v>
      </c>
      <c r="D317" s="25" t="s">
        <v>4270</v>
      </c>
      <c r="E317" s="25" t="s">
        <v>356</v>
      </c>
      <c r="F317" s="25" t="e">
        <f>VLOOKUP(A317,收款明细!$E$2:$G$1197,3,0)</f>
        <v>#N/A</v>
      </c>
    </row>
    <row r="318" spans="1:6">
      <c r="A318" s="26" t="s">
        <v>4269</v>
      </c>
      <c r="B318" s="25" t="s">
        <v>4268</v>
      </c>
      <c r="C318" s="25" t="s">
        <v>4267</v>
      </c>
      <c r="D318" s="25" t="s">
        <v>4266</v>
      </c>
      <c r="E318" s="25" t="s">
        <v>419</v>
      </c>
      <c r="F318" s="25" t="e">
        <f>VLOOKUP(A318,收款明细!$E$2:$G$1197,3,0)</f>
        <v>#N/A</v>
      </c>
    </row>
    <row r="319" spans="1:6">
      <c r="A319" s="26" t="s">
        <v>4265</v>
      </c>
      <c r="B319" s="25" t="s">
        <v>4264</v>
      </c>
      <c r="C319" s="25" t="s">
        <v>4263</v>
      </c>
      <c r="D319" s="25" t="s">
        <v>4262</v>
      </c>
      <c r="E319" s="25" t="s">
        <v>1376</v>
      </c>
      <c r="F319" s="25" t="e">
        <f>VLOOKUP(A319,收款明细!$E$2:$G$1197,3,0)</f>
        <v>#N/A</v>
      </c>
    </row>
    <row r="320" spans="1:6">
      <c r="A320" s="26" t="s">
        <v>4261</v>
      </c>
      <c r="B320" s="25" t="s">
        <v>4260</v>
      </c>
      <c r="C320" s="25" t="s">
        <v>4259</v>
      </c>
      <c r="D320" s="25" t="s">
        <v>4258</v>
      </c>
      <c r="E320" s="25" t="s">
        <v>1097</v>
      </c>
      <c r="F320" s="25" t="e">
        <f>VLOOKUP(A320,收款明细!$E$2:$G$1197,3,0)</f>
        <v>#N/A</v>
      </c>
    </row>
    <row r="321" spans="1:6">
      <c r="A321" s="26" t="s">
        <v>4257</v>
      </c>
      <c r="B321" s="25" t="s">
        <v>4256</v>
      </c>
      <c r="C321" s="25" t="s">
        <v>4255</v>
      </c>
      <c r="D321" s="25" t="s">
        <v>4254</v>
      </c>
      <c r="E321" s="25" t="s">
        <v>1740</v>
      </c>
      <c r="F321" s="25" t="e">
        <f>VLOOKUP(A321,收款明细!$E$2:$G$1197,3,0)</f>
        <v>#N/A</v>
      </c>
    </row>
    <row r="322" spans="1:6">
      <c r="A322" s="26" t="s">
        <v>4253</v>
      </c>
      <c r="B322" s="25" t="s">
        <v>4252</v>
      </c>
      <c r="C322" s="25" t="s">
        <v>4251</v>
      </c>
      <c r="D322" s="25" t="s">
        <v>4250</v>
      </c>
      <c r="E322" s="25" t="s">
        <v>1726</v>
      </c>
      <c r="F322" s="25" t="e">
        <f>VLOOKUP(A322,收款明细!$E$2:$G$1197,3,0)</f>
        <v>#N/A</v>
      </c>
    </row>
    <row r="323" spans="1:6">
      <c r="A323" s="26" t="s">
        <v>4249</v>
      </c>
      <c r="B323" s="25" t="s">
        <v>4248</v>
      </c>
      <c r="C323" s="25" t="s">
        <v>4247</v>
      </c>
      <c r="D323" s="25" t="s">
        <v>4246</v>
      </c>
      <c r="E323" s="25" t="s">
        <v>969</v>
      </c>
      <c r="F323" s="25" t="e">
        <f>VLOOKUP(A323,收款明细!$E$2:$G$1197,3,0)</f>
        <v>#N/A</v>
      </c>
    </row>
    <row r="324" spans="1:6">
      <c r="A324" s="26" t="s">
        <v>4245</v>
      </c>
      <c r="B324" s="25" t="s">
        <v>4244</v>
      </c>
      <c r="C324" s="25" t="s">
        <v>4243</v>
      </c>
      <c r="D324" s="25" t="s">
        <v>4242</v>
      </c>
      <c r="E324" s="25" t="s">
        <v>805</v>
      </c>
      <c r="F324" s="25" t="e">
        <f>VLOOKUP(A324,收款明细!$E$2:$G$1197,3,0)</f>
        <v>#N/A</v>
      </c>
    </row>
    <row r="325" spans="1:6">
      <c r="A325" s="26" t="s">
        <v>4241</v>
      </c>
      <c r="B325" s="25" t="s">
        <v>4240</v>
      </c>
      <c r="C325" s="25" t="s">
        <v>4239</v>
      </c>
      <c r="D325" s="25" t="s">
        <v>4238</v>
      </c>
      <c r="E325" s="25" t="s">
        <v>520</v>
      </c>
      <c r="F325" s="25" t="e">
        <f>VLOOKUP(A325,收款明细!$E$2:$G$1197,3,0)</f>
        <v>#N/A</v>
      </c>
    </row>
    <row r="326" spans="1:6">
      <c r="A326" s="26" t="s">
        <v>4237</v>
      </c>
      <c r="B326" s="25" t="s">
        <v>4236</v>
      </c>
      <c r="C326" s="25" t="s">
        <v>4235</v>
      </c>
      <c r="D326" s="25" t="s">
        <v>4234</v>
      </c>
      <c r="E326" s="25" t="s">
        <v>739</v>
      </c>
      <c r="F326" s="25" t="e">
        <f>VLOOKUP(A326,收款明细!$E$2:$G$1197,3,0)</f>
        <v>#N/A</v>
      </c>
    </row>
    <row r="327" spans="1:6">
      <c r="A327" s="26" t="s">
        <v>4233</v>
      </c>
      <c r="B327" s="25" t="s">
        <v>4232</v>
      </c>
      <c r="C327" s="25" t="s">
        <v>4231</v>
      </c>
      <c r="D327" s="25" t="s">
        <v>4230</v>
      </c>
      <c r="E327" s="25" t="s">
        <v>739</v>
      </c>
      <c r="F327" s="25" t="e">
        <f>VLOOKUP(A327,收款明细!$E$2:$G$1197,3,0)</f>
        <v>#N/A</v>
      </c>
    </row>
    <row r="328" spans="1:6">
      <c r="A328" s="26" t="s">
        <v>4229</v>
      </c>
      <c r="B328" s="25" t="s">
        <v>4228</v>
      </c>
      <c r="C328" s="25" t="s">
        <v>4227</v>
      </c>
      <c r="D328" s="25" t="s">
        <v>4226</v>
      </c>
      <c r="E328" s="25" t="s">
        <v>1066</v>
      </c>
      <c r="F328" s="25" t="e">
        <f>VLOOKUP(A328,收款明细!$E$2:$G$1197,3,0)</f>
        <v>#N/A</v>
      </c>
    </row>
    <row r="329" spans="1:6">
      <c r="A329" s="26" t="s">
        <v>4225</v>
      </c>
      <c r="B329" s="25" t="s">
        <v>4224</v>
      </c>
      <c r="C329" s="25" t="s">
        <v>4223</v>
      </c>
      <c r="D329" s="25" t="s">
        <v>4222</v>
      </c>
      <c r="E329" s="25" t="s">
        <v>520</v>
      </c>
      <c r="F329" s="25" t="e">
        <f>VLOOKUP(A329,收款明细!$E$2:$G$1197,3,0)</f>
        <v>#N/A</v>
      </c>
    </row>
    <row r="330" spans="1:6">
      <c r="A330" s="26" t="s">
        <v>4221</v>
      </c>
      <c r="B330" s="25" t="s">
        <v>4220</v>
      </c>
      <c r="C330" s="25" t="s">
        <v>4219</v>
      </c>
      <c r="D330" s="25" t="s">
        <v>4218</v>
      </c>
      <c r="E330" s="25" t="s">
        <v>520</v>
      </c>
      <c r="F330" s="25" t="e">
        <f>VLOOKUP(A330,收款明细!$E$2:$G$1197,3,0)</f>
        <v>#N/A</v>
      </c>
    </row>
    <row r="331" spans="1:6">
      <c r="A331" s="26" t="s">
        <v>4217</v>
      </c>
      <c r="B331" s="25" t="s">
        <v>4216</v>
      </c>
      <c r="C331" s="25" t="s">
        <v>4215</v>
      </c>
      <c r="D331" s="25" t="s">
        <v>4214</v>
      </c>
      <c r="E331" s="25" t="s">
        <v>1704</v>
      </c>
      <c r="F331" s="25" t="e">
        <f>VLOOKUP(A331,收款明细!$E$2:$G$1197,3,0)</f>
        <v>#N/A</v>
      </c>
    </row>
    <row r="332" spans="1:6">
      <c r="A332" s="26" t="s">
        <v>4213</v>
      </c>
      <c r="B332" s="25" t="s">
        <v>4212</v>
      </c>
      <c r="C332" s="25" t="s">
        <v>4211</v>
      </c>
      <c r="D332" s="25" t="s">
        <v>4210</v>
      </c>
      <c r="E332" s="25" t="s">
        <v>1697</v>
      </c>
      <c r="F332" s="25" t="e">
        <f>VLOOKUP(A332,收款明细!$E$2:$G$1197,3,0)</f>
        <v>#N/A</v>
      </c>
    </row>
    <row r="333" spans="1:6">
      <c r="A333" s="26" t="s">
        <v>4209</v>
      </c>
      <c r="B333" s="25" t="s">
        <v>4208</v>
      </c>
      <c r="C333" s="25" t="s">
        <v>4207</v>
      </c>
      <c r="D333" s="25" t="s">
        <v>4206</v>
      </c>
      <c r="E333" s="25" t="s">
        <v>532</v>
      </c>
      <c r="F333" s="25" t="e">
        <f>VLOOKUP(A333,收款明细!$E$2:$G$1197,3,0)</f>
        <v>#N/A</v>
      </c>
    </row>
    <row r="334" spans="1:6">
      <c r="A334" s="26" t="s">
        <v>4205</v>
      </c>
      <c r="B334" s="25" t="s">
        <v>4204</v>
      </c>
      <c r="C334" s="25" t="s">
        <v>4203</v>
      </c>
      <c r="D334" s="25" t="s">
        <v>4202</v>
      </c>
      <c r="E334" s="25" t="s">
        <v>1034</v>
      </c>
      <c r="F334" s="25" t="e">
        <f>VLOOKUP(A334,收款明细!$E$2:$G$1197,3,0)</f>
        <v>#N/A</v>
      </c>
    </row>
    <row r="335" spans="1:6">
      <c r="A335" s="26" t="s">
        <v>4201</v>
      </c>
      <c r="B335" s="25" t="s">
        <v>4200</v>
      </c>
      <c r="C335" s="25" t="s">
        <v>4199</v>
      </c>
      <c r="D335" s="25" t="s">
        <v>4198</v>
      </c>
      <c r="E335" s="25" t="s">
        <v>1715</v>
      </c>
      <c r="F335" s="25" t="e">
        <f>VLOOKUP(A335,收款明细!$E$2:$G$1197,3,0)</f>
        <v>#N/A</v>
      </c>
    </row>
    <row r="336" spans="1:6">
      <c r="A336" s="26" t="s">
        <v>4197</v>
      </c>
      <c r="B336" s="25" t="s">
        <v>4196</v>
      </c>
      <c r="C336" s="25" t="s">
        <v>4195</v>
      </c>
      <c r="D336" s="25" t="s">
        <v>4194</v>
      </c>
      <c r="E336" s="25" t="s">
        <v>1687</v>
      </c>
      <c r="F336" s="25" t="e">
        <f>VLOOKUP(A336,收款明细!$E$2:$G$1197,3,0)</f>
        <v>#N/A</v>
      </c>
    </row>
    <row r="337" spans="1:6">
      <c r="A337" s="26" t="s">
        <v>4193</v>
      </c>
      <c r="B337" s="25" t="s">
        <v>4192</v>
      </c>
      <c r="C337" s="25" t="s">
        <v>4191</v>
      </c>
      <c r="D337" s="25" t="s">
        <v>4190</v>
      </c>
      <c r="E337" s="25" t="s">
        <v>757</v>
      </c>
      <c r="F337" s="25" t="e">
        <f>VLOOKUP(A337,收款明细!$E$2:$G$1197,3,0)</f>
        <v>#N/A</v>
      </c>
    </row>
    <row r="338" spans="1:6">
      <c r="A338" s="26" t="s">
        <v>4189</v>
      </c>
      <c r="B338" s="25" t="s">
        <v>4188</v>
      </c>
      <c r="C338" s="25" t="s">
        <v>4187</v>
      </c>
      <c r="D338" s="25" t="s">
        <v>4186</v>
      </c>
      <c r="E338" s="25" t="s">
        <v>1329</v>
      </c>
      <c r="F338" s="25" t="e">
        <f>VLOOKUP(A338,收款明细!$E$2:$G$1197,3,0)</f>
        <v>#N/A</v>
      </c>
    </row>
    <row r="339" spans="1:6">
      <c r="A339" s="26" t="s">
        <v>4185</v>
      </c>
      <c r="B339" s="25" t="s">
        <v>4184</v>
      </c>
      <c r="C339" s="25" t="s">
        <v>4183</v>
      </c>
      <c r="D339" s="25" t="s">
        <v>4182</v>
      </c>
      <c r="E339" s="25" t="s">
        <v>177</v>
      </c>
      <c r="F339" s="25" t="e">
        <f>VLOOKUP(A339,收款明细!$E$2:$G$1197,3,0)</f>
        <v>#N/A</v>
      </c>
    </row>
    <row r="340" spans="1:6">
      <c r="A340" s="26" t="s">
        <v>4181</v>
      </c>
      <c r="B340" s="25" t="s">
        <v>4180</v>
      </c>
      <c r="C340" s="25" t="s">
        <v>4179</v>
      </c>
      <c r="D340" s="25" t="s">
        <v>4178</v>
      </c>
      <c r="E340" s="25" t="s">
        <v>585</v>
      </c>
      <c r="F340" s="25" t="e">
        <f>VLOOKUP(A340,收款明细!$E$2:$G$1197,3,0)</f>
        <v>#N/A</v>
      </c>
    </row>
    <row r="341" spans="1:6">
      <c r="A341" s="26" t="s">
        <v>4177</v>
      </c>
      <c r="B341" s="25" t="s">
        <v>4176</v>
      </c>
      <c r="C341" s="25" t="s">
        <v>4175</v>
      </c>
      <c r="D341" s="25" t="s">
        <v>4174</v>
      </c>
      <c r="E341" s="25" t="s">
        <v>1295</v>
      </c>
      <c r="F341" s="25" t="e">
        <f>VLOOKUP(A341,收款明细!$E$2:$G$1197,3,0)</f>
        <v>#N/A</v>
      </c>
    </row>
    <row r="342" spans="1:6">
      <c r="A342" s="26" t="s">
        <v>4173</v>
      </c>
      <c r="B342" s="25" t="s">
        <v>4172</v>
      </c>
      <c r="C342" s="25" t="s">
        <v>4171</v>
      </c>
      <c r="D342" s="25" t="s">
        <v>4170</v>
      </c>
      <c r="E342" s="25" t="s">
        <v>989</v>
      </c>
      <c r="F342" s="25" t="e">
        <f>VLOOKUP(A342,收款明细!$E$2:$G$1197,3,0)</f>
        <v>#N/A</v>
      </c>
    </row>
    <row r="343" spans="1:6">
      <c r="A343" s="26" t="s">
        <v>4169</v>
      </c>
      <c r="B343" s="25" t="s">
        <v>4168</v>
      </c>
      <c r="C343" s="25" t="s">
        <v>4167</v>
      </c>
      <c r="D343" s="25" t="s">
        <v>4166</v>
      </c>
      <c r="E343" s="25" t="s">
        <v>1264</v>
      </c>
      <c r="F343" s="25" t="e">
        <f>VLOOKUP(A343,收款明细!$E$2:$G$1197,3,0)</f>
        <v>#N/A</v>
      </c>
    </row>
    <row r="344" spans="1:6">
      <c r="A344" s="26" t="s">
        <v>4165</v>
      </c>
      <c r="B344" s="25" t="s">
        <v>4164</v>
      </c>
      <c r="C344" s="25" t="s">
        <v>4163</v>
      </c>
      <c r="D344" s="25" t="s">
        <v>4162</v>
      </c>
      <c r="E344" s="25" t="s">
        <v>1639</v>
      </c>
      <c r="F344" s="25" t="e">
        <f>VLOOKUP(A344,收款明细!$E$2:$G$1197,3,0)</f>
        <v>#N/A</v>
      </c>
    </row>
    <row r="345" spans="1:6">
      <c r="A345" s="26" t="s">
        <v>4161</v>
      </c>
      <c r="B345" s="25" t="s">
        <v>4160</v>
      </c>
      <c r="C345" s="25" t="s">
        <v>4159</v>
      </c>
      <c r="D345" s="25" t="s">
        <v>4158</v>
      </c>
      <c r="E345" s="25" t="s">
        <v>717</v>
      </c>
      <c r="F345" s="25" t="e">
        <f>VLOOKUP(A345,收款明细!$E$2:$G$1197,3,0)</f>
        <v>#N/A</v>
      </c>
    </row>
    <row r="346" spans="1:6">
      <c r="A346" s="26" t="s">
        <v>4157</v>
      </c>
      <c r="B346" s="25" t="s">
        <v>4156</v>
      </c>
      <c r="C346" s="25" t="s">
        <v>4155</v>
      </c>
      <c r="D346" s="25" t="s">
        <v>4154</v>
      </c>
      <c r="E346" s="25" t="s">
        <v>1631</v>
      </c>
      <c r="F346" s="25" t="e">
        <f>VLOOKUP(A346,收款明细!$E$2:$G$1197,3,0)</f>
        <v>#N/A</v>
      </c>
    </row>
    <row r="347" spans="1:6">
      <c r="A347" s="26" t="s">
        <v>4153</v>
      </c>
      <c r="B347" s="25" t="s">
        <v>4152</v>
      </c>
      <c r="C347" s="25" t="s">
        <v>4151</v>
      </c>
      <c r="D347" s="25" t="s">
        <v>4150</v>
      </c>
      <c r="E347" s="25" t="s">
        <v>1635</v>
      </c>
      <c r="F347" s="25" t="e">
        <f>VLOOKUP(A347,收款明细!$E$2:$G$1197,3,0)</f>
        <v>#N/A</v>
      </c>
    </row>
    <row r="348" spans="1:6">
      <c r="A348" s="26" t="s">
        <v>4149</v>
      </c>
      <c r="B348" s="25" t="s">
        <v>4148</v>
      </c>
      <c r="C348" s="25" t="s">
        <v>4147</v>
      </c>
      <c r="D348" s="25" t="s">
        <v>4146</v>
      </c>
      <c r="E348" s="25" t="s">
        <v>213</v>
      </c>
      <c r="F348" s="25" t="e">
        <f>VLOOKUP(A348,收款明细!$E$2:$G$1197,3,0)</f>
        <v>#N/A</v>
      </c>
    </row>
    <row r="349" spans="1:6">
      <c r="A349" s="26" t="s">
        <v>4145</v>
      </c>
      <c r="B349" s="25" t="s">
        <v>4144</v>
      </c>
      <c r="C349" s="25" t="s">
        <v>4143</v>
      </c>
      <c r="D349" s="25" t="s">
        <v>4142</v>
      </c>
      <c r="E349" s="25" t="s">
        <v>1643</v>
      </c>
      <c r="F349" s="25" t="e">
        <f>VLOOKUP(A349,收款明细!$E$2:$G$1197,3,0)</f>
        <v>#N/A</v>
      </c>
    </row>
    <row r="350" spans="1:6">
      <c r="A350" s="26" t="s">
        <v>4141</v>
      </c>
      <c r="B350" s="25" t="s">
        <v>4140</v>
      </c>
      <c r="C350" s="25" t="s">
        <v>4139</v>
      </c>
      <c r="D350" s="25" t="s">
        <v>4138</v>
      </c>
      <c r="E350" s="25" t="s">
        <v>1628</v>
      </c>
      <c r="F350" s="25" t="e">
        <f>VLOOKUP(A350,收款明细!$E$2:$G$1197,3,0)</f>
        <v>#N/A</v>
      </c>
    </row>
    <row r="351" spans="1:6">
      <c r="A351" s="26" t="s">
        <v>4137</v>
      </c>
      <c r="B351" s="25" t="s">
        <v>4136</v>
      </c>
      <c r="C351" s="25" t="s">
        <v>4135</v>
      </c>
      <c r="D351" s="25" t="s">
        <v>4134</v>
      </c>
      <c r="E351" s="25" t="s">
        <v>1014</v>
      </c>
      <c r="F351" s="25" t="e">
        <f>VLOOKUP(A351,收款明细!$E$2:$G$1197,3,0)</f>
        <v>#N/A</v>
      </c>
    </row>
    <row r="352" spans="1:6">
      <c r="A352" s="26" t="s">
        <v>4133</v>
      </c>
      <c r="B352" s="25" t="s">
        <v>4132</v>
      </c>
      <c r="C352" s="25" t="s">
        <v>4131</v>
      </c>
      <c r="D352" s="25" t="s">
        <v>4130</v>
      </c>
      <c r="E352" s="25" t="s">
        <v>1628</v>
      </c>
      <c r="F352" s="25" t="e">
        <f>VLOOKUP(A352,收款明细!$E$2:$G$1197,3,0)</f>
        <v>#N/A</v>
      </c>
    </row>
    <row r="353" spans="1:6">
      <c r="A353" s="26" t="s">
        <v>4129</v>
      </c>
      <c r="B353" s="25" t="s">
        <v>4128</v>
      </c>
      <c r="C353" s="25" t="s">
        <v>4127</v>
      </c>
      <c r="D353" s="25" t="s">
        <v>4126</v>
      </c>
      <c r="E353" s="25" t="s">
        <v>1646</v>
      </c>
      <c r="F353" s="25" t="e">
        <f>VLOOKUP(A353,收款明细!$E$2:$G$1197,3,0)</f>
        <v>#N/A</v>
      </c>
    </row>
    <row r="354" spans="1:6">
      <c r="A354" s="26" t="s">
        <v>4125</v>
      </c>
      <c r="B354" s="25" t="s">
        <v>4124</v>
      </c>
      <c r="C354" s="25" t="s">
        <v>4123</v>
      </c>
      <c r="D354" s="25" t="s">
        <v>4122</v>
      </c>
      <c r="E354" s="25" t="s">
        <v>1584</v>
      </c>
      <c r="F354" s="25" t="e">
        <f>VLOOKUP(A354,收款明细!$E$2:$G$1197,3,0)</f>
        <v>#N/A</v>
      </c>
    </row>
    <row r="355" spans="1:6">
      <c r="A355" s="26" t="s">
        <v>4121</v>
      </c>
      <c r="B355" s="25" t="s">
        <v>4120</v>
      </c>
      <c r="C355" s="25" t="s">
        <v>4119</v>
      </c>
      <c r="D355" s="25" t="s">
        <v>4118</v>
      </c>
      <c r="E355" s="25" t="s">
        <v>1103</v>
      </c>
      <c r="F355" s="25" t="e">
        <f>VLOOKUP(A355,收款明细!$E$2:$G$1197,3,0)</f>
        <v>#N/A</v>
      </c>
    </row>
    <row r="356" spans="1:6">
      <c r="A356" s="26" t="s">
        <v>4117</v>
      </c>
      <c r="B356" s="25" t="s">
        <v>4116</v>
      </c>
      <c r="C356" s="25" t="s">
        <v>4115</v>
      </c>
      <c r="D356" s="25" t="s">
        <v>4114</v>
      </c>
      <c r="E356" s="25" t="s">
        <v>1657</v>
      </c>
      <c r="F356" s="25" t="e">
        <f>VLOOKUP(A356,收款明细!$E$2:$G$1197,3,0)</f>
        <v>#N/A</v>
      </c>
    </row>
    <row r="357" spans="1:6">
      <c r="A357" s="26" t="s">
        <v>4113</v>
      </c>
      <c r="B357" s="25" t="s">
        <v>4112</v>
      </c>
      <c r="C357" s="25" t="s">
        <v>4111</v>
      </c>
      <c r="D357" s="25" t="s">
        <v>4110</v>
      </c>
      <c r="E357" s="25" t="s">
        <v>276</v>
      </c>
      <c r="F357" s="25" t="e">
        <f>VLOOKUP(A357,收款明细!$E$2:$G$1197,3,0)</f>
        <v>#N/A</v>
      </c>
    </row>
    <row r="358" spans="1:6">
      <c r="A358" s="26" t="s">
        <v>4109</v>
      </c>
      <c r="B358" s="25" t="s">
        <v>4108</v>
      </c>
      <c r="C358" s="25" t="s">
        <v>4107</v>
      </c>
      <c r="D358" s="25" t="s">
        <v>4106</v>
      </c>
      <c r="E358" s="25" t="s">
        <v>1650</v>
      </c>
      <c r="F358" s="25" t="e">
        <f>VLOOKUP(A358,收款明细!$E$2:$G$1197,3,0)</f>
        <v>#N/A</v>
      </c>
    </row>
    <row r="359" spans="1:6">
      <c r="A359" s="26" t="s">
        <v>4105</v>
      </c>
      <c r="B359" s="25" t="s">
        <v>4104</v>
      </c>
      <c r="C359" s="25" t="s">
        <v>4103</v>
      </c>
      <c r="D359" s="25" t="s">
        <v>4102</v>
      </c>
      <c r="E359" s="25" t="s">
        <v>891</v>
      </c>
      <c r="F359" s="25" t="e">
        <f>VLOOKUP(A359,收款明细!$E$2:$G$1197,3,0)</f>
        <v>#N/A</v>
      </c>
    </row>
    <row r="360" spans="1:6">
      <c r="A360" s="26" t="s">
        <v>4101</v>
      </c>
      <c r="B360" s="25" t="s">
        <v>4100</v>
      </c>
      <c r="C360" s="25" t="s">
        <v>4099</v>
      </c>
      <c r="D360" s="25" t="s">
        <v>4098</v>
      </c>
      <c r="E360" s="25" t="s">
        <v>353</v>
      </c>
      <c r="F360" s="25" t="e">
        <f>VLOOKUP(A360,收款明细!$E$2:$G$1197,3,0)</f>
        <v>#N/A</v>
      </c>
    </row>
    <row r="361" spans="1:6">
      <c r="A361" s="26" t="s">
        <v>4097</v>
      </c>
      <c r="B361" s="25" t="s">
        <v>4096</v>
      </c>
      <c r="C361" s="25" t="s">
        <v>4095</v>
      </c>
      <c r="D361" s="25" t="s">
        <v>4094</v>
      </c>
      <c r="E361" s="25" t="s">
        <v>745</v>
      </c>
      <c r="F361" s="25" t="e">
        <f>VLOOKUP(A361,收款明细!$E$2:$G$1197,3,0)</f>
        <v>#N/A</v>
      </c>
    </row>
    <row r="362" spans="1:6">
      <c r="A362" s="26" t="s">
        <v>4093</v>
      </c>
      <c r="B362" s="25" t="s">
        <v>4092</v>
      </c>
      <c r="C362" s="25" t="s">
        <v>4091</v>
      </c>
      <c r="D362" s="25" t="s">
        <v>4090</v>
      </c>
      <c r="E362" s="25" t="s">
        <v>1667</v>
      </c>
      <c r="F362" s="25" t="e">
        <f>VLOOKUP(A362,收款明细!$E$2:$G$1197,3,0)</f>
        <v>#N/A</v>
      </c>
    </row>
    <row r="363" spans="1:6">
      <c r="A363" s="26" t="s">
        <v>4089</v>
      </c>
      <c r="B363" s="25" t="s">
        <v>4088</v>
      </c>
      <c r="C363" s="25" t="s">
        <v>4087</v>
      </c>
      <c r="D363" s="25" t="s">
        <v>4086</v>
      </c>
      <c r="E363" s="25" t="s">
        <v>401</v>
      </c>
      <c r="F363" s="25" t="e">
        <f>VLOOKUP(A363,收款明细!$E$2:$G$1197,3,0)</f>
        <v>#N/A</v>
      </c>
    </row>
    <row r="364" spans="1:6">
      <c r="A364" s="26" t="s">
        <v>4085</v>
      </c>
      <c r="B364" s="25" t="s">
        <v>4084</v>
      </c>
      <c r="C364" s="25" t="s">
        <v>4083</v>
      </c>
      <c r="D364" s="25" t="s">
        <v>4082</v>
      </c>
      <c r="E364" s="25" t="s">
        <v>663</v>
      </c>
      <c r="F364" s="25" t="e">
        <f>VLOOKUP(A364,收款明细!$E$2:$G$1197,3,0)</f>
        <v>#N/A</v>
      </c>
    </row>
    <row r="365" spans="1:6">
      <c r="A365" s="26" t="s">
        <v>4081</v>
      </c>
      <c r="B365" s="25" t="s">
        <v>4080</v>
      </c>
      <c r="C365" s="25" t="s">
        <v>4079</v>
      </c>
      <c r="D365" s="25" t="s">
        <v>4078</v>
      </c>
      <c r="E365" s="25" t="s">
        <v>642</v>
      </c>
      <c r="F365" s="25" t="e">
        <f>VLOOKUP(A365,收款明细!$E$2:$G$1197,3,0)</f>
        <v>#N/A</v>
      </c>
    </row>
    <row r="366" spans="1:6">
      <c r="A366" s="26" t="s">
        <v>4077</v>
      </c>
      <c r="B366" s="25" t="s">
        <v>4076</v>
      </c>
      <c r="C366" s="25" t="s">
        <v>4075</v>
      </c>
      <c r="D366" s="25" t="s">
        <v>4074</v>
      </c>
      <c r="E366" s="25" t="s">
        <v>1681</v>
      </c>
      <c r="F366" s="25" t="e">
        <f>VLOOKUP(A366,收款明细!$E$2:$G$1197,3,0)</f>
        <v>#N/A</v>
      </c>
    </row>
    <row r="367" spans="1:6">
      <c r="A367" s="26" t="s">
        <v>4073</v>
      </c>
      <c r="B367" s="25" t="s">
        <v>4072</v>
      </c>
      <c r="C367" s="25" t="s">
        <v>4071</v>
      </c>
      <c r="D367" s="25" t="s">
        <v>4070</v>
      </c>
      <c r="E367" s="25" t="s">
        <v>805</v>
      </c>
      <c r="F367" s="25" t="e">
        <f>VLOOKUP(A367,收款明细!$E$2:$G$1197,3,0)</f>
        <v>#N/A</v>
      </c>
    </row>
    <row r="368" spans="1:6">
      <c r="A368" s="26" t="s">
        <v>4069</v>
      </c>
      <c r="B368" s="25" t="s">
        <v>4068</v>
      </c>
      <c r="C368" s="25" t="s">
        <v>4067</v>
      </c>
      <c r="D368" s="25" t="s">
        <v>4066</v>
      </c>
      <c r="E368" s="25" t="s">
        <v>1091</v>
      </c>
      <c r="F368" s="25" t="e">
        <f>VLOOKUP(A368,收款明细!$E$2:$G$1197,3,0)</f>
        <v>#N/A</v>
      </c>
    </row>
    <row r="369" spans="1:6">
      <c r="A369" s="26" t="s">
        <v>4065</v>
      </c>
      <c r="B369" s="25" t="s">
        <v>4064</v>
      </c>
      <c r="C369" s="25" t="s">
        <v>4063</v>
      </c>
      <c r="D369" s="25" t="s">
        <v>4062</v>
      </c>
      <c r="E369" s="25" t="s">
        <v>668</v>
      </c>
      <c r="F369" s="25" t="e">
        <f>VLOOKUP(A369,收款明细!$E$2:$G$1197,3,0)</f>
        <v>#N/A</v>
      </c>
    </row>
    <row r="370" spans="1:6">
      <c r="A370" s="26" t="s">
        <v>4061</v>
      </c>
      <c r="B370" s="25" t="s">
        <v>4060</v>
      </c>
      <c r="C370" s="25" t="s">
        <v>4059</v>
      </c>
      <c r="D370" s="25" t="s">
        <v>4058</v>
      </c>
      <c r="E370" s="25" t="s">
        <v>581</v>
      </c>
      <c r="F370" s="25" t="e">
        <f>VLOOKUP(A370,收款明细!$E$2:$G$1197,3,0)</f>
        <v>#N/A</v>
      </c>
    </row>
    <row r="371" spans="1:6">
      <c r="A371" s="26" t="s">
        <v>4057</v>
      </c>
      <c r="B371" s="25" t="s">
        <v>4056</v>
      </c>
      <c r="C371" s="25" t="s">
        <v>4055</v>
      </c>
      <c r="D371" s="25" t="s">
        <v>4054</v>
      </c>
      <c r="E371" s="25" t="s">
        <v>657</v>
      </c>
      <c r="F371" s="25" t="e">
        <f>VLOOKUP(A371,收款明细!$E$2:$G$1197,3,0)</f>
        <v>#N/A</v>
      </c>
    </row>
    <row r="372" spans="1:6">
      <c r="A372" s="26" t="s">
        <v>4053</v>
      </c>
      <c r="B372" s="25" t="s">
        <v>4052</v>
      </c>
      <c r="C372" s="25" t="s">
        <v>4051</v>
      </c>
      <c r="D372" s="25" t="s">
        <v>4050</v>
      </c>
      <c r="E372" s="25" t="s">
        <v>303</v>
      </c>
      <c r="F372" s="25" t="e">
        <f>VLOOKUP(A372,收款明细!$E$2:$G$1197,3,0)</f>
        <v>#N/A</v>
      </c>
    </row>
    <row r="373" spans="1:6">
      <c r="A373" s="26" t="s">
        <v>4049</v>
      </c>
      <c r="B373" s="25" t="s">
        <v>4048</v>
      </c>
      <c r="C373" s="25" t="s">
        <v>4047</v>
      </c>
      <c r="D373" s="25" t="s">
        <v>4046</v>
      </c>
      <c r="E373" s="25" t="s">
        <v>336</v>
      </c>
      <c r="F373" s="25" t="e">
        <f>VLOOKUP(A373,收款明细!$E$2:$G$1197,3,0)</f>
        <v>#N/A</v>
      </c>
    </row>
    <row r="374" spans="1:6">
      <c r="A374" s="26" t="s">
        <v>4045</v>
      </c>
      <c r="B374" s="25" t="s">
        <v>4044</v>
      </c>
      <c r="C374" s="25" t="s">
        <v>4043</v>
      </c>
      <c r="D374" s="25" t="s">
        <v>4042</v>
      </c>
      <c r="E374" s="25" t="s">
        <v>383</v>
      </c>
      <c r="F374" s="25" t="e">
        <f>VLOOKUP(A374,收款明细!$E$2:$G$1197,3,0)</f>
        <v>#N/A</v>
      </c>
    </row>
    <row r="375" spans="1:6">
      <c r="A375" s="26" t="s">
        <v>4041</v>
      </c>
      <c r="B375" s="25" t="s">
        <v>4040</v>
      </c>
      <c r="C375" s="25" t="s">
        <v>4039</v>
      </c>
      <c r="D375" s="25" t="s">
        <v>4038</v>
      </c>
      <c r="E375" s="25" t="s">
        <v>1661</v>
      </c>
      <c r="F375" s="25" t="e">
        <f>VLOOKUP(A375,收款明细!$E$2:$G$1197,3,0)</f>
        <v>#N/A</v>
      </c>
    </row>
    <row r="376" spans="1:6">
      <c r="A376" s="26" t="s">
        <v>4037</v>
      </c>
      <c r="B376" s="25" t="s">
        <v>4036</v>
      </c>
      <c r="C376" s="25" t="s">
        <v>4035</v>
      </c>
      <c r="D376" s="25" t="s">
        <v>4034</v>
      </c>
      <c r="E376" s="25" t="s">
        <v>1672</v>
      </c>
      <c r="F376" s="25" t="e">
        <f>VLOOKUP(A376,收款明细!$E$2:$G$1197,3,0)</f>
        <v>#N/A</v>
      </c>
    </row>
    <row r="377" spans="1:6">
      <c r="A377" s="26" t="s">
        <v>4033</v>
      </c>
      <c r="B377" s="25" t="s">
        <v>4032</v>
      </c>
      <c r="C377" s="25" t="s">
        <v>4031</v>
      </c>
      <c r="D377" s="25" t="s">
        <v>4030</v>
      </c>
      <c r="E377" s="25" t="s">
        <v>1551</v>
      </c>
      <c r="F377" s="25" t="e">
        <f>VLOOKUP(A377,收款明细!$E$2:$G$1197,3,0)</f>
        <v>#N/A</v>
      </c>
    </row>
    <row r="378" spans="1:6">
      <c r="A378" s="26" t="s">
        <v>4029</v>
      </c>
      <c r="B378" s="25" t="s">
        <v>4028</v>
      </c>
      <c r="C378" s="25" t="s">
        <v>4027</v>
      </c>
      <c r="D378" s="25" t="s">
        <v>4026</v>
      </c>
      <c r="E378" s="25" t="s">
        <v>768</v>
      </c>
      <c r="F378" s="25" t="e">
        <f>VLOOKUP(A378,收款明细!$E$2:$G$1197,3,0)</f>
        <v>#N/A</v>
      </c>
    </row>
    <row r="379" spans="1:6">
      <c r="A379" s="26" t="s">
        <v>4025</v>
      </c>
      <c r="B379" s="25" t="s">
        <v>4024</v>
      </c>
      <c r="C379" s="25" t="s">
        <v>4023</v>
      </c>
      <c r="D379" s="25" t="s">
        <v>4022</v>
      </c>
      <c r="E379" s="25" t="s">
        <v>1544</v>
      </c>
      <c r="F379" s="25" t="e">
        <f>VLOOKUP(A379,收款明细!$E$2:$G$1197,3,0)</f>
        <v>#N/A</v>
      </c>
    </row>
    <row r="380" spans="1:6">
      <c r="A380" s="26" t="s">
        <v>4021</v>
      </c>
      <c r="B380" s="25" t="s">
        <v>4020</v>
      </c>
      <c r="C380" s="25" t="s">
        <v>4019</v>
      </c>
      <c r="D380" s="25" t="s">
        <v>4018</v>
      </c>
      <c r="E380" s="25" t="s">
        <v>780</v>
      </c>
      <c r="F380" s="25" t="e">
        <f>VLOOKUP(A380,收款明细!$E$2:$G$1197,3,0)</f>
        <v>#N/A</v>
      </c>
    </row>
    <row r="381" spans="1:6">
      <c r="A381" s="26" t="s">
        <v>4017</v>
      </c>
      <c r="B381" s="25" t="s">
        <v>4016</v>
      </c>
      <c r="C381" s="25" t="s">
        <v>4015</v>
      </c>
      <c r="D381" s="25" t="s">
        <v>4014</v>
      </c>
      <c r="E381" s="25" t="s">
        <v>1547</v>
      </c>
      <c r="F381" s="25" t="e">
        <f>VLOOKUP(A381,收款明细!$E$2:$G$1197,3,0)</f>
        <v>#N/A</v>
      </c>
    </row>
    <row r="382" spans="1:6">
      <c r="A382" s="26" t="s">
        <v>4013</v>
      </c>
      <c r="B382" s="25" t="s">
        <v>4012</v>
      </c>
      <c r="C382" s="25" t="s">
        <v>4011</v>
      </c>
      <c r="D382" s="25" t="s">
        <v>4010</v>
      </c>
      <c r="E382" s="25" t="s">
        <v>1347</v>
      </c>
      <c r="F382" s="25" t="e">
        <f>VLOOKUP(A382,收款明细!$E$2:$G$1197,3,0)</f>
        <v>#N/A</v>
      </c>
    </row>
    <row r="383" spans="1:6">
      <c r="A383" s="26" t="s">
        <v>4009</v>
      </c>
      <c r="B383" s="25" t="s">
        <v>4008</v>
      </c>
      <c r="C383" s="25" t="s">
        <v>4007</v>
      </c>
      <c r="D383" s="25" t="s">
        <v>4006</v>
      </c>
      <c r="E383" s="25" t="s">
        <v>754</v>
      </c>
      <c r="F383" s="25" t="e">
        <f>VLOOKUP(A383,收款明细!$E$2:$G$1197,3,0)</f>
        <v>#N/A</v>
      </c>
    </row>
    <row r="384" spans="1:6">
      <c r="A384" s="26" t="s">
        <v>4005</v>
      </c>
      <c r="B384" s="25" t="s">
        <v>4004</v>
      </c>
      <c r="C384" s="25" t="s">
        <v>4003</v>
      </c>
      <c r="D384" s="25" t="s">
        <v>4002</v>
      </c>
      <c r="E384" s="25" t="s">
        <v>1273</v>
      </c>
      <c r="F384" s="25" t="e">
        <f>VLOOKUP(A384,收款明细!$E$2:$G$1197,3,0)</f>
        <v>#N/A</v>
      </c>
    </row>
    <row r="385" spans="1:6">
      <c r="A385" s="26" t="s">
        <v>4001</v>
      </c>
      <c r="B385" s="25" t="s">
        <v>4000</v>
      </c>
      <c r="C385" s="25" t="s">
        <v>3999</v>
      </c>
      <c r="D385" s="25" t="s">
        <v>3998</v>
      </c>
      <c r="E385" s="25" t="s">
        <v>1537</v>
      </c>
      <c r="F385" s="25" t="e">
        <f>VLOOKUP(A385,收款明细!$E$2:$G$1197,3,0)</f>
        <v>#N/A</v>
      </c>
    </row>
    <row r="386" spans="1:6">
      <c r="A386" s="26" t="s">
        <v>3997</v>
      </c>
      <c r="B386" s="25" t="s">
        <v>3996</v>
      </c>
      <c r="C386" s="25" t="s">
        <v>3995</v>
      </c>
      <c r="D386" s="25" t="s">
        <v>3994</v>
      </c>
      <c r="E386" s="25" t="s">
        <v>1534</v>
      </c>
      <c r="F386" s="25" t="e">
        <f>VLOOKUP(A386,收款明细!$E$2:$G$1197,3,0)</f>
        <v>#N/A</v>
      </c>
    </row>
    <row r="387" spans="1:6">
      <c r="A387" s="26" t="s">
        <v>3993</v>
      </c>
      <c r="B387" s="25" t="s">
        <v>3992</v>
      </c>
      <c r="C387" s="25" t="s">
        <v>3991</v>
      </c>
      <c r="D387" s="25" t="s">
        <v>3990</v>
      </c>
      <c r="E387" s="25" t="s">
        <v>529</v>
      </c>
      <c r="F387" s="25" t="e">
        <f>VLOOKUP(A387,收款明细!$E$2:$G$1197,3,0)</f>
        <v>#N/A</v>
      </c>
    </row>
    <row r="388" spans="1:6">
      <c r="A388" s="26" t="s">
        <v>3989</v>
      </c>
      <c r="B388" s="25" t="s">
        <v>3988</v>
      </c>
      <c r="C388" s="25" t="s">
        <v>3987</v>
      </c>
      <c r="D388" s="25" t="s">
        <v>3986</v>
      </c>
      <c r="E388" s="25" t="s">
        <v>954</v>
      </c>
      <c r="F388" s="25" t="e">
        <f>VLOOKUP(A388,收款明细!$E$2:$G$1197,3,0)</f>
        <v>#N/A</v>
      </c>
    </row>
    <row r="389" spans="1:6">
      <c r="A389" s="26" t="s">
        <v>3985</v>
      </c>
      <c r="B389" s="25" t="s">
        <v>3984</v>
      </c>
      <c r="C389" s="25" t="s">
        <v>3983</v>
      </c>
      <c r="D389" s="25" t="s">
        <v>3982</v>
      </c>
      <c r="E389" s="25" t="s">
        <v>225</v>
      </c>
      <c r="F389" s="25" t="e">
        <f>VLOOKUP(A389,收款明细!$E$2:$G$1197,3,0)</f>
        <v>#N/A</v>
      </c>
    </row>
    <row r="390" spans="1:6">
      <c r="A390" s="26" t="s">
        <v>3981</v>
      </c>
      <c r="B390" s="25" t="s">
        <v>3980</v>
      </c>
      <c r="C390" s="25" t="s">
        <v>3979</v>
      </c>
      <c r="D390" s="25" t="s">
        <v>3978</v>
      </c>
      <c r="E390" s="25" t="s">
        <v>1008</v>
      </c>
      <c r="F390" s="25" t="e">
        <f>VLOOKUP(A390,收款明细!$E$2:$G$1197,3,0)</f>
        <v>#N/A</v>
      </c>
    </row>
    <row r="391" spans="1:6">
      <c r="A391" s="26" t="s">
        <v>3977</v>
      </c>
      <c r="B391" s="25" t="s">
        <v>3976</v>
      </c>
      <c r="C391" s="25" t="s">
        <v>3975</v>
      </c>
      <c r="D391" s="25" t="s">
        <v>3974</v>
      </c>
      <c r="E391" s="25" t="s">
        <v>1456</v>
      </c>
      <c r="F391" s="25" t="e">
        <f>VLOOKUP(A391,收款明细!$E$2:$G$1197,3,0)</f>
        <v>#N/A</v>
      </c>
    </row>
    <row r="392" spans="1:6">
      <c r="A392" s="26" t="s">
        <v>3973</v>
      </c>
      <c r="B392" s="25" t="s">
        <v>3972</v>
      </c>
      <c r="C392" s="25" t="s">
        <v>3971</v>
      </c>
      <c r="D392" s="25" t="s">
        <v>3970</v>
      </c>
      <c r="E392" s="25" t="s">
        <v>453</v>
      </c>
      <c r="F392" s="25" t="e">
        <f>VLOOKUP(A392,收款明细!$E$2:$G$1197,3,0)</f>
        <v>#N/A</v>
      </c>
    </row>
    <row r="393" spans="1:6">
      <c r="A393" s="26" t="s">
        <v>3969</v>
      </c>
      <c r="B393" s="25" t="s">
        <v>3968</v>
      </c>
      <c r="C393" s="25" t="s">
        <v>3967</v>
      </c>
      <c r="D393" s="25" t="s">
        <v>3966</v>
      </c>
      <c r="E393" s="25" t="s">
        <v>1502</v>
      </c>
      <c r="F393" s="25" t="e">
        <f>VLOOKUP(A393,收款明细!$E$2:$G$1197,3,0)</f>
        <v>#N/A</v>
      </c>
    </row>
    <row r="394" spans="1:6">
      <c r="A394" s="26" t="s">
        <v>3965</v>
      </c>
      <c r="B394" s="25" t="s">
        <v>3964</v>
      </c>
      <c r="C394" s="25" t="s">
        <v>3963</v>
      </c>
      <c r="D394" s="25" t="s">
        <v>3962</v>
      </c>
      <c r="E394" s="25" t="s">
        <v>708</v>
      </c>
      <c r="F394" s="25" t="e">
        <f>VLOOKUP(A394,收款明细!$E$2:$G$1197,3,0)</f>
        <v>#N/A</v>
      </c>
    </row>
    <row r="395" spans="1:6">
      <c r="A395" s="26" t="s">
        <v>3961</v>
      </c>
      <c r="B395" s="25" t="s">
        <v>3960</v>
      </c>
      <c r="C395" s="25" t="s">
        <v>3959</v>
      </c>
      <c r="D395" s="25" t="s">
        <v>3958</v>
      </c>
      <c r="E395" s="25" t="s">
        <v>827</v>
      </c>
      <c r="F395" s="25" t="e">
        <f>VLOOKUP(A395,收款明细!$E$2:$G$1197,3,0)</f>
        <v>#N/A</v>
      </c>
    </row>
    <row r="396" spans="1:6">
      <c r="A396" s="26" t="s">
        <v>3957</v>
      </c>
      <c r="B396" s="25" t="s">
        <v>3956</v>
      </c>
      <c r="C396" s="25" t="s">
        <v>3955</v>
      </c>
      <c r="D396" s="25" t="s">
        <v>3954</v>
      </c>
      <c r="E396" s="25" t="s">
        <v>1508</v>
      </c>
      <c r="F396" s="25" t="e">
        <f>VLOOKUP(A396,收款明细!$E$2:$G$1197,3,0)</f>
        <v>#N/A</v>
      </c>
    </row>
    <row r="397" spans="1:6">
      <c r="A397" s="26" t="s">
        <v>3953</v>
      </c>
      <c r="B397" s="25" t="s">
        <v>3952</v>
      </c>
      <c r="C397" s="25" t="s">
        <v>3951</v>
      </c>
      <c r="D397" s="25" t="s">
        <v>3950</v>
      </c>
      <c r="E397" s="25" t="s">
        <v>1508</v>
      </c>
      <c r="F397" s="25" t="e">
        <f>VLOOKUP(A397,收款明细!$E$2:$G$1197,3,0)</f>
        <v>#N/A</v>
      </c>
    </row>
    <row r="398" spans="1:6">
      <c r="A398" s="26" t="s">
        <v>3949</v>
      </c>
      <c r="B398" s="25" t="s">
        <v>3948</v>
      </c>
      <c r="C398" s="25" t="s">
        <v>3947</v>
      </c>
      <c r="D398" s="25" t="s">
        <v>3946</v>
      </c>
      <c r="E398" s="25" t="s">
        <v>1512</v>
      </c>
      <c r="F398" s="25" t="e">
        <f>VLOOKUP(A398,收款明细!$E$2:$G$1197,3,0)</f>
        <v>#N/A</v>
      </c>
    </row>
    <row r="399" spans="1:6">
      <c r="A399" s="26" t="s">
        <v>3945</v>
      </c>
      <c r="B399" s="25" t="s">
        <v>3944</v>
      </c>
      <c r="C399" s="25" t="s">
        <v>3943</v>
      </c>
      <c r="D399" s="25" t="s">
        <v>3942</v>
      </c>
      <c r="E399" s="25" t="s">
        <v>1588</v>
      </c>
      <c r="F399" s="25" t="e">
        <f>VLOOKUP(A399,收款明细!$E$2:$G$1197,3,0)</f>
        <v>#N/A</v>
      </c>
    </row>
    <row r="400" spans="1:6">
      <c r="A400" s="26" t="s">
        <v>3941</v>
      </c>
      <c r="B400" s="25" t="s">
        <v>3940</v>
      </c>
      <c r="C400" s="25" t="s">
        <v>3939</v>
      </c>
      <c r="D400" s="25" t="s">
        <v>3938</v>
      </c>
      <c r="E400" s="25" t="s">
        <v>1516</v>
      </c>
      <c r="F400" s="25" t="e">
        <f>VLOOKUP(A400,收款明细!$E$2:$G$1197,3,0)</f>
        <v>#N/A</v>
      </c>
    </row>
    <row r="401" spans="1:6">
      <c r="A401" s="26" t="s">
        <v>3937</v>
      </c>
      <c r="B401" s="25" t="s">
        <v>3936</v>
      </c>
      <c r="C401" s="25" t="s">
        <v>3935</v>
      </c>
      <c r="D401" s="25" t="s">
        <v>3934</v>
      </c>
      <c r="E401" s="25" t="s">
        <v>1516</v>
      </c>
      <c r="F401" s="25" t="e">
        <f>VLOOKUP(A401,收款明细!$E$2:$G$1197,3,0)</f>
        <v>#N/A</v>
      </c>
    </row>
    <row r="402" spans="1:6">
      <c r="A402" s="26" t="s">
        <v>3933</v>
      </c>
      <c r="B402" s="25" t="s">
        <v>3932</v>
      </c>
      <c r="C402" s="25" t="s">
        <v>3931</v>
      </c>
      <c r="D402" s="25" t="s">
        <v>3930</v>
      </c>
      <c r="E402" s="25" t="s">
        <v>114</v>
      </c>
      <c r="F402" s="25" t="e">
        <f>VLOOKUP(A402,收款明细!$E$2:$G$1197,3,0)</f>
        <v>#N/A</v>
      </c>
    </row>
    <row r="403" spans="1:6">
      <c r="A403" s="26" t="s">
        <v>3929</v>
      </c>
      <c r="B403" s="25" t="s">
        <v>3928</v>
      </c>
      <c r="C403" s="25" t="s">
        <v>3927</v>
      </c>
      <c r="D403" s="25" t="s">
        <v>3926</v>
      </c>
      <c r="E403" s="25" t="s">
        <v>867</v>
      </c>
      <c r="F403" s="25" t="e">
        <f>VLOOKUP(A403,收款明细!$E$2:$G$1197,3,0)</f>
        <v>#N/A</v>
      </c>
    </row>
    <row r="404" spans="1:6">
      <c r="A404" s="26" t="s">
        <v>3925</v>
      </c>
      <c r="B404" s="25" t="s">
        <v>3924</v>
      </c>
      <c r="C404" s="25" t="s">
        <v>3923</v>
      </c>
      <c r="D404" s="25" t="s">
        <v>3922</v>
      </c>
      <c r="E404" s="25" t="s">
        <v>612</v>
      </c>
      <c r="F404" s="25" t="e">
        <f>VLOOKUP(A404,收款明细!$E$2:$G$1197,3,0)</f>
        <v>#N/A</v>
      </c>
    </row>
    <row r="405" spans="1:6">
      <c r="A405" s="26" t="s">
        <v>3921</v>
      </c>
      <c r="B405" s="25" t="s">
        <v>3920</v>
      </c>
      <c r="C405" s="25" t="s">
        <v>3919</v>
      </c>
      <c r="D405" s="25" t="s">
        <v>3918</v>
      </c>
      <c r="E405" s="25" t="s">
        <v>1581</v>
      </c>
      <c r="F405" s="25" t="e">
        <f>VLOOKUP(A405,收款明细!$E$2:$G$1197,3,0)</f>
        <v>#N/A</v>
      </c>
    </row>
    <row r="406" spans="1:6">
      <c r="A406" s="26" t="s">
        <v>3917</v>
      </c>
      <c r="B406" s="25" t="s">
        <v>3916</v>
      </c>
      <c r="C406" s="25" t="s">
        <v>3915</v>
      </c>
      <c r="D406" s="25" t="s">
        <v>3914</v>
      </c>
      <c r="E406" s="25" t="s">
        <v>1578</v>
      </c>
      <c r="F406" s="25" t="e">
        <f>VLOOKUP(A406,收款明细!$E$2:$G$1197,3,0)</f>
        <v>#N/A</v>
      </c>
    </row>
    <row r="407" spans="1:6">
      <c r="A407" s="26" t="s">
        <v>3913</v>
      </c>
      <c r="B407" s="25" t="s">
        <v>3912</v>
      </c>
      <c r="C407" s="25" t="s">
        <v>3911</v>
      </c>
      <c r="D407" s="25" t="s">
        <v>3910</v>
      </c>
      <c r="E407" s="25" t="s">
        <v>1578</v>
      </c>
      <c r="F407" s="25" t="e">
        <f>VLOOKUP(A407,收款明细!$E$2:$G$1197,3,0)</f>
        <v>#N/A</v>
      </c>
    </row>
    <row r="408" spans="1:6">
      <c r="A408" s="26" t="s">
        <v>3909</v>
      </c>
      <c r="B408" s="25" t="s">
        <v>3908</v>
      </c>
      <c r="C408" s="25" t="s">
        <v>3907</v>
      </c>
      <c r="D408" s="25" t="s">
        <v>3906</v>
      </c>
      <c r="E408" s="25" t="s">
        <v>1584</v>
      </c>
      <c r="F408" s="25" t="e">
        <f>VLOOKUP(A408,收款明细!$E$2:$G$1197,3,0)</f>
        <v>#N/A</v>
      </c>
    </row>
    <row r="409" spans="1:6">
      <c r="A409" s="26" t="s">
        <v>3905</v>
      </c>
      <c r="B409" s="25" t="s">
        <v>3904</v>
      </c>
      <c r="C409" s="25" t="s">
        <v>3903</v>
      </c>
      <c r="D409" s="25" t="s">
        <v>3902</v>
      </c>
      <c r="E409" s="25" t="s">
        <v>557</v>
      </c>
      <c r="F409" s="25" t="e">
        <f>VLOOKUP(A409,收款明细!$E$2:$G$1197,3,0)</f>
        <v>#N/A</v>
      </c>
    </row>
    <row r="410" spans="1:6">
      <c r="A410" s="26" t="s">
        <v>3901</v>
      </c>
      <c r="B410" s="25" t="s">
        <v>3900</v>
      </c>
      <c r="C410" s="25" t="s">
        <v>3899</v>
      </c>
      <c r="D410" s="25" t="s">
        <v>3898</v>
      </c>
      <c r="E410" s="25" t="s">
        <v>285</v>
      </c>
      <c r="F410" s="25" t="e">
        <f>VLOOKUP(A410,收款明细!$E$2:$G$1197,3,0)</f>
        <v>#N/A</v>
      </c>
    </row>
    <row r="411" spans="1:6">
      <c r="A411" s="26" t="s">
        <v>3897</v>
      </c>
      <c r="B411" s="25" t="s">
        <v>3896</v>
      </c>
      <c r="C411" s="25" t="s">
        <v>3895</v>
      </c>
      <c r="D411" s="25" t="s">
        <v>3894</v>
      </c>
      <c r="E411" s="25" t="s">
        <v>1118</v>
      </c>
      <c r="F411" s="25" t="e">
        <f>VLOOKUP(A411,收款明细!$E$2:$G$1197,3,0)</f>
        <v>#N/A</v>
      </c>
    </row>
    <row r="412" spans="1:6">
      <c r="A412" s="26" t="s">
        <v>3893</v>
      </c>
      <c r="B412" s="25" t="s">
        <v>3892</v>
      </c>
      <c r="C412" s="25" t="s">
        <v>3891</v>
      </c>
      <c r="D412" s="25" t="s">
        <v>3890</v>
      </c>
      <c r="E412" s="25" t="s">
        <v>1044</v>
      </c>
      <c r="F412" s="25" t="e">
        <f>VLOOKUP(A412,收款明细!$E$2:$G$1197,3,0)</f>
        <v>#N/A</v>
      </c>
    </row>
    <row r="413" spans="1:6">
      <c r="A413" s="26" t="s">
        <v>3889</v>
      </c>
      <c r="B413" s="25" t="s">
        <v>3888</v>
      </c>
      <c r="C413" s="25" t="s">
        <v>3887</v>
      </c>
      <c r="D413" s="25" t="s">
        <v>3886</v>
      </c>
      <c r="E413" s="25" t="s">
        <v>1620</v>
      </c>
      <c r="F413" s="25" t="e">
        <f>VLOOKUP(A413,收款明细!$E$2:$G$1197,3,0)</f>
        <v>#N/A</v>
      </c>
    </row>
    <row r="414" spans="1:6">
      <c r="A414" s="26" t="s">
        <v>3885</v>
      </c>
      <c r="B414" s="25" t="s">
        <v>3884</v>
      </c>
      <c r="C414" s="25" t="s">
        <v>3883</v>
      </c>
      <c r="D414" s="25" t="s">
        <v>3882</v>
      </c>
      <c r="E414" s="25" t="s">
        <v>1617</v>
      </c>
      <c r="F414" s="25" t="e">
        <f>VLOOKUP(A414,收款明细!$E$2:$G$1197,3,0)</f>
        <v>#N/A</v>
      </c>
    </row>
    <row r="415" spans="1:6">
      <c r="A415" s="26" t="s">
        <v>3881</v>
      </c>
      <c r="B415" s="25" t="s">
        <v>3880</v>
      </c>
      <c r="C415" s="25" t="s">
        <v>3879</v>
      </c>
      <c r="D415" s="25" t="s">
        <v>3878</v>
      </c>
      <c r="E415" s="25" t="s">
        <v>374</v>
      </c>
      <c r="F415" s="25" t="e">
        <f>VLOOKUP(A415,收款明细!$E$2:$G$1197,3,0)</f>
        <v>#N/A</v>
      </c>
    </row>
    <row r="416" spans="1:6">
      <c r="A416" s="26" t="s">
        <v>3877</v>
      </c>
      <c r="B416" s="25" t="s">
        <v>3876</v>
      </c>
      <c r="C416" s="25" t="s">
        <v>3875</v>
      </c>
      <c r="D416" s="25" t="s">
        <v>3874</v>
      </c>
      <c r="E416" s="25" t="s">
        <v>177</v>
      </c>
      <c r="F416" s="25" t="e">
        <f>VLOOKUP(A416,收款明细!$E$2:$G$1197,3,0)</f>
        <v>#N/A</v>
      </c>
    </row>
    <row r="417" spans="1:6">
      <c r="A417" s="26" t="s">
        <v>3873</v>
      </c>
      <c r="B417" s="25" t="s">
        <v>3872</v>
      </c>
      <c r="C417" s="25" t="s">
        <v>3871</v>
      </c>
      <c r="D417" s="25" t="s">
        <v>3870</v>
      </c>
      <c r="E417" s="25" t="s">
        <v>1598</v>
      </c>
      <c r="F417" s="25" t="e">
        <f>VLOOKUP(A417,收款明细!$E$2:$G$1197,3,0)</f>
        <v>#N/A</v>
      </c>
    </row>
    <row r="418" spans="1:6">
      <c r="A418" s="26" t="s">
        <v>3869</v>
      </c>
      <c r="B418" s="25" t="s">
        <v>3868</v>
      </c>
      <c r="C418" s="25" t="s">
        <v>3867</v>
      </c>
      <c r="D418" s="25" t="s">
        <v>3866</v>
      </c>
      <c r="E418" s="25" t="s">
        <v>1611</v>
      </c>
      <c r="F418" s="25" t="e">
        <f>VLOOKUP(A418,收款明细!$E$2:$G$1197,3,0)</f>
        <v>#N/A</v>
      </c>
    </row>
    <row r="419" spans="1:6">
      <c r="A419" s="26" t="s">
        <v>3865</v>
      </c>
      <c r="B419" s="25" t="s">
        <v>3864</v>
      </c>
      <c r="C419" s="25" t="s">
        <v>3863</v>
      </c>
      <c r="D419" s="25" t="s">
        <v>3862</v>
      </c>
      <c r="E419" s="25" t="s">
        <v>1614</v>
      </c>
      <c r="F419" s="25" t="e">
        <f>VLOOKUP(A419,收款明细!$E$2:$G$1197,3,0)</f>
        <v>#N/A</v>
      </c>
    </row>
    <row r="420" spans="1:6">
      <c r="A420" s="26" t="s">
        <v>3861</v>
      </c>
      <c r="B420" s="25" t="s">
        <v>3860</v>
      </c>
      <c r="C420" s="25" t="s">
        <v>3859</v>
      </c>
      <c r="D420" s="25" t="s">
        <v>3858</v>
      </c>
      <c r="E420" s="25" t="s">
        <v>1608</v>
      </c>
      <c r="F420" s="25" t="e">
        <f>VLOOKUP(A420,收款明细!$E$2:$G$1197,3,0)</f>
        <v>#N/A</v>
      </c>
    </row>
    <row r="421" spans="1:6">
      <c r="A421" s="26" t="s">
        <v>3857</v>
      </c>
      <c r="B421" s="25" t="s">
        <v>3856</v>
      </c>
      <c r="C421" s="25" t="s">
        <v>3855</v>
      </c>
      <c r="D421" s="25" t="s">
        <v>3854</v>
      </c>
      <c r="E421" s="25" t="s">
        <v>1595</v>
      </c>
      <c r="F421" s="25" t="e">
        <f>VLOOKUP(A421,收款明细!$E$2:$G$1197,3,0)</f>
        <v>#N/A</v>
      </c>
    </row>
    <row r="422" spans="1:6">
      <c r="A422" s="26" t="s">
        <v>3853</v>
      </c>
      <c r="B422" s="25" t="s">
        <v>3852</v>
      </c>
      <c r="C422" s="25" t="s">
        <v>3851</v>
      </c>
      <c r="D422" s="25" t="s">
        <v>3850</v>
      </c>
      <c r="E422" s="25" t="s">
        <v>483</v>
      </c>
      <c r="F422" s="25" t="e">
        <f>VLOOKUP(A422,收款明细!$E$2:$G$1197,3,0)</f>
        <v>#N/A</v>
      </c>
    </row>
    <row r="423" spans="1:6">
      <c r="A423" s="26" t="s">
        <v>3849</v>
      </c>
      <c r="B423" s="25" t="s">
        <v>3848</v>
      </c>
      <c r="C423" s="25" t="s">
        <v>3847</v>
      </c>
      <c r="D423" s="25" t="s">
        <v>3846</v>
      </c>
      <c r="E423" s="25" t="s">
        <v>1573</v>
      </c>
      <c r="F423" s="25" t="e">
        <f>VLOOKUP(A423,收款明细!$E$2:$G$1197,3,0)</f>
        <v>#N/A</v>
      </c>
    </row>
    <row r="424" spans="1:6">
      <c r="A424" s="26" t="s">
        <v>3845</v>
      </c>
      <c r="B424" s="25" t="s">
        <v>3844</v>
      </c>
      <c r="C424" s="25" t="s">
        <v>3843</v>
      </c>
      <c r="D424" s="25" t="s">
        <v>3842</v>
      </c>
      <c r="E424" s="25" t="s">
        <v>189</v>
      </c>
      <c r="F424" s="25" t="e">
        <f>VLOOKUP(A424,收款明细!$E$2:$G$1197,3,0)</f>
        <v>#N/A</v>
      </c>
    </row>
    <row r="425" spans="1:6">
      <c r="A425" s="26" t="s">
        <v>3841</v>
      </c>
      <c r="B425" s="25" t="s">
        <v>3840</v>
      </c>
      <c r="C425" s="25" t="s">
        <v>3839</v>
      </c>
      <c r="D425" s="25" t="s">
        <v>3838</v>
      </c>
      <c r="E425" s="25" t="s">
        <v>1526</v>
      </c>
      <c r="F425" s="25" t="e">
        <f>VLOOKUP(A425,收款明细!$E$2:$G$1197,3,0)</f>
        <v>#N/A</v>
      </c>
    </row>
    <row r="426" spans="1:6">
      <c r="A426" s="26" t="s">
        <v>3837</v>
      </c>
      <c r="B426" s="25" t="s">
        <v>3836</v>
      </c>
      <c r="C426" s="25" t="s">
        <v>3835</v>
      </c>
      <c r="D426" s="25" t="s">
        <v>3834</v>
      </c>
      <c r="E426" s="25" t="s">
        <v>1523</v>
      </c>
      <c r="F426" s="25" t="e">
        <f>VLOOKUP(A426,收款明细!$E$2:$G$1197,3,0)</f>
        <v>#N/A</v>
      </c>
    </row>
    <row r="427" spans="1:6">
      <c r="A427" s="26" t="s">
        <v>3833</v>
      </c>
      <c r="B427" s="25" t="s">
        <v>3832</v>
      </c>
      <c r="C427" s="25" t="s">
        <v>3831</v>
      </c>
      <c r="D427" s="25" t="s">
        <v>3830</v>
      </c>
      <c r="E427" s="25" t="s">
        <v>234</v>
      </c>
      <c r="F427" s="25" t="e">
        <f>VLOOKUP(A427,收款明细!$E$2:$G$1197,3,0)</f>
        <v>#N/A</v>
      </c>
    </row>
    <row r="428" spans="1:6">
      <c r="A428" s="26" t="s">
        <v>3829</v>
      </c>
      <c r="B428" s="25" t="s">
        <v>3828</v>
      </c>
      <c r="C428" s="25" t="s">
        <v>3827</v>
      </c>
      <c r="D428" s="25" t="s">
        <v>3826</v>
      </c>
      <c r="E428" s="25" t="s">
        <v>249</v>
      </c>
      <c r="F428" s="25" t="e">
        <f>VLOOKUP(A428,收款明细!$E$2:$G$1197,3,0)</f>
        <v>#N/A</v>
      </c>
    </row>
    <row r="429" spans="1:6">
      <c r="A429" s="26" t="s">
        <v>3825</v>
      </c>
      <c r="B429" s="25" t="s">
        <v>3824</v>
      </c>
      <c r="C429" s="25" t="s">
        <v>3823</v>
      </c>
      <c r="D429" s="25" t="s">
        <v>3822</v>
      </c>
      <c r="E429" s="25" t="s">
        <v>1498</v>
      </c>
      <c r="F429" s="25" t="e">
        <f>VLOOKUP(A429,收款明细!$E$2:$G$1197,3,0)</f>
        <v>#N/A</v>
      </c>
    </row>
    <row r="430" spans="1:6">
      <c r="A430" s="26" t="s">
        <v>3821</v>
      </c>
      <c r="B430" s="25" t="s">
        <v>3820</v>
      </c>
      <c r="C430" s="25" t="s">
        <v>3819</v>
      </c>
      <c r="D430" s="25" t="s">
        <v>3818</v>
      </c>
      <c r="E430" s="25" t="s">
        <v>1570</v>
      </c>
      <c r="F430" s="25" t="e">
        <f>VLOOKUP(A430,收款明细!$E$2:$G$1197,3,0)</f>
        <v>#N/A</v>
      </c>
    </row>
    <row r="431" spans="1:6">
      <c r="A431" s="26" t="s">
        <v>3817</v>
      </c>
      <c r="B431" s="25" t="s">
        <v>3816</v>
      </c>
      <c r="C431" s="25" t="s">
        <v>3815</v>
      </c>
      <c r="D431" s="25" t="s">
        <v>3814</v>
      </c>
      <c r="E431" s="25" t="s">
        <v>1567</v>
      </c>
      <c r="F431" s="25" t="e">
        <f>VLOOKUP(A431,收款明细!$E$2:$G$1197,3,0)</f>
        <v>#N/A</v>
      </c>
    </row>
    <row r="432" spans="1:6">
      <c r="A432" s="26" t="s">
        <v>3813</v>
      </c>
      <c r="B432" s="25" t="s">
        <v>3812</v>
      </c>
      <c r="C432" s="25" t="s">
        <v>3811</v>
      </c>
      <c r="D432" s="25" t="s">
        <v>3810</v>
      </c>
      <c r="E432" s="25" t="s">
        <v>300</v>
      </c>
      <c r="F432" s="25" t="e">
        <f>VLOOKUP(A432,收款明细!$E$2:$G$1197,3,0)</f>
        <v>#N/A</v>
      </c>
    </row>
    <row r="433" spans="1:6">
      <c r="A433" s="26" t="s">
        <v>3809</v>
      </c>
      <c r="B433" s="25" t="s">
        <v>3808</v>
      </c>
      <c r="C433" s="25" t="s">
        <v>3807</v>
      </c>
      <c r="D433" s="25" t="s">
        <v>3806</v>
      </c>
      <c r="E433" s="25" t="s">
        <v>1563</v>
      </c>
      <c r="F433" s="25" t="e">
        <f>VLOOKUP(A433,收款明细!$E$2:$G$1197,3,0)</f>
        <v>#N/A</v>
      </c>
    </row>
    <row r="434" spans="1:6">
      <c r="A434" s="26" t="s">
        <v>3805</v>
      </c>
      <c r="B434" s="25" t="s">
        <v>3804</v>
      </c>
      <c r="C434" s="25" t="s">
        <v>3803</v>
      </c>
      <c r="D434" s="25" t="s">
        <v>3802</v>
      </c>
      <c r="E434" s="25" t="s">
        <v>1560</v>
      </c>
      <c r="F434" s="25" t="e">
        <f>VLOOKUP(A434,收款明细!$E$2:$G$1197,3,0)</f>
        <v>#N/A</v>
      </c>
    </row>
    <row r="435" spans="1:6">
      <c r="A435" s="26" t="s">
        <v>3801</v>
      </c>
      <c r="B435" s="25" t="s">
        <v>3800</v>
      </c>
      <c r="C435" s="25" t="s">
        <v>3799</v>
      </c>
      <c r="D435" s="25" t="s">
        <v>3798</v>
      </c>
      <c r="E435" s="25" t="s">
        <v>291</v>
      </c>
      <c r="F435" s="25" t="e">
        <f>VLOOKUP(A435,收款明细!$E$2:$G$1197,3,0)</f>
        <v>#N/A</v>
      </c>
    </row>
    <row r="436" spans="1:6">
      <c r="A436" s="26" t="s">
        <v>3797</v>
      </c>
      <c r="B436" s="25" t="s">
        <v>3796</v>
      </c>
      <c r="C436" s="25" t="s">
        <v>3795</v>
      </c>
      <c r="D436" s="25" t="s">
        <v>3794</v>
      </c>
      <c r="E436" s="25" t="s">
        <v>177</v>
      </c>
      <c r="F436" s="25" t="e">
        <f>VLOOKUP(A436,收款明细!$E$2:$G$1197,3,0)</f>
        <v>#N/A</v>
      </c>
    </row>
    <row r="437" spans="1:6">
      <c r="A437" s="26" t="s">
        <v>3793</v>
      </c>
      <c r="B437" s="25" t="s">
        <v>3792</v>
      </c>
      <c r="C437" s="25" t="s">
        <v>3791</v>
      </c>
      <c r="D437" s="25" t="s">
        <v>3790</v>
      </c>
      <c r="E437" s="25" t="s">
        <v>571</v>
      </c>
      <c r="F437" s="25" t="e">
        <f>VLOOKUP(A437,收款明细!$E$2:$G$1197,3,0)</f>
        <v>#N/A</v>
      </c>
    </row>
    <row r="438" spans="1:6">
      <c r="A438" s="26" t="s">
        <v>3789</v>
      </c>
      <c r="B438" s="25" t="s">
        <v>3788</v>
      </c>
      <c r="C438" s="25" t="s">
        <v>3787</v>
      </c>
      <c r="D438" s="25" t="s">
        <v>3786</v>
      </c>
      <c r="E438" s="25" t="s">
        <v>327</v>
      </c>
      <c r="F438" s="25" t="e">
        <f>VLOOKUP(A438,收款明细!$E$2:$G$1197,3,0)</f>
        <v>#N/A</v>
      </c>
    </row>
    <row r="439" spans="1:6">
      <c r="A439" s="26" t="s">
        <v>3785</v>
      </c>
      <c r="B439" s="25" t="s">
        <v>3784</v>
      </c>
      <c r="C439" s="25" t="s">
        <v>3783</v>
      </c>
      <c r="D439" s="25" t="s">
        <v>3782</v>
      </c>
      <c r="E439" s="25" t="s">
        <v>783</v>
      </c>
      <c r="F439" s="25" t="e">
        <f>VLOOKUP(A439,收款明细!$E$2:$G$1197,3,0)</f>
        <v>#N/A</v>
      </c>
    </row>
    <row r="440" spans="1:6">
      <c r="A440" s="26" t="s">
        <v>3781</v>
      </c>
      <c r="B440" s="25" t="s">
        <v>3780</v>
      </c>
      <c r="C440" s="25" t="s">
        <v>3779</v>
      </c>
      <c r="D440" s="25" t="s">
        <v>3778</v>
      </c>
      <c r="E440" s="25" t="s">
        <v>1473</v>
      </c>
      <c r="F440" s="25" t="e">
        <f>VLOOKUP(A440,收款明细!$E$2:$G$1197,3,0)</f>
        <v>#N/A</v>
      </c>
    </row>
    <row r="441" spans="1:6">
      <c r="A441" s="26" t="s">
        <v>3777</v>
      </c>
      <c r="B441" s="25" t="s">
        <v>3776</v>
      </c>
      <c r="C441" s="25" t="s">
        <v>3775</v>
      </c>
      <c r="D441" s="25" t="s">
        <v>3774</v>
      </c>
      <c r="E441" s="25" t="s">
        <v>1557</v>
      </c>
      <c r="F441" s="25" t="e">
        <f>VLOOKUP(A441,收款明细!$E$2:$G$1197,3,0)</f>
        <v>#N/A</v>
      </c>
    </row>
    <row r="442" spans="1:6">
      <c r="A442" s="26" t="s">
        <v>3773</v>
      </c>
      <c r="B442" s="25" t="s">
        <v>3772</v>
      </c>
      <c r="C442" s="25" t="s">
        <v>3771</v>
      </c>
      <c r="D442" s="25" t="s">
        <v>3770</v>
      </c>
      <c r="E442" s="25" t="s">
        <v>554</v>
      </c>
      <c r="F442" s="25" t="e">
        <f>VLOOKUP(A442,收款明细!$E$2:$G$1197,3,0)</f>
        <v>#N/A</v>
      </c>
    </row>
    <row r="443" spans="1:6">
      <c r="A443" s="26" t="s">
        <v>3769</v>
      </c>
      <c r="B443" s="25" t="s">
        <v>3768</v>
      </c>
      <c r="C443" s="25" t="s">
        <v>3767</v>
      </c>
      <c r="D443" s="25" t="s">
        <v>3766</v>
      </c>
      <c r="E443" s="25" t="s">
        <v>663</v>
      </c>
      <c r="F443" s="25" t="e">
        <f>VLOOKUP(A443,收款明细!$E$2:$G$1197,3,0)</f>
        <v>#N/A</v>
      </c>
    </row>
    <row r="444" spans="1:6">
      <c r="A444" s="26" t="s">
        <v>3765</v>
      </c>
      <c r="B444" s="25" t="s">
        <v>3764</v>
      </c>
      <c r="C444" s="25" t="s">
        <v>3763</v>
      </c>
      <c r="D444" s="25" t="s">
        <v>3762</v>
      </c>
      <c r="E444" s="25" t="s">
        <v>1078</v>
      </c>
      <c r="F444" s="25" t="e">
        <f>VLOOKUP(A444,收款明细!$E$2:$G$1197,3,0)</f>
        <v>#N/A</v>
      </c>
    </row>
    <row r="445" spans="1:6">
      <c r="A445" s="26" t="s">
        <v>3761</v>
      </c>
      <c r="B445" s="25" t="s">
        <v>3760</v>
      </c>
      <c r="C445" s="25" t="s">
        <v>3759</v>
      </c>
      <c r="D445" s="25" t="s">
        <v>3758</v>
      </c>
      <c r="E445" s="25" t="s">
        <v>1445</v>
      </c>
      <c r="F445" s="25" t="e">
        <f>VLOOKUP(A445,收款明细!$E$2:$G$1197,3,0)</f>
        <v>#N/A</v>
      </c>
    </row>
    <row r="446" spans="1:6">
      <c r="A446" s="26" t="s">
        <v>3757</v>
      </c>
      <c r="B446" s="25" t="s">
        <v>3756</v>
      </c>
      <c r="C446" s="25" t="s">
        <v>3755</v>
      </c>
      <c r="D446" s="25" t="s">
        <v>3754</v>
      </c>
      <c r="E446" s="25" t="s">
        <v>183</v>
      </c>
      <c r="F446" s="25" t="e">
        <f>VLOOKUP(A446,收款明细!$E$2:$G$1197,3,0)</f>
        <v>#N/A</v>
      </c>
    </row>
    <row r="447" spans="1:6">
      <c r="A447" s="26" t="s">
        <v>3753</v>
      </c>
      <c r="B447" s="25" t="s">
        <v>3752</v>
      </c>
      <c r="C447" s="25" t="s">
        <v>3751</v>
      </c>
      <c r="D447" s="25" t="s">
        <v>3750</v>
      </c>
      <c r="E447" s="25" t="s">
        <v>1295</v>
      </c>
      <c r="F447" s="25" t="e">
        <f>VLOOKUP(A447,收款明细!$E$2:$G$1197,3,0)</f>
        <v>#N/A</v>
      </c>
    </row>
    <row r="448" spans="1:6">
      <c r="A448" s="26" t="s">
        <v>3749</v>
      </c>
      <c r="B448" s="25" t="s">
        <v>3748</v>
      </c>
      <c r="C448" s="25" t="s">
        <v>3747</v>
      </c>
      <c r="D448" s="25" t="s">
        <v>3746</v>
      </c>
      <c r="E448" s="25" t="s">
        <v>684</v>
      </c>
      <c r="F448" s="25" t="e">
        <f>VLOOKUP(A448,收款明细!$E$2:$G$1197,3,0)</f>
        <v>#N/A</v>
      </c>
    </row>
    <row r="449" spans="1:6">
      <c r="A449" s="26" t="s">
        <v>3745</v>
      </c>
      <c r="B449" s="25" t="s">
        <v>3744</v>
      </c>
      <c r="C449" s="25" t="s">
        <v>3743</v>
      </c>
      <c r="D449" s="25" t="s">
        <v>3742</v>
      </c>
      <c r="E449" s="25" t="s">
        <v>1480</v>
      </c>
      <c r="F449" s="25" t="e">
        <f>VLOOKUP(A449,收款明细!$E$2:$G$1197,3,0)</f>
        <v>#N/A</v>
      </c>
    </row>
    <row r="450" spans="1:6">
      <c r="A450" s="26" t="s">
        <v>3741</v>
      </c>
      <c r="B450" s="25" t="s">
        <v>3740</v>
      </c>
      <c r="C450" s="25" t="s">
        <v>3739</v>
      </c>
      <c r="D450" s="25" t="s">
        <v>3735</v>
      </c>
      <c r="E450" s="25" t="s">
        <v>356</v>
      </c>
      <c r="F450" s="25" t="e">
        <f>VLOOKUP(A450,收款明细!$E$2:$G$1197,3,0)</f>
        <v>#N/A</v>
      </c>
    </row>
    <row r="451" spans="1:6">
      <c r="A451" s="26" t="s">
        <v>3738</v>
      </c>
      <c r="B451" s="25" t="s">
        <v>3737</v>
      </c>
      <c r="C451" s="25" t="s">
        <v>3736</v>
      </c>
      <c r="D451" s="25" t="s">
        <v>3735</v>
      </c>
      <c r="E451" s="25" t="s">
        <v>404</v>
      </c>
      <c r="F451" s="25" t="e">
        <f>VLOOKUP(A451,收款明细!$E$2:$G$1197,3,0)</f>
        <v>#N/A</v>
      </c>
    </row>
    <row r="452" spans="1:6">
      <c r="A452" s="26" t="s">
        <v>3734</v>
      </c>
      <c r="B452" s="25" t="s">
        <v>3733</v>
      </c>
      <c r="C452" s="25" t="s">
        <v>3732</v>
      </c>
      <c r="D452" s="25" t="s">
        <v>3731</v>
      </c>
      <c r="E452" s="25" t="s">
        <v>1487</v>
      </c>
      <c r="F452" s="25" t="e">
        <f>VLOOKUP(A452,收款明细!$E$2:$G$1197,3,0)</f>
        <v>#N/A</v>
      </c>
    </row>
    <row r="453" spans="1:6">
      <c r="A453" s="26" t="s">
        <v>3730</v>
      </c>
      <c r="B453" s="25" t="s">
        <v>3729</v>
      </c>
      <c r="C453" s="25" t="s">
        <v>3728</v>
      </c>
      <c r="D453" s="25" t="s">
        <v>3727</v>
      </c>
      <c r="E453" s="25" t="s">
        <v>674</v>
      </c>
      <c r="F453" s="25" t="e">
        <f>VLOOKUP(A453,收款明细!$E$2:$G$1197,3,0)</f>
        <v>#N/A</v>
      </c>
    </row>
    <row r="454" spans="1:6">
      <c r="A454" s="26" t="s">
        <v>3726</v>
      </c>
      <c r="B454" s="25" t="s">
        <v>3725</v>
      </c>
      <c r="C454" s="25" t="s">
        <v>3724</v>
      </c>
      <c r="D454" s="25" t="s">
        <v>3723</v>
      </c>
      <c r="E454" s="25" t="s">
        <v>1063</v>
      </c>
      <c r="F454" s="25" t="e">
        <f>VLOOKUP(A454,收款明细!$E$2:$G$1197,3,0)</f>
        <v>#N/A</v>
      </c>
    </row>
    <row r="455" spans="1:6">
      <c r="A455" s="26" t="s">
        <v>3722</v>
      </c>
      <c r="B455" s="25" t="s">
        <v>3721</v>
      </c>
      <c r="C455" s="25" t="s">
        <v>3720</v>
      </c>
      <c r="D455" s="25" t="s">
        <v>3719</v>
      </c>
      <c r="E455" s="25" t="s">
        <v>1469</v>
      </c>
      <c r="F455" s="25" t="e">
        <f>VLOOKUP(A455,收款明细!$E$2:$G$1197,3,0)</f>
        <v>#N/A</v>
      </c>
    </row>
    <row r="456" spans="1:6">
      <c r="A456" s="26" t="s">
        <v>3718</v>
      </c>
      <c r="B456" s="25" t="s">
        <v>3717</v>
      </c>
      <c r="C456" s="25" t="s">
        <v>3716</v>
      </c>
      <c r="D456" s="25" t="s">
        <v>3715</v>
      </c>
      <c r="E456" s="25" t="s">
        <v>780</v>
      </c>
      <c r="F456" s="25" t="e">
        <f>VLOOKUP(A456,收款明细!$E$2:$G$1197,3,0)</f>
        <v>#N/A</v>
      </c>
    </row>
    <row r="457" spans="1:6">
      <c r="A457" s="26" t="s">
        <v>3714</v>
      </c>
      <c r="B457" s="25" t="s">
        <v>3713</v>
      </c>
      <c r="C457" s="25" t="s">
        <v>3712</v>
      </c>
      <c r="D457" s="25" t="s">
        <v>3711</v>
      </c>
      <c r="E457" s="25" t="s">
        <v>1456</v>
      </c>
      <c r="F457" s="25" t="e">
        <f>VLOOKUP(A457,收款明细!$E$2:$G$1197,3,0)</f>
        <v>#N/A</v>
      </c>
    </row>
    <row r="458" spans="1:6">
      <c r="A458" s="26" t="s">
        <v>3710</v>
      </c>
      <c r="B458" s="25" t="s">
        <v>3709</v>
      </c>
      <c r="C458" s="25" t="s">
        <v>3708</v>
      </c>
      <c r="D458" s="25" t="s">
        <v>3707</v>
      </c>
      <c r="E458" s="25" t="s">
        <v>1453</v>
      </c>
      <c r="F458" s="25" t="e">
        <f>VLOOKUP(A458,收款明细!$E$2:$G$1197,3,0)</f>
        <v>#N/A</v>
      </c>
    </row>
    <row r="459" spans="1:6">
      <c r="A459" s="26" t="s">
        <v>3706</v>
      </c>
      <c r="B459" s="25" t="s">
        <v>3705</v>
      </c>
      <c r="C459" s="25" t="s">
        <v>3704</v>
      </c>
      <c r="D459" s="25" t="s">
        <v>3703</v>
      </c>
      <c r="E459" s="25" t="s">
        <v>468</v>
      </c>
      <c r="F459" s="25" t="e">
        <f>VLOOKUP(A459,收款明细!$E$2:$G$1197,3,0)</f>
        <v>#N/A</v>
      </c>
    </row>
    <row r="460" spans="1:6">
      <c r="A460" s="26" t="s">
        <v>3702</v>
      </c>
      <c r="B460" s="25" t="s">
        <v>3701</v>
      </c>
      <c r="C460" s="25" t="s">
        <v>3700</v>
      </c>
      <c r="D460" s="25" t="s">
        <v>3699</v>
      </c>
      <c r="E460" s="25" t="s">
        <v>1449</v>
      </c>
      <c r="F460" s="25" t="e">
        <f>VLOOKUP(A460,收款明细!$E$2:$G$1197,3,0)</f>
        <v>#N/A</v>
      </c>
    </row>
    <row r="461" spans="1:6">
      <c r="A461" s="26" t="s">
        <v>3698</v>
      </c>
      <c r="B461" s="25" t="s">
        <v>3697</v>
      </c>
      <c r="C461" s="25" t="s">
        <v>3696</v>
      </c>
      <c r="D461" s="25" t="s">
        <v>3695</v>
      </c>
      <c r="E461" s="25" t="s">
        <v>474</v>
      </c>
      <c r="F461" s="25" t="e">
        <f>VLOOKUP(A461,收款明细!$E$2:$G$1197,3,0)</f>
        <v>#N/A</v>
      </c>
    </row>
    <row r="462" spans="1:6">
      <c r="A462" s="26" t="s">
        <v>3694</v>
      </c>
      <c r="B462" s="25" t="s">
        <v>3693</v>
      </c>
      <c r="C462" s="25" t="s">
        <v>3692</v>
      </c>
      <c r="D462" s="25" t="s">
        <v>3691</v>
      </c>
      <c r="E462" s="25" t="s">
        <v>1465</v>
      </c>
      <c r="F462" s="25" t="e">
        <f>VLOOKUP(A462,收款明细!$E$2:$G$1197,3,0)</f>
        <v>#N/A</v>
      </c>
    </row>
    <row r="463" spans="1:6">
      <c r="A463" s="26" t="s">
        <v>3690</v>
      </c>
      <c r="B463" s="25" t="s">
        <v>3689</v>
      </c>
      <c r="C463" s="25" t="s">
        <v>3688</v>
      </c>
      <c r="D463" s="25" t="s">
        <v>3687</v>
      </c>
      <c r="E463" s="25" t="s">
        <v>1253</v>
      </c>
      <c r="F463" s="25" t="e">
        <f>VLOOKUP(A463,收款明细!$E$2:$G$1197,3,0)</f>
        <v>#N/A</v>
      </c>
    </row>
    <row r="464" spans="1:6">
      <c r="A464" s="26" t="s">
        <v>3686</v>
      </c>
      <c r="B464" s="25" t="s">
        <v>3685</v>
      </c>
      <c r="C464" s="25" t="s">
        <v>3684</v>
      </c>
      <c r="D464" s="25" t="s">
        <v>3683</v>
      </c>
      <c r="E464" s="25" t="s">
        <v>523</v>
      </c>
      <c r="F464" s="25" t="e">
        <f>VLOOKUP(A464,收款明细!$E$2:$G$1197,3,0)</f>
        <v>#N/A</v>
      </c>
    </row>
    <row r="465" spans="1:6">
      <c r="A465" s="26" t="s">
        <v>3682</v>
      </c>
      <c r="B465" s="25" t="s">
        <v>3681</v>
      </c>
      <c r="C465" s="25" t="s">
        <v>3680</v>
      </c>
      <c r="D465" s="25" t="s">
        <v>3679</v>
      </c>
      <c r="E465" s="25" t="s">
        <v>1460</v>
      </c>
      <c r="F465" s="25" t="e">
        <f>VLOOKUP(A465,收款明细!$E$2:$G$1197,3,0)</f>
        <v>#N/A</v>
      </c>
    </row>
    <row r="466" spans="1:6">
      <c r="A466" s="26" t="s">
        <v>3678</v>
      </c>
      <c r="B466" s="25" t="s">
        <v>3677</v>
      </c>
      <c r="C466" s="25" t="s">
        <v>3676</v>
      </c>
      <c r="D466" s="25" t="s">
        <v>3675</v>
      </c>
      <c r="E466" s="25" t="s">
        <v>297</v>
      </c>
      <c r="F466" s="25" t="e">
        <f>VLOOKUP(A466,收款明细!$E$2:$G$1197,3,0)</f>
        <v>#N/A</v>
      </c>
    </row>
    <row r="467" spans="1:6">
      <c r="A467" s="26" t="s">
        <v>3674</v>
      </c>
      <c r="B467" s="25" t="s">
        <v>3673</v>
      </c>
      <c r="C467" s="25" t="s">
        <v>3672</v>
      </c>
      <c r="D467" s="25" t="s">
        <v>3671</v>
      </c>
      <c r="E467" s="25" t="s">
        <v>642</v>
      </c>
      <c r="F467" s="25" t="e">
        <f>VLOOKUP(A467,收款明细!$E$2:$G$1197,3,0)</f>
        <v>#N/A</v>
      </c>
    </row>
    <row r="468" spans="1:6">
      <c r="A468" s="26" t="s">
        <v>3670</v>
      </c>
      <c r="B468" s="25" t="s">
        <v>3669</v>
      </c>
      <c r="C468" s="25" t="s">
        <v>3668</v>
      </c>
      <c r="D468" s="25" t="s">
        <v>3667</v>
      </c>
      <c r="E468" s="25" t="s">
        <v>1329</v>
      </c>
      <c r="F468" s="25" t="e">
        <f>VLOOKUP(A468,收款明细!$E$2:$G$1197,3,0)</f>
        <v>#N/A</v>
      </c>
    </row>
    <row r="469" spans="1:6">
      <c r="A469" s="26" t="s">
        <v>3666</v>
      </c>
      <c r="B469" s="25" t="s">
        <v>3665</v>
      </c>
      <c r="C469" s="25" t="s">
        <v>3664</v>
      </c>
      <c r="D469" s="25" t="s">
        <v>3663</v>
      </c>
      <c r="E469" s="25" t="s">
        <v>433</v>
      </c>
      <c r="F469" s="25" t="e">
        <f>VLOOKUP(A469,收款明细!$E$2:$G$1197,3,0)</f>
        <v>#N/A</v>
      </c>
    </row>
    <row r="470" spans="1:6">
      <c r="A470" s="26" t="s">
        <v>3662</v>
      </c>
      <c r="B470" s="25" t="s">
        <v>3661</v>
      </c>
      <c r="C470" s="25" t="s">
        <v>3660</v>
      </c>
      <c r="D470" s="25" t="s">
        <v>3659</v>
      </c>
      <c r="E470" s="25" t="s">
        <v>1445</v>
      </c>
      <c r="F470" s="25" t="e">
        <f>VLOOKUP(A470,收款明细!$E$2:$G$1197,3,0)</f>
        <v>#N/A</v>
      </c>
    </row>
    <row r="471" spans="1:6">
      <c r="A471" s="26" t="s">
        <v>3658</v>
      </c>
      <c r="B471" s="25" t="s">
        <v>3657</v>
      </c>
      <c r="C471" s="25" t="s">
        <v>3656</v>
      </c>
      <c r="D471" s="25" t="s">
        <v>3655</v>
      </c>
      <c r="E471" s="25" t="s">
        <v>407</v>
      </c>
      <c r="F471" s="25" t="e">
        <f>VLOOKUP(A471,收款明细!$E$2:$G$1197,3,0)</f>
        <v>#N/A</v>
      </c>
    </row>
    <row r="472" spans="1:6">
      <c r="A472" s="26" t="s">
        <v>3654</v>
      </c>
      <c r="B472" s="25" t="s">
        <v>3653</v>
      </c>
      <c r="C472" s="25" t="s">
        <v>3652</v>
      </c>
      <c r="D472" s="25" t="s">
        <v>3651</v>
      </c>
      <c r="E472" s="25" t="s">
        <v>663</v>
      </c>
      <c r="F472" s="25" t="e">
        <f>VLOOKUP(A472,收款明细!$E$2:$G$1197,3,0)</f>
        <v>#N/A</v>
      </c>
    </row>
    <row r="473" spans="1:6">
      <c r="A473" s="26" t="s">
        <v>3650</v>
      </c>
      <c r="B473" s="25" t="s">
        <v>3649</v>
      </c>
      <c r="C473" s="25" t="s">
        <v>3648</v>
      </c>
      <c r="D473" s="25" t="s">
        <v>3647</v>
      </c>
      <c r="E473" s="25" t="s">
        <v>1438</v>
      </c>
      <c r="F473" s="25" t="e">
        <f>VLOOKUP(A473,收款明细!$E$2:$G$1197,3,0)</f>
        <v>#N/A</v>
      </c>
    </row>
    <row r="474" spans="1:6">
      <c r="A474" s="26" t="s">
        <v>3646</v>
      </c>
      <c r="B474" s="25" t="s">
        <v>3645</v>
      </c>
      <c r="C474" s="25" t="s">
        <v>3644</v>
      </c>
      <c r="D474" s="25" t="s">
        <v>3643</v>
      </c>
      <c r="E474" s="25" t="s">
        <v>1384</v>
      </c>
      <c r="F474" s="25" t="e">
        <f>VLOOKUP(A474,收款明细!$E$2:$G$1197,3,0)</f>
        <v>#N/A</v>
      </c>
    </row>
    <row r="475" spans="1:6">
      <c r="A475" s="26" t="s">
        <v>3642</v>
      </c>
      <c r="B475" s="25" t="s">
        <v>3641</v>
      </c>
      <c r="C475" s="25" t="s">
        <v>3640</v>
      </c>
      <c r="D475" s="25" t="s">
        <v>3639</v>
      </c>
      <c r="E475" s="25" t="s">
        <v>760</v>
      </c>
      <c r="F475" s="25" t="e">
        <f>VLOOKUP(A475,收款明细!$E$2:$G$1197,3,0)</f>
        <v>#N/A</v>
      </c>
    </row>
    <row r="476" spans="1:6">
      <c r="A476" s="26" t="s">
        <v>3638</v>
      </c>
      <c r="B476" s="25" t="s">
        <v>3637</v>
      </c>
      <c r="C476" s="25" t="s">
        <v>3636</v>
      </c>
      <c r="D476" s="25" t="s">
        <v>3635</v>
      </c>
      <c r="E476" s="25" t="s">
        <v>760</v>
      </c>
      <c r="F476" s="25" t="e">
        <f>VLOOKUP(A476,收款明细!$E$2:$G$1197,3,0)</f>
        <v>#N/A</v>
      </c>
    </row>
    <row r="477" spans="1:6">
      <c r="A477" s="26" t="s">
        <v>3634</v>
      </c>
      <c r="B477" s="25" t="s">
        <v>3633</v>
      </c>
      <c r="C477" s="25" t="s">
        <v>3632</v>
      </c>
      <c r="D477" s="25" t="s">
        <v>3631</v>
      </c>
      <c r="E477" s="25" t="s">
        <v>243</v>
      </c>
      <c r="F477" s="25" t="e">
        <f>VLOOKUP(A477,收款明细!$E$2:$G$1197,3,0)</f>
        <v>#N/A</v>
      </c>
    </row>
    <row r="478" spans="1:6">
      <c r="A478" s="26" t="s">
        <v>3630</v>
      </c>
      <c r="B478" s="25" t="s">
        <v>3629</v>
      </c>
      <c r="C478" s="25" t="s">
        <v>3628</v>
      </c>
      <c r="D478" s="25" t="s">
        <v>3627</v>
      </c>
      <c r="E478" s="25" t="s">
        <v>1431</v>
      </c>
      <c r="F478" s="25" t="e">
        <f>VLOOKUP(A478,收款明细!$E$2:$G$1197,3,0)</f>
        <v>#N/A</v>
      </c>
    </row>
    <row r="479" spans="1:6">
      <c r="A479" s="26" t="s">
        <v>3626</v>
      </c>
      <c r="B479" s="25" t="s">
        <v>3625</v>
      </c>
      <c r="C479" s="25" t="s">
        <v>3624</v>
      </c>
      <c r="D479" s="25" t="s">
        <v>3623</v>
      </c>
      <c r="E479" s="25" t="s">
        <v>1380</v>
      </c>
      <c r="F479" s="25" t="e">
        <f>VLOOKUP(A479,收款明细!$E$2:$G$1197,3,0)</f>
        <v>#N/A</v>
      </c>
    </row>
    <row r="480" spans="1:6">
      <c r="A480" s="26" t="s">
        <v>3622</v>
      </c>
      <c r="B480" s="25" t="s">
        <v>3621</v>
      </c>
      <c r="C480" s="25" t="s">
        <v>3620</v>
      </c>
      <c r="D480" s="25" t="s">
        <v>3619</v>
      </c>
      <c r="E480" s="25" t="s">
        <v>1435</v>
      </c>
      <c r="F480" s="25" t="e">
        <f>VLOOKUP(A480,收款明细!$E$2:$G$1197,3,0)</f>
        <v>#N/A</v>
      </c>
    </row>
    <row r="481" spans="1:6">
      <c r="A481" s="26" t="s">
        <v>3618</v>
      </c>
      <c r="B481" s="25" t="s">
        <v>3617</v>
      </c>
      <c r="C481" s="25" t="s">
        <v>3616</v>
      </c>
      <c r="D481" s="25" t="s">
        <v>3615</v>
      </c>
      <c r="E481" s="25" t="s">
        <v>450</v>
      </c>
      <c r="F481" s="25" t="e">
        <f>VLOOKUP(A481,收款明细!$E$2:$G$1197,3,0)</f>
        <v>#N/A</v>
      </c>
    </row>
    <row r="482" spans="1:6">
      <c r="A482" s="26" t="s">
        <v>3614</v>
      </c>
      <c r="B482" s="25" t="s">
        <v>3613</v>
      </c>
      <c r="C482" s="25" t="s">
        <v>3612</v>
      </c>
      <c r="D482" s="25" t="s">
        <v>3611</v>
      </c>
      <c r="E482" s="25" t="s">
        <v>1337</v>
      </c>
      <c r="F482" s="25" t="e">
        <f>VLOOKUP(A482,收款明细!$E$2:$G$1197,3,0)</f>
        <v>#N/A</v>
      </c>
    </row>
    <row r="483" spans="1:6">
      <c r="A483" s="26" t="s">
        <v>3610</v>
      </c>
      <c r="B483" s="25" t="s">
        <v>3609</v>
      </c>
      <c r="C483" s="25" t="s">
        <v>3608</v>
      </c>
      <c r="D483" s="25" t="s">
        <v>3607</v>
      </c>
      <c r="E483" s="25" t="s">
        <v>1354</v>
      </c>
      <c r="F483" s="25" t="e">
        <f>VLOOKUP(A483,收款明细!$E$2:$G$1197,3,0)</f>
        <v>#N/A</v>
      </c>
    </row>
    <row r="484" spans="1:6">
      <c r="A484" s="26" t="s">
        <v>3606</v>
      </c>
      <c r="B484" s="25" t="s">
        <v>3605</v>
      </c>
      <c r="C484" s="25" t="s">
        <v>3604</v>
      </c>
      <c r="D484" s="25" t="s">
        <v>3603</v>
      </c>
      <c r="E484" s="25" t="s">
        <v>1347</v>
      </c>
      <c r="F484" s="25" t="e">
        <f>VLOOKUP(A484,收款明细!$E$2:$G$1197,3,0)</f>
        <v>#N/A</v>
      </c>
    </row>
    <row r="485" spans="1:6">
      <c r="A485" s="26" t="s">
        <v>3602</v>
      </c>
      <c r="B485" s="25" t="s">
        <v>3601</v>
      </c>
      <c r="C485" s="25" t="s">
        <v>3600</v>
      </c>
      <c r="D485" s="25" t="s">
        <v>3599</v>
      </c>
      <c r="E485" s="25" t="s">
        <v>1350</v>
      </c>
      <c r="F485" s="25" t="e">
        <f>VLOOKUP(A485,收款明细!$E$2:$G$1197,3,0)</f>
        <v>#N/A</v>
      </c>
    </row>
    <row r="486" spans="1:6">
      <c r="A486" s="26" t="s">
        <v>3598</v>
      </c>
      <c r="B486" s="25" t="s">
        <v>3597</v>
      </c>
      <c r="C486" s="25" t="s">
        <v>3596</v>
      </c>
      <c r="D486" s="25" t="s">
        <v>3595</v>
      </c>
      <c r="E486" s="25" t="s">
        <v>1344</v>
      </c>
      <c r="F486" s="25" t="e">
        <f>VLOOKUP(A486,收款明细!$E$2:$G$1197,3,0)</f>
        <v>#N/A</v>
      </c>
    </row>
    <row r="487" spans="1:6">
      <c r="A487" s="26" t="s">
        <v>3594</v>
      </c>
      <c r="B487" s="25" t="s">
        <v>3593</v>
      </c>
      <c r="C487" s="25" t="s">
        <v>3592</v>
      </c>
      <c r="D487" s="25" t="s">
        <v>3591</v>
      </c>
      <c r="E487" s="25" t="s">
        <v>962</v>
      </c>
      <c r="F487" s="25" t="e">
        <f>VLOOKUP(A487,收款明细!$E$2:$G$1197,3,0)</f>
        <v>#N/A</v>
      </c>
    </row>
    <row r="488" spans="1:6">
      <c r="A488" s="26" t="s">
        <v>3590</v>
      </c>
      <c r="B488" s="25" t="s">
        <v>3589</v>
      </c>
      <c r="C488" s="25" t="s">
        <v>3588</v>
      </c>
      <c r="D488" s="25" t="s">
        <v>3587</v>
      </c>
      <c r="E488" s="25" t="s">
        <v>444</v>
      </c>
      <c r="F488" s="25" t="e">
        <f>VLOOKUP(A488,收款明细!$E$2:$G$1197,3,0)</f>
        <v>#N/A</v>
      </c>
    </row>
    <row r="489" spans="1:6">
      <c r="A489" s="26" t="s">
        <v>3586</v>
      </c>
      <c r="B489" s="25" t="s">
        <v>3585</v>
      </c>
      <c r="C489" s="25" t="s">
        <v>3584</v>
      </c>
      <c r="D489" s="25" t="s">
        <v>3583</v>
      </c>
      <c r="E489" s="25" t="s">
        <v>1307</v>
      </c>
      <c r="F489" s="25" t="e">
        <f>VLOOKUP(A489,收款明细!$E$2:$G$1197,3,0)</f>
        <v>#N/A</v>
      </c>
    </row>
    <row r="490" spans="1:6">
      <c r="A490" s="26" t="s">
        <v>3582</v>
      </c>
      <c r="B490" s="25" t="s">
        <v>3581</v>
      </c>
      <c r="C490" s="25" t="s">
        <v>3580</v>
      </c>
      <c r="D490" s="25" t="s">
        <v>3579</v>
      </c>
      <c r="E490" s="25" t="s">
        <v>1314</v>
      </c>
      <c r="F490" s="25" t="e">
        <f>VLOOKUP(A490,收款明细!$E$2:$G$1197,3,0)</f>
        <v>#N/A</v>
      </c>
    </row>
    <row r="491" spans="1:6">
      <c r="A491" s="26" t="s">
        <v>3578</v>
      </c>
      <c r="B491" s="25" t="s">
        <v>3577</v>
      </c>
      <c r="C491" s="25" t="s">
        <v>3576</v>
      </c>
      <c r="D491" s="25" t="s">
        <v>3575</v>
      </c>
      <c r="E491" s="25" t="s">
        <v>1048</v>
      </c>
      <c r="F491" s="25" t="e">
        <f>VLOOKUP(A491,收款明细!$E$2:$G$1197,3,0)</f>
        <v>#N/A</v>
      </c>
    </row>
    <row r="492" spans="1:6">
      <c r="A492" s="26" t="s">
        <v>3574</v>
      </c>
      <c r="B492" s="25" t="s">
        <v>3573</v>
      </c>
      <c r="C492" s="25" t="s">
        <v>3572</v>
      </c>
      <c r="D492" s="25" t="s">
        <v>3571</v>
      </c>
      <c r="E492" s="25" t="s">
        <v>588</v>
      </c>
      <c r="F492" s="25" t="e">
        <f>VLOOKUP(A492,收款明细!$E$2:$G$1197,3,0)</f>
        <v>#N/A</v>
      </c>
    </row>
    <row r="493" spans="1:6">
      <c r="A493" s="26" t="s">
        <v>3570</v>
      </c>
      <c r="B493" s="25" t="s">
        <v>3569</v>
      </c>
      <c r="C493" s="25" t="s">
        <v>3568</v>
      </c>
      <c r="D493" s="25" t="s">
        <v>3567</v>
      </c>
      <c r="E493" s="25" t="s">
        <v>1304</v>
      </c>
      <c r="F493" s="25" t="e">
        <f>VLOOKUP(A493,收款明细!$E$2:$G$1197,3,0)</f>
        <v>#N/A</v>
      </c>
    </row>
    <row r="494" spans="1:6">
      <c r="A494" s="26" t="s">
        <v>3566</v>
      </c>
      <c r="B494" s="25" t="s">
        <v>3565</v>
      </c>
      <c r="C494" s="25" t="s">
        <v>3564</v>
      </c>
      <c r="D494" s="25" t="s">
        <v>3563</v>
      </c>
      <c r="E494" s="25" t="s">
        <v>1310</v>
      </c>
      <c r="F494" s="25" t="e">
        <f>VLOOKUP(A494,收款明细!$E$2:$G$1197,3,0)</f>
        <v>#N/A</v>
      </c>
    </row>
    <row r="495" spans="1:6">
      <c r="A495" s="26" t="s">
        <v>3562</v>
      </c>
      <c r="B495" s="25" t="s">
        <v>3561</v>
      </c>
      <c r="C495" s="25" t="s">
        <v>3560</v>
      </c>
      <c r="D495" s="25" t="s">
        <v>3559</v>
      </c>
      <c r="E495" s="25" t="s">
        <v>1307</v>
      </c>
      <c r="F495" s="25" t="e">
        <f>VLOOKUP(A495,收款明细!$E$2:$G$1197,3,0)</f>
        <v>#N/A</v>
      </c>
    </row>
    <row r="496" spans="1:6">
      <c r="A496" s="26" t="s">
        <v>3558</v>
      </c>
      <c r="B496" s="25" t="s">
        <v>3557</v>
      </c>
      <c r="C496" s="25" t="s">
        <v>3556</v>
      </c>
      <c r="D496" s="25" t="s">
        <v>3555</v>
      </c>
      <c r="E496" s="25" t="s">
        <v>1301</v>
      </c>
      <c r="F496" s="25" t="e">
        <f>VLOOKUP(A496,收款明细!$E$2:$G$1197,3,0)</f>
        <v>#N/A</v>
      </c>
    </row>
    <row r="497" spans="1:6">
      <c r="A497" s="26" t="s">
        <v>3554</v>
      </c>
      <c r="B497" s="25" t="s">
        <v>3553</v>
      </c>
      <c r="C497" s="25" t="s">
        <v>3552</v>
      </c>
      <c r="D497" s="25" t="s">
        <v>3551</v>
      </c>
      <c r="E497" s="25" t="s">
        <v>684</v>
      </c>
      <c r="F497" s="25" t="e">
        <f>VLOOKUP(A497,收款明细!$E$2:$G$1197,3,0)</f>
        <v>#N/A</v>
      </c>
    </row>
    <row r="498" spans="1:6">
      <c r="A498" s="26" t="s">
        <v>3550</v>
      </c>
      <c r="B498" s="25" t="s">
        <v>3549</v>
      </c>
      <c r="C498" s="25" t="s">
        <v>3548</v>
      </c>
      <c r="D498" s="25" t="s">
        <v>3547</v>
      </c>
      <c r="E498" s="25" t="s">
        <v>1366</v>
      </c>
      <c r="F498" s="25" t="e">
        <f>VLOOKUP(A498,收款明细!$E$2:$G$1197,3,0)</f>
        <v>#N/A</v>
      </c>
    </row>
    <row r="499" spans="1:6">
      <c r="A499" s="26" t="s">
        <v>3546</v>
      </c>
      <c r="B499" s="25" t="s">
        <v>3545</v>
      </c>
      <c r="C499" s="25" t="s">
        <v>3544</v>
      </c>
      <c r="D499" s="25" t="s">
        <v>3543</v>
      </c>
      <c r="E499" s="25" t="s">
        <v>1298</v>
      </c>
      <c r="F499" s="25" t="e">
        <f>VLOOKUP(A499,收款明细!$E$2:$G$1197,3,0)</f>
        <v>#N/A</v>
      </c>
    </row>
    <row r="500" spans="1:6">
      <c r="A500" s="26" t="s">
        <v>3542</v>
      </c>
      <c r="B500" s="25" t="s">
        <v>3541</v>
      </c>
      <c r="C500" s="25" t="s">
        <v>3540</v>
      </c>
      <c r="D500" s="25" t="s">
        <v>3539</v>
      </c>
      <c r="E500" s="25" t="s">
        <v>1295</v>
      </c>
      <c r="F500" s="25" t="e">
        <f>VLOOKUP(A500,收款明细!$E$2:$G$1197,3,0)</f>
        <v>#N/A</v>
      </c>
    </row>
    <row r="501" spans="1:6">
      <c r="A501" s="26" t="s">
        <v>3538</v>
      </c>
      <c r="B501" s="25" t="s">
        <v>3537</v>
      </c>
      <c r="C501" s="25" t="s">
        <v>3536</v>
      </c>
      <c r="D501" s="25" t="s">
        <v>3535</v>
      </c>
      <c r="E501" s="25" t="s">
        <v>1292</v>
      </c>
      <c r="F501" s="25" t="e">
        <f>VLOOKUP(A501,收款明细!$E$2:$G$1197,3,0)</f>
        <v>#N/A</v>
      </c>
    </row>
    <row r="502" spans="1:6">
      <c r="A502" s="26" t="s">
        <v>3534</v>
      </c>
      <c r="B502" s="25" t="s">
        <v>3533</v>
      </c>
      <c r="C502" s="25" t="s">
        <v>3532</v>
      </c>
      <c r="D502" s="25" t="s">
        <v>3531</v>
      </c>
      <c r="E502" s="25" t="s">
        <v>1289</v>
      </c>
      <c r="F502" s="25" t="e">
        <f>VLOOKUP(A502,收款明细!$E$2:$G$1197,3,0)</f>
        <v>#N/A</v>
      </c>
    </row>
    <row r="503" spans="1:6">
      <c r="A503" s="26" t="s">
        <v>3530</v>
      </c>
      <c r="B503" s="25" t="s">
        <v>3529</v>
      </c>
      <c r="C503" s="25" t="s">
        <v>3528</v>
      </c>
      <c r="D503" s="25" t="s">
        <v>3527</v>
      </c>
      <c r="E503" s="25" t="s">
        <v>1259</v>
      </c>
      <c r="F503" s="25" t="e">
        <f>VLOOKUP(A503,收款明细!$E$2:$G$1197,3,0)</f>
        <v>#N/A</v>
      </c>
    </row>
    <row r="504" spans="1:6">
      <c r="A504" s="26" t="s">
        <v>3526</v>
      </c>
      <c r="B504" s="25" t="s">
        <v>3525</v>
      </c>
      <c r="C504" s="25" t="s">
        <v>3524</v>
      </c>
      <c r="D504" s="25" t="s">
        <v>3523</v>
      </c>
      <c r="E504" s="25" t="s">
        <v>1256</v>
      </c>
      <c r="F504" s="25" t="e">
        <f>VLOOKUP(A504,收款明细!$E$2:$G$1197,3,0)</f>
        <v>#N/A</v>
      </c>
    </row>
    <row r="505" spans="1:6">
      <c r="A505" s="26" t="s">
        <v>3522</v>
      </c>
      <c r="B505" s="25" t="s">
        <v>3521</v>
      </c>
      <c r="C505" s="25" t="s">
        <v>3520</v>
      </c>
      <c r="D505" s="25" t="s">
        <v>3519</v>
      </c>
      <c r="E505" s="25" t="s">
        <v>1376</v>
      </c>
      <c r="F505" s="25" t="e">
        <f>VLOOKUP(A505,收款明细!$E$2:$G$1197,3,0)</f>
        <v>#N/A</v>
      </c>
    </row>
    <row r="506" spans="1:6">
      <c r="A506" s="26" t="s">
        <v>3518</v>
      </c>
      <c r="B506" s="25" t="s">
        <v>3517</v>
      </c>
      <c r="C506" s="25" t="s">
        <v>3516</v>
      </c>
      <c r="D506" s="25" t="s">
        <v>3515</v>
      </c>
      <c r="E506" s="25" t="s">
        <v>336</v>
      </c>
      <c r="F506" s="25" t="e">
        <f>VLOOKUP(A506,收款明细!$E$2:$G$1197,3,0)</f>
        <v>#N/A</v>
      </c>
    </row>
    <row r="507" spans="1:6">
      <c r="A507" s="26" t="s">
        <v>3514</v>
      </c>
      <c r="B507" s="25" t="s">
        <v>3513</v>
      </c>
      <c r="C507" s="25" t="s">
        <v>3512</v>
      </c>
      <c r="D507" s="25" t="s">
        <v>3511</v>
      </c>
      <c r="E507" s="25" t="s">
        <v>422</v>
      </c>
      <c r="F507" s="25" t="e">
        <f>VLOOKUP(A507,收款明细!$E$2:$G$1197,3,0)</f>
        <v>#N/A</v>
      </c>
    </row>
    <row r="508" spans="1:6">
      <c r="A508" s="26" t="s">
        <v>3510</v>
      </c>
      <c r="B508" s="25" t="s">
        <v>3509</v>
      </c>
      <c r="C508" s="25" t="s">
        <v>3508</v>
      </c>
      <c r="D508" s="25" t="s">
        <v>3507</v>
      </c>
      <c r="E508" s="25" t="s">
        <v>1369</v>
      </c>
      <c r="F508" s="25" t="e">
        <f>VLOOKUP(A508,收款明细!$E$2:$G$1197,3,0)</f>
        <v>#N/A</v>
      </c>
    </row>
    <row r="509" spans="1:6">
      <c r="A509" s="26" t="s">
        <v>3506</v>
      </c>
      <c r="B509" s="25" t="s">
        <v>3505</v>
      </c>
      <c r="C509" s="25" t="s">
        <v>3504</v>
      </c>
      <c r="D509" s="25" t="s">
        <v>3503</v>
      </c>
      <c r="E509" s="25" t="s">
        <v>642</v>
      </c>
      <c r="F509" s="25" t="e">
        <f>VLOOKUP(A509,收款明细!$E$2:$G$1197,3,0)</f>
        <v>#N/A</v>
      </c>
    </row>
    <row r="510" spans="1:6">
      <c r="A510" s="26" t="s">
        <v>3502</v>
      </c>
      <c r="B510" s="25" t="s">
        <v>3501</v>
      </c>
      <c r="C510" s="25" t="s">
        <v>3500</v>
      </c>
      <c r="D510" s="25" t="s">
        <v>3499</v>
      </c>
      <c r="E510" s="25" t="s">
        <v>419</v>
      </c>
      <c r="F510" s="25" t="e">
        <f>VLOOKUP(A510,收款明细!$E$2:$G$1197,3,0)</f>
        <v>#N/A</v>
      </c>
    </row>
    <row r="511" spans="1:6">
      <c r="A511" s="26" t="s">
        <v>3498</v>
      </c>
      <c r="B511" s="25" t="s">
        <v>3497</v>
      </c>
      <c r="C511" s="25" t="s">
        <v>3496</v>
      </c>
      <c r="D511" s="25" t="s">
        <v>3495</v>
      </c>
      <c r="E511" s="25" t="s">
        <v>1273</v>
      </c>
      <c r="F511" s="25" t="e">
        <f>VLOOKUP(A511,收款明细!$E$2:$G$1197,3,0)</f>
        <v>#N/A</v>
      </c>
    </row>
    <row r="512" spans="1:6">
      <c r="A512" s="26" t="s">
        <v>3494</v>
      </c>
      <c r="B512" s="25" t="s">
        <v>3493</v>
      </c>
      <c r="C512" s="25" t="s">
        <v>3492</v>
      </c>
      <c r="D512" s="25" t="s">
        <v>3491</v>
      </c>
      <c r="E512" s="25" t="s">
        <v>1276</v>
      </c>
      <c r="F512" s="25" t="e">
        <f>VLOOKUP(A512,收款明细!$E$2:$G$1197,3,0)</f>
        <v>#N/A</v>
      </c>
    </row>
    <row r="513" spans="1:6">
      <c r="A513" s="26" t="s">
        <v>3490</v>
      </c>
      <c r="B513" s="25" t="s">
        <v>3489</v>
      </c>
      <c r="C513" s="25" t="s">
        <v>3488</v>
      </c>
      <c r="D513" s="25" t="s">
        <v>3487</v>
      </c>
      <c r="E513" s="25" t="s">
        <v>1282</v>
      </c>
      <c r="F513" s="25" t="e">
        <f>VLOOKUP(A513,收款明细!$E$2:$G$1197,3,0)</f>
        <v>#N/A</v>
      </c>
    </row>
    <row r="514" spans="1:6">
      <c r="A514" s="26" t="s">
        <v>3486</v>
      </c>
      <c r="B514" s="25" t="s">
        <v>3485</v>
      </c>
      <c r="C514" s="25" t="s">
        <v>3484</v>
      </c>
      <c r="D514" s="25" t="s">
        <v>3483</v>
      </c>
      <c r="E514" s="25" t="s">
        <v>1270</v>
      </c>
      <c r="F514" s="25" t="e">
        <f>VLOOKUP(A514,收款明细!$E$2:$G$1197,3,0)</f>
        <v>#N/A</v>
      </c>
    </row>
    <row r="515" spans="1:6">
      <c r="A515" s="26" t="s">
        <v>3482</v>
      </c>
      <c r="B515" s="25" t="s">
        <v>3481</v>
      </c>
      <c r="C515" s="25" t="s">
        <v>3480</v>
      </c>
      <c r="D515" s="25" t="s">
        <v>3479</v>
      </c>
      <c r="E515" s="25" t="s">
        <v>1267</v>
      </c>
      <c r="F515" s="25" t="e">
        <f>VLOOKUP(A515,收款明细!$E$2:$G$1197,3,0)</f>
        <v>#N/A</v>
      </c>
    </row>
    <row r="516" spans="1:6">
      <c r="A516" s="26" t="s">
        <v>3478</v>
      </c>
      <c r="B516" s="25" t="s">
        <v>3477</v>
      </c>
      <c r="C516" s="25" t="s">
        <v>3476</v>
      </c>
      <c r="D516" s="25" t="s">
        <v>3475</v>
      </c>
      <c r="E516" s="25" t="s">
        <v>1286</v>
      </c>
      <c r="F516" s="25" t="e">
        <f>VLOOKUP(A516,收款明细!$E$2:$G$1197,3,0)</f>
        <v>#N/A</v>
      </c>
    </row>
    <row r="517" spans="1:6">
      <c r="A517" s="26" t="s">
        <v>3474</v>
      </c>
      <c r="B517" s="25" t="s">
        <v>3473</v>
      </c>
      <c r="C517" s="25" t="s">
        <v>3472</v>
      </c>
      <c r="D517" s="25" t="s">
        <v>3471</v>
      </c>
      <c r="E517" s="25" t="s">
        <v>1279</v>
      </c>
      <c r="F517" s="25" t="e">
        <f>VLOOKUP(A517,收款明细!$E$2:$G$1197,3,0)</f>
        <v>#N/A</v>
      </c>
    </row>
    <row r="518" spans="1:6">
      <c r="A518" s="26" t="s">
        <v>3470</v>
      </c>
      <c r="B518" s="25" t="s">
        <v>3469</v>
      </c>
      <c r="C518" s="25" t="s">
        <v>3468</v>
      </c>
      <c r="D518" s="25" t="s">
        <v>3467</v>
      </c>
      <c r="E518" s="25" t="s">
        <v>663</v>
      </c>
      <c r="F518" s="25" t="e">
        <f>VLOOKUP(A518,收款明细!$E$2:$G$1197,3,0)</f>
        <v>#N/A</v>
      </c>
    </row>
    <row r="519" spans="1:6">
      <c r="A519" s="26" t="s">
        <v>3466</v>
      </c>
      <c r="B519" s="25" t="s">
        <v>3465</v>
      </c>
      <c r="C519" s="25" t="s">
        <v>3464</v>
      </c>
      <c r="D519" s="25" t="s">
        <v>3463</v>
      </c>
      <c r="E519" s="25" t="s">
        <v>1253</v>
      </c>
      <c r="F519" s="25" t="e">
        <f>VLOOKUP(A519,收款明细!$E$2:$G$1197,3,0)</f>
        <v>#N/A</v>
      </c>
    </row>
    <row r="520" spans="1:6">
      <c r="A520" s="26" t="s">
        <v>3462</v>
      </c>
      <c r="B520" s="25" t="s">
        <v>3461</v>
      </c>
      <c r="C520" s="25" t="s">
        <v>3460</v>
      </c>
      <c r="D520" s="25" t="s">
        <v>3459</v>
      </c>
      <c r="E520" s="25" t="s">
        <v>189</v>
      </c>
      <c r="F520" s="25" t="e">
        <f>VLOOKUP(A520,收款明细!$E$2:$G$1197,3,0)</f>
        <v>#N/A</v>
      </c>
    </row>
    <row r="521" spans="1:6">
      <c r="A521" s="26" t="s">
        <v>3458</v>
      </c>
      <c r="B521" s="25" t="s">
        <v>3457</v>
      </c>
      <c r="C521" s="25" t="s">
        <v>3456</v>
      </c>
      <c r="D521" s="25" t="s">
        <v>3455</v>
      </c>
      <c r="E521" s="25" t="s">
        <v>1360</v>
      </c>
      <c r="F521" s="25" t="e">
        <f>VLOOKUP(A521,收款明细!$E$2:$G$1197,3,0)</f>
        <v>#N/A</v>
      </c>
    </row>
    <row r="522" spans="1:6">
      <c r="A522" s="26" t="s">
        <v>3454</v>
      </c>
      <c r="B522" s="25" t="s">
        <v>3453</v>
      </c>
      <c r="C522" s="25" t="s">
        <v>3452</v>
      </c>
      <c r="D522" s="25" t="s">
        <v>3451</v>
      </c>
      <c r="E522" s="25" t="s">
        <v>1333</v>
      </c>
      <c r="F522" s="25" t="e">
        <f>VLOOKUP(A522,收款明细!$E$2:$G$1197,3,0)</f>
        <v>#N/A</v>
      </c>
    </row>
    <row r="523" spans="1:6">
      <c r="A523" s="26" t="s">
        <v>3450</v>
      </c>
      <c r="B523" s="25" t="s">
        <v>3449</v>
      </c>
      <c r="C523" s="25" t="s">
        <v>3448</v>
      </c>
      <c r="D523" s="25" t="s">
        <v>3447</v>
      </c>
      <c r="E523" s="25" t="s">
        <v>413</v>
      </c>
      <c r="F523" s="25" t="e">
        <f>VLOOKUP(A523,收款明细!$E$2:$G$1197,3,0)</f>
        <v>#N/A</v>
      </c>
    </row>
    <row r="524" spans="1:6">
      <c r="A524" s="26" t="s">
        <v>3446</v>
      </c>
      <c r="B524" s="25" t="s">
        <v>3445</v>
      </c>
      <c r="C524" s="25" t="s">
        <v>3444</v>
      </c>
      <c r="D524" s="25" t="s">
        <v>3443</v>
      </c>
      <c r="E524" s="25" t="s">
        <v>416</v>
      </c>
      <c r="F524" s="25" t="e">
        <f>VLOOKUP(A524,收款明细!$E$2:$G$1197,3,0)</f>
        <v>#N/A</v>
      </c>
    </row>
    <row r="525" spans="1:6">
      <c r="A525" s="26" t="s">
        <v>3442</v>
      </c>
      <c r="B525" s="25" t="s">
        <v>3441</v>
      </c>
      <c r="C525" s="25" t="s">
        <v>3440</v>
      </c>
      <c r="D525" s="25" t="s">
        <v>3439</v>
      </c>
      <c r="E525" s="25" t="s">
        <v>1363</v>
      </c>
      <c r="F525" s="25" t="e">
        <f>VLOOKUP(A525,收款明细!$E$2:$G$1197,3,0)</f>
        <v>#N/A</v>
      </c>
    </row>
    <row r="526" spans="1:6">
      <c r="A526" s="26" t="s">
        <v>3438</v>
      </c>
      <c r="B526" s="25" t="s">
        <v>3437</v>
      </c>
      <c r="C526" s="25" t="s">
        <v>3436</v>
      </c>
      <c r="D526" s="25" t="s">
        <v>3435</v>
      </c>
      <c r="E526" s="25" t="s">
        <v>1410</v>
      </c>
      <c r="F526" s="25" t="e">
        <f>VLOOKUP(A526,收款明细!$E$2:$G$1197,3,0)</f>
        <v>#N/A</v>
      </c>
    </row>
    <row r="527" spans="1:6">
      <c r="A527" s="26" t="s">
        <v>3434</v>
      </c>
      <c r="B527" s="25" t="s">
        <v>3433</v>
      </c>
      <c r="C527" s="25" t="s">
        <v>3432</v>
      </c>
      <c r="D527" s="25" t="s">
        <v>3037</v>
      </c>
      <c r="E527" s="25" t="s">
        <v>1264</v>
      </c>
      <c r="F527" s="25" t="e">
        <f>VLOOKUP(A527,收款明细!$E$2:$G$1197,3,0)</f>
        <v>#N/A</v>
      </c>
    </row>
    <row r="528" spans="1:6">
      <c r="A528" s="26" t="s">
        <v>3431</v>
      </c>
      <c r="B528" s="25" t="s">
        <v>3430</v>
      </c>
      <c r="C528" s="25" t="s">
        <v>3429</v>
      </c>
      <c r="D528" s="25" t="s">
        <v>3428</v>
      </c>
      <c r="E528" s="25" t="s">
        <v>1387</v>
      </c>
      <c r="F528" s="25" t="e">
        <f>VLOOKUP(A528,收款明细!$E$2:$G$1197,3,0)</f>
        <v>#N/A</v>
      </c>
    </row>
    <row r="529" spans="1:6">
      <c r="A529" s="26" t="s">
        <v>3427</v>
      </c>
      <c r="B529" s="25" t="s">
        <v>3426</v>
      </c>
      <c r="C529" s="25" t="s">
        <v>3425</v>
      </c>
      <c r="D529" s="25" t="s">
        <v>3424</v>
      </c>
      <c r="E529" s="25" t="s">
        <v>1329</v>
      </c>
      <c r="F529" s="25" t="e">
        <f>VLOOKUP(A529,收款明细!$E$2:$G$1197,3,0)</f>
        <v>#N/A</v>
      </c>
    </row>
    <row r="530" spans="1:6">
      <c r="A530" s="26" t="s">
        <v>3423</v>
      </c>
      <c r="B530" s="25" t="s">
        <v>3422</v>
      </c>
      <c r="C530" s="25" t="s">
        <v>3421</v>
      </c>
      <c r="D530" s="25" t="s">
        <v>3420</v>
      </c>
      <c r="E530" s="25" t="s">
        <v>660</v>
      </c>
      <c r="F530" s="25" t="e">
        <f>VLOOKUP(A530,收款明细!$E$2:$G$1197,3,0)</f>
        <v>#N/A</v>
      </c>
    </row>
    <row r="531" spans="1:6">
      <c r="A531" s="26" t="s">
        <v>3419</v>
      </c>
      <c r="B531" s="25" t="s">
        <v>3418</v>
      </c>
      <c r="C531" s="25" t="s">
        <v>3417</v>
      </c>
      <c r="D531" s="25" t="s">
        <v>3416</v>
      </c>
      <c r="E531" s="25" t="s">
        <v>1405</v>
      </c>
      <c r="F531" s="25" t="e">
        <f>VLOOKUP(A531,收款明细!$E$2:$G$1197,3,0)</f>
        <v>#N/A</v>
      </c>
    </row>
    <row r="532" spans="1:6">
      <c r="A532" s="26" t="s">
        <v>3415</v>
      </c>
      <c r="B532" s="25" t="s">
        <v>3414</v>
      </c>
      <c r="C532" s="25" t="s">
        <v>3413</v>
      </c>
      <c r="D532" s="25" t="s">
        <v>3412</v>
      </c>
      <c r="E532" s="25" t="s">
        <v>1188</v>
      </c>
      <c r="F532" s="25" t="e">
        <f>VLOOKUP(A532,收款明细!$E$2:$G$1197,3,0)</f>
        <v>#N/A</v>
      </c>
    </row>
    <row r="533" spans="1:6">
      <c r="A533" s="26" t="s">
        <v>3411</v>
      </c>
      <c r="B533" s="25" t="s">
        <v>3410</v>
      </c>
      <c r="C533" s="25" t="s">
        <v>3409</v>
      </c>
      <c r="D533" s="25" t="s">
        <v>3408</v>
      </c>
      <c r="E533" s="25" t="s">
        <v>410</v>
      </c>
      <c r="F533" s="25" t="e">
        <f>VLOOKUP(A533,收款明细!$E$2:$G$1197,3,0)</f>
        <v>#N/A</v>
      </c>
    </row>
    <row r="534" spans="1:6">
      <c r="A534" s="26" t="s">
        <v>3407</v>
      </c>
      <c r="B534" s="25" t="s">
        <v>3406</v>
      </c>
      <c r="C534" s="25" t="s">
        <v>3405</v>
      </c>
      <c r="D534" s="25" t="s">
        <v>3404</v>
      </c>
      <c r="E534" s="25" t="s">
        <v>407</v>
      </c>
      <c r="F534" s="25" t="e">
        <f>VLOOKUP(A534,收款明细!$E$2:$G$1197,3,0)</f>
        <v>#N/A</v>
      </c>
    </row>
    <row r="535" spans="1:6">
      <c r="A535" s="26" t="s">
        <v>3403</v>
      </c>
      <c r="B535" s="25" t="s">
        <v>3402</v>
      </c>
      <c r="C535" s="25" t="s">
        <v>3401</v>
      </c>
      <c r="D535" s="25" t="s">
        <v>3400</v>
      </c>
      <c r="E535" s="25" t="s">
        <v>1066</v>
      </c>
      <c r="F535" s="25" t="e">
        <f>VLOOKUP(A535,收款明细!$E$2:$G$1197,3,0)</f>
        <v>#N/A</v>
      </c>
    </row>
    <row r="536" spans="1:6">
      <c r="A536" s="26" t="s">
        <v>3399</v>
      </c>
      <c r="B536" s="25" t="s">
        <v>3398</v>
      </c>
      <c r="C536" s="25" t="s">
        <v>3397</v>
      </c>
      <c r="D536" s="25" t="s">
        <v>3396</v>
      </c>
      <c r="E536" s="25" t="s">
        <v>1054</v>
      </c>
      <c r="F536" s="25" t="e">
        <f>VLOOKUP(A536,收款明细!$E$2:$G$1197,3,0)</f>
        <v>#N/A</v>
      </c>
    </row>
    <row r="537" spans="1:6">
      <c r="A537" s="26" t="s">
        <v>3395</v>
      </c>
      <c r="B537" s="25" t="s">
        <v>3394</v>
      </c>
      <c r="C537" s="25" t="s">
        <v>3393</v>
      </c>
      <c r="D537" s="25" t="s">
        <v>3392</v>
      </c>
      <c r="E537" s="25" t="s">
        <v>1060</v>
      </c>
      <c r="F537" s="25" t="e">
        <f>VLOOKUP(A537,收款明细!$E$2:$G$1197,3,0)</f>
        <v>#N/A</v>
      </c>
    </row>
    <row r="538" spans="1:6">
      <c r="A538" s="26" t="s">
        <v>3391</v>
      </c>
      <c r="B538" s="25" t="s">
        <v>3390</v>
      </c>
      <c r="C538" s="25" t="s">
        <v>3389</v>
      </c>
      <c r="D538" s="25" t="s">
        <v>3388</v>
      </c>
      <c r="E538" s="25" t="s">
        <v>1057</v>
      </c>
      <c r="F538" s="25" t="e">
        <f>VLOOKUP(A538,收款明细!$E$2:$G$1197,3,0)</f>
        <v>#N/A</v>
      </c>
    </row>
    <row r="539" spans="1:6">
      <c r="A539" s="26" t="s">
        <v>3387</v>
      </c>
      <c r="B539" s="25" t="s">
        <v>3386</v>
      </c>
      <c r="C539" s="25" t="s">
        <v>3385</v>
      </c>
      <c r="D539" s="25" t="s">
        <v>3384</v>
      </c>
      <c r="E539" s="25" t="s">
        <v>1051</v>
      </c>
      <c r="F539" s="25" t="e">
        <f>VLOOKUP(A539,收款明细!$E$2:$G$1197,3,0)</f>
        <v>#N/A</v>
      </c>
    </row>
    <row r="540" spans="1:6">
      <c r="A540" s="26" t="s">
        <v>3383</v>
      </c>
      <c r="B540" s="25" t="s">
        <v>3382</v>
      </c>
      <c r="C540" s="25" t="s">
        <v>3381</v>
      </c>
      <c r="D540" s="25" t="s">
        <v>3380</v>
      </c>
      <c r="E540" s="25" t="s">
        <v>1063</v>
      </c>
      <c r="F540" s="25" t="e">
        <f>VLOOKUP(A540,收款明细!$E$2:$G$1197,3,0)</f>
        <v>#N/A</v>
      </c>
    </row>
    <row r="541" spans="1:6">
      <c r="A541" s="26" t="s">
        <v>3379</v>
      </c>
      <c r="B541" s="25" t="s">
        <v>3378</v>
      </c>
      <c r="C541" s="25" t="s">
        <v>3377</v>
      </c>
      <c r="D541" s="25" t="s">
        <v>3376</v>
      </c>
      <c r="E541" s="25" t="s">
        <v>1223</v>
      </c>
      <c r="F541" s="25" t="e">
        <f>VLOOKUP(A541,收款明细!$E$2:$G$1197,3,0)</f>
        <v>#N/A</v>
      </c>
    </row>
    <row r="542" spans="1:6">
      <c r="A542" s="26" t="s">
        <v>3375</v>
      </c>
      <c r="B542" s="25" t="s">
        <v>3374</v>
      </c>
      <c r="C542" s="25" t="s">
        <v>3373</v>
      </c>
      <c r="D542" s="25" t="s">
        <v>3372</v>
      </c>
      <c r="E542" s="25" t="s">
        <v>1014</v>
      </c>
      <c r="F542" s="25" t="e">
        <f>VLOOKUP(A542,收款明细!$E$2:$G$1197,3,0)</f>
        <v>#N/A</v>
      </c>
    </row>
    <row r="543" spans="1:6">
      <c r="A543" s="26" t="s">
        <v>3371</v>
      </c>
      <c r="B543" s="25" t="s">
        <v>3370</v>
      </c>
      <c r="C543" s="25" t="s">
        <v>3369</v>
      </c>
      <c r="D543" s="25" t="s">
        <v>3368</v>
      </c>
      <c r="E543" s="25" t="s">
        <v>1125</v>
      </c>
      <c r="F543" s="25" t="e">
        <f>VLOOKUP(A543,收款明细!$E$2:$G$1197,3,0)</f>
        <v>#N/A</v>
      </c>
    </row>
    <row r="544" spans="1:6">
      <c r="A544" s="26" t="s">
        <v>3367</v>
      </c>
      <c r="B544" s="25" t="s">
        <v>3366</v>
      </c>
      <c r="C544" s="25" t="s">
        <v>3365</v>
      </c>
      <c r="D544" s="25" t="s">
        <v>3364</v>
      </c>
      <c r="E544" s="25" t="s">
        <v>1048</v>
      </c>
      <c r="F544" s="25" t="e">
        <f>VLOOKUP(A544,收款明细!$E$2:$G$1197,3,0)</f>
        <v>#N/A</v>
      </c>
    </row>
    <row r="545" spans="1:6">
      <c r="A545" s="26" t="s">
        <v>3363</v>
      </c>
      <c r="B545" s="25" t="s">
        <v>3362</v>
      </c>
      <c r="C545" s="25" t="s">
        <v>3361</v>
      </c>
      <c r="D545" s="25" t="s">
        <v>3360</v>
      </c>
      <c r="E545" s="25" t="s">
        <v>1020</v>
      </c>
      <c r="F545" s="25" t="e">
        <f>VLOOKUP(A545,收款明细!$E$2:$G$1197,3,0)</f>
        <v>#N/A</v>
      </c>
    </row>
    <row r="546" spans="1:6">
      <c r="A546" s="26" t="s">
        <v>3359</v>
      </c>
      <c r="B546" s="25" t="s">
        <v>3358</v>
      </c>
      <c r="C546" s="25" t="s">
        <v>3357</v>
      </c>
      <c r="D546" s="25" t="s">
        <v>3356</v>
      </c>
      <c r="E546" s="25" t="s">
        <v>1216</v>
      </c>
      <c r="F546" s="25" t="e">
        <f>VLOOKUP(A546,收款明细!$E$2:$G$1197,3,0)</f>
        <v>#N/A</v>
      </c>
    </row>
    <row r="547" spans="1:6">
      <c r="A547" s="26" t="s">
        <v>3355</v>
      </c>
      <c r="B547" s="25" t="s">
        <v>3354</v>
      </c>
      <c r="C547" s="25" t="s">
        <v>3353</v>
      </c>
      <c r="D547" s="25" t="s">
        <v>3352</v>
      </c>
      <c r="E547" s="25" t="s">
        <v>1220</v>
      </c>
      <c r="F547" s="25" t="e">
        <f>VLOOKUP(A547,收款明细!$E$2:$G$1197,3,0)</f>
        <v>#N/A</v>
      </c>
    </row>
    <row r="548" spans="1:6">
      <c r="A548" s="26" t="s">
        <v>3351</v>
      </c>
      <c r="B548" s="25" t="s">
        <v>3350</v>
      </c>
      <c r="C548" s="25" t="s">
        <v>3349</v>
      </c>
      <c r="D548" s="25" t="s">
        <v>3348</v>
      </c>
      <c r="E548" s="25" t="s">
        <v>1091</v>
      </c>
      <c r="F548" s="25" t="e">
        <f>VLOOKUP(A548,收款明细!$E$2:$G$1197,3,0)</f>
        <v>#N/A</v>
      </c>
    </row>
    <row r="549" spans="1:6">
      <c r="A549" s="26" t="s">
        <v>3347</v>
      </c>
      <c r="B549" s="25" t="s">
        <v>3346</v>
      </c>
      <c r="C549" s="25" t="s">
        <v>3345</v>
      </c>
      <c r="D549" s="25" t="s">
        <v>3344</v>
      </c>
      <c r="E549" s="25" t="s">
        <v>1194</v>
      </c>
      <c r="F549" s="25" t="e">
        <f>VLOOKUP(A549,收款明细!$E$2:$G$1197,3,0)</f>
        <v>#N/A</v>
      </c>
    </row>
    <row r="550" spans="1:6">
      <c r="A550" s="26" t="s">
        <v>3343</v>
      </c>
      <c r="B550" s="25" t="s">
        <v>3342</v>
      </c>
      <c r="C550" s="25" t="s">
        <v>3341</v>
      </c>
      <c r="D550" s="25" t="s">
        <v>3340</v>
      </c>
      <c r="E550" s="25" t="s">
        <v>1078</v>
      </c>
      <c r="F550" s="25" t="e">
        <f>VLOOKUP(A550,收款明细!$E$2:$G$1197,3,0)</f>
        <v>#N/A</v>
      </c>
    </row>
    <row r="551" spans="1:6">
      <c r="A551" s="26" t="s">
        <v>3339</v>
      </c>
      <c r="B551" s="25" t="s">
        <v>3338</v>
      </c>
      <c r="C551" s="25" t="s">
        <v>3337</v>
      </c>
      <c r="D551" s="25" t="s">
        <v>3336</v>
      </c>
      <c r="E551" s="25" t="s">
        <v>873</v>
      </c>
      <c r="F551" s="25" t="e">
        <f>VLOOKUP(A551,收款明细!$E$2:$G$1197,3,0)</f>
        <v>#N/A</v>
      </c>
    </row>
    <row r="552" spans="1:6">
      <c r="A552" s="26" t="s">
        <v>3335</v>
      </c>
      <c r="B552" s="25" t="s">
        <v>3334</v>
      </c>
      <c r="C552" s="25" t="s">
        <v>3333</v>
      </c>
      <c r="D552" s="25" t="s">
        <v>3332</v>
      </c>
      <c r="E552" s="25" t="s">
        <v>1083</v>
      </c>
      <c r="F552" s="25" t="e">
        <f>VLOOKUP(A552,收款明细!$E$2:$G$1197,3,0)</f>
        <v>#N/A</v>
      </c>
    </row>
    <row r="553" spans="1:6">
      <c r="A553" s="26" t="s">
        <v>3331</v>
      </c>
      <c r="B553" s="25" t="s">
        <v>3330</v>
      </c>
      <c r="C553" s="25" t="s">
        <v>3329</v>
      </c>
      <c r="D553" s="25" t="s">
        <v>3328</v>
      </c>
      <c r="E553" s="25" t="s">
        <v>1038</v>
      </c>
      <c r="F553" s="25" t="e">
        <f>VLOOKUP(A553,收款明细!$E$2:$G$1197,3,0)</f>
        <v>#N/A</v>
      </c>
    </row>
    <row r="554" spans="1:6">
      <c r="A554" s="26" t="s">
        <v>3327</v>
      </c>
      <c r="B554" s="25" t="s">
        <v>3326</v>
      </c>
      <c r="C554" s="25" t="s">
        <v>3325</v>
      </c>
      <c r="D554" s="25" t="s">
        <v>3324</v>
      </c>
      <c r="E554" s="25" t="s">
        <v>1209</v>
      </c>
      <c r="F554" s="25" t="e">
        <f>VLOOKUP(A554,收款明细!$E$2:$G$1197,3,0)</f>
        <v>#N/A</v>
      </c>
    </row>
    <row r="555" spans="1:6">
      <c r="A555" s="26" t="s">
        <v>3323</v>
      </c>
      <c r="B555" s="25" t="s">
        <v>3322</v>
      </c>
      <c r="C555" s="25" t="s">
        <v>3321</v>
      </c>
      <c r="D555" s="25" t="s">
        <v>3320</v>
      </c>
      <c r="E555" s="25" t="s">
        <v>249</v>
      </c>
      <c r="F555" s="25" t="e">
        <f>VLOOKUP(A555,收款明细!$E$2:$G$1197,3,0)</f>
        <v>#N/A</v>
      </c>
    </row>
    <row r="556" spans="1:6">
      <c r="A556" s="26" t="s">
        <v>3319</v>
      </c>
      <c r="B556" s="25" t="s">
        <v>3318</v>
      </c>
      <c r="C556" s="25" t="s">
        <v>3317</v>
      </c>
      <c r="D556" s="25" t="s">
        <v>3316</v>
      </c>
      <c r="E556" s="25" t="s">
        <v>1044</v>
      </c>
      <c r="F556" s="25" t="e">
        <f>VLOOKUP(A556,收款明细!$E$2:$G$1197,3,0)</f>
        <v>#N/A</v>
      </c>
    </row>
    <row r="557" spans="1:6">
      <c r="A557" s="26" t="s">
        <v>3315</v>
      </c>
      <c r="B557" s="25" t="s">
        <v>3314</v>
      </c>
      <c r="C557" s="25" t="s">
        <v>3313</v>
      </c>
      <c r="D557" s="25" t="s">
        <v>3312</v>
      </c>
      <c r="E557" s="25" t="s">
        <v>1034</v>
      </c>
      <c r="F557" s="25" t="e">
        <f>VLOOKUP(A557,收款明细!$E$2:$G$1197,3,0)</f>
        <v>#N/A</v>
      </c>
    </row>
    <row r="558" spans="1:6">
      <c r="A558" s="26" t="s">
        <v>3311</v>
      </c>
      <c r="B558" s="25" t="s">
        <v>3310</v>
      </c>
      <c r="C558" s="25" t="s">
        <v>3309</v>
      </c>
      <c r="D558" s="25" t="s">
        <v>3308</v>
      </c>
      <c r="E558" s="25" t="s">
        <v>1041</v>
      </c>
      <c r="F558" s="25" t="e">
        <f>VLOOKUP(A558,收款明细!$E$2:$G$1197,3,0)</f>
        <v>#N/A</v>
      </c>
    </row>
    <row r="559" spans="1:6">
      <c r="A559" s="26" t="s">
        <v>3307</v>
      </c>
      <c r="B559" s="25" t="s">
        <v>3306</v>
      </c>
      <c r="C559" s="25" t="s">
        <v>3305</v>
      </c>
      <c r="D559" s="25" t="s">
        <v>3304</v>
      </c>
      <c r="E559" s="25" t="s">
        <v>1182</v>
      </c>
      <c r="F559" s="25" t="e">
        <f>VLOOKUP(A559,收款明细!$E$2:$G$1197,3,0)</f>
        <v>#N/A</v>
      </c>
    </row>
    <row r="560" spans="1:6">
      <c r="A560" s="26" t="s">
        <v>3303</v>
      </c>
      <c r="B560" s="25" t="s">
        <v>3302</v>
      </c>
      <c r="C560" s="25" t="s">
        <v>3301</v>
      </c>
      <c r="D560" s="25" t="s">
        <v>3300</v>
      </c>
      <c r="E560" s="25" t="s">
        <v>1182</v>
      </c>
      <c r="F560" s="25" t="e">
        <f>VLOOKUP(A560,收款明细!$E$2:$G$1197,3,0)</f>
        <v>#N/A</v>
      </c>
    </row>
    <row r="561" spans="1:6">
      <c r="A561" s="26" t="s">
        <v>3299</v>
      </c>
      <c r="B561" s="25" t="s">
        <v>3298</v>
      </c>
      <c r="C561" s="25" t="s">
        <v>3297</v>
      </c>
      <c r="D561" s="25" t="s">
        <v>3296</v>
      </c>
      <c r="E561" s="25" t="s">
        <v>219</v>
      </c>
      <c r="F561" s="25" t="e">
        <f>VLOOKUP(A561,收款明细!$E$2:$G$1197,3,0)</f>
        <v>#N/A</v>
      </c>
    </row>
    <row r="562" spans="1:6">
      <c r="A562" s="26" t="s">
        <v>3295</v>
      </c>
      <c r="B562" s="25" t="s">
        <v>3294</v>
      </c>
      <c r="C562" s="25" t="s">
        <v>3293</v>
      </c>
      <c r="D562" s="25" t="s">
        <v>3292</v>
      </c>
      <c r="E562" s="25" t="s">
        <v>398</v>
      </c>
      <c r="F562" s="25" t="e">
        <f>VLOOKUP(A562,收款明细!$E$2:$G$1197,3,0)</f>
        <v>#N/A</v>
      </c>
    </row>
    <row r="563" spans="1:6">
      <c r="A563" s="26" t="s">
        <v>3291</v>
      </c>
      <c r="B563" s="25" t="s">
        <v>3290</v>
      </c>
      <c r="C563" s="25" t="s">
        <v>3289</v>
      </c>
      <c r="D563" s="25" t="s">
        <v>3288</v>
      </c>
      <c r="E563" s="25" t="s">
        <v>219</v>
      </c>
      <c r="F563" s="25" t="e">
        <f>VLOOKUP(A563,收款明细!$E$2:$G$1197,3,0)</f>
        <v>#N/A</v>
      </c>
    </row>
    <row r="564" spans="1:6">
      <c r="A564" s="26" t="s">
        <v>3287</v>
      </c>
      <c r="B564" s="25" t="s">
        <v>3286</v>
      </c>
      <c r="C564" s="25" t="s">
        <v>3285</v>
      </c>
      <c r="D564" s="25" t="s">
        <v>3284</v>
      </c>
      <c r="E564" s="25" t="s">
        <v>401</v>
      </c>
      <c r="F564" s="25" t="e">
        <f>VLOOKUP(A564,收款明细!$E$2:$G$1197,3,0)</f>
        <v>#N/A</v>
      </c>
    </row>
    <row r="565" spans="1:6">
      <c r="A565" s="26" t="s">
        <v>3283</v>
      </c>
      <c r="B565" s="25" t="s">
        <v>3282</v>
      </c>
      <c r="C565" s="25" t="s">
        <v>3281</v>
      </c>
      <c r="D565" s="25" t="s">
        <v>3280</v>
      </c>
      <c r="E565" s="25" t="s">
        <v>1028</v>
      </c>
      <c r="F565" s="25" t="e">
        <f>VLOOKUP(A565,收款明细!$E$2:$G$1197,3,0)</f>
        <v>#N/A</v>
      </c>
    </row>
    <row r="566" spans="1:6">
      <c r="A566" s="26" t="s">
        <v>3279</v>
      </c>
      <c r="B566" s="25" t="s">
        <v>3278</v>
      </c>
      <c r="C566" s="25" t="s">
        <v>3277</v>
      </c>
      <c r="D566" s="25" t="s">
        <v>3276</v>
      </c>
      <c r="E566" s="25" t="s">
        <v>1031</v>
      </c>
      <c r="F566" s="25" t="e">
        <f>VLOOKUP(A566,收款明细!$E$2:$G$1197,3,0)</f>
        <v>#N/A</v>
      </c>
    </row>
    <row r="567" spans="1:6">
      <c r="A567" s="26" t="s">
        <v>3275</v>
      </c>
      <c r="B567" s="25" t="s">
        <v>3274</v>
      </c>
      <c r="C567" s="25" t="s">
        <v>3273</v>
      </c>
      <c r="D567" s="25" t="s">
        <v>3272</v>
      </c>
      <c r="E567" s="25" t="s">
        <v>1008</v>
      </c>
      <c r="F567" s="25" t="e">
        <f>VLOOKUP(A567,收款明细!$E$2:$G$1197,3,0)</f>
        <v>#N/A</v>
      </c>
    </row>
    <row r="568" spans="1:6">
      <c r="A568" s="26" t="s">
        <v>3271</v>
      </c>
      <c r="B568" s="25" t="s">
        <v>3270</v>
      </c>
      <c r="C568" s="25" t="s">
        <v>3269</v>
      </c>
      <c r="D568" s="25" t="s">
        <v>3268</v>
      </c>
      <c r="E568" s="25" t="s">
        <v>1121</v>
      </c>
      <c r="F568" s="25" t="e">
        <f>VLOOKUP(A568,收款明细!$E$2:$G$1197,3,0)</f>
        <v>#N/A</v>
      </c>
    </row>
    <row r="569" spans="1:6">
      <c r="A569" s="26" t="s">
        <v>3267</v>
      </c>
      <c r="B569" s="25" t="s">
        <v>3266</v>
      </c>
      <c r="C569" s="25" t="s">
        <v>3265</v>
      </c>
      <c r="D569" s="25" t="s">
        <v>3264</v>
      </c>
      <c r="E569" s="25" t="s">
        <v>1206</v>
      </c>
      <c r="F569" s="25" t="e">
        <f>VLOOKUP(A569,收款明细!$E$2:$G$1197,3,0)</f>
        <v>#N/A</v>
      </c>
    </row>
    <row r="570" spans="1:6">
      <c r="A570" s="26" t="s">
        <v>3263</v>
      </c>
      <c r="B570" s="25" t="s">
        <v>3262</v>
      </c>
      <c r="C570" s="25" t="s">
        <v>3261</v>
      </c>
      <c r="D570" s="25" t="s">
        <v>3260</v>
      </c>
      <c r="E570" s="25" t="s">
        <v>1118</v>
      </c>
      <c r="F570" s="25" t="e">
        <f>VLOOKUP(A570,收款明细!$E$2:$G$1197,3,0)</f>
        <v>#N/A</v>
      </c>
    </row>
    <row r="571" spans="1:6">
      <c r="A571" s="26" t="s">
        <v>3259</v>
      </c>
      <c r="B571" s="25" t="s">
        <v>3258</v>
      </c>
      <c r="C571" s="25" t="s">
        <v>3257</v>
      </c>
      <c r="D571" s="25" t="s">
        <v>3256</v>
      </c>
      <c r="E571" s="25" t="s">
        <v>1011</v>
      </c>
      <c r="F571" s="25" t="e">
        <f>VLOOKUP(A571,收款明细!$E$2:$G$1197,3,0)</f>
        <v>#N/A</v>
      </c>
    </row>
    <row r="572" spans="1:6">
      <c r="A572" s="26" t="s">
        <v>3255</v>
      </c>
      <c r="B572" s="25" t="s">
        <v>3254</v>
      </c>
      <c r="C572" s="25" t="s">
        <v>3253</v>
      </c>
      <c r="D572" s="25" t="s">
        <v>3252</v>
      </c>
      <c r="E572" s="25" t="s">
        <v>1115</v>
      </c>
      <c r="F572" s="25" t="e">
        <f>VLOOKUP(A572,收款明细!$E$2:$G$1197,3,0)</f>
        <v>#N/A</v>
      </c>
    </row>
    <row r="573" spans="1:6">
      <c r="A573" s="26" t="s">
        <v>3251</v>
      </c>
      <c r="B573" s="25" t="s">
        <v>3250</v>
      </c>
      <c r="C573" s="25" t="s">
        <v>3249</v>
      </c>
      <c r="D573" s="25" t="s">
        <v>3248</v>
      </c>
      <c r="E573" s="25" t="s">
        <v>1112</v>
      </c>
      <c r="F573" s="25" t="e">
        <f>VLOOKUP(A573,收款明细!$E$2:$G$1197,3,0)</f>
        <v>#N/A</v>
      </c>
    </row>
    <row r="574" spans="1:6">
      <c r="A574" s="26" t="s">
        <v>3247</v>
      </c>
      <c r="B574" s="25" t="s">
        <v>3246</v>
      </c>
      <c r="C574" s="25" t="s">
        <v>3245</v>
      </c>
      <c r="D574" s="25" t="s">
        <v>3244</v>
      </c>
      <c r="E574" s="25" t="s">
        <v>1109</v>
      </c>
      <c r="F574" s="25" t="e">
        <f>VLOOKUP(A574,收款明细!$E$2:$G$1197,3,0)</f>
        <v>#N/A</v>
      </c>
    </row>
    <row r="575" spans="1:6">
      <c r="A575" s="26" t="s">
        <v>3243</v>
      </c>
      <c r="B575" s="25" t="s">
        <v>3242</v>
      </c>
      <c r="C575" s="25" t="s">
        <v>3241</v>
      </c>
      <c r="D575" s="25" t="s">
        <v>3240</v>
      </c>
      <c r="E575" s="25" t="s">
        <v>1103</v>
      </c>
      <c r="F575" s="25" t="e">
        <f>VLOOKUP(A575,收款明细!$E$2:$G$1197,3,0)</f>
        <v>#N/A</v>
      </c>
    </row>
    <row r="576" spans="1:6">
      <c r="A576" s="26" t="s">
        <v>3239</v>
      </c>
      <c r="B576" s="25" t="s">
        <v>3238</v>
      </c>
      <c r="C576" s="25" t="s">
        <v>3237</v>
      </c>
      <c r="D576" s="25" t="s">
        <v>3236</v>
      </c>
      <c r="E576" s="25" t="s">
        <v>1100</v>
      </c>
      <c r="F576" s="25" t="e">
        <f>VLOOKUP(A576,收款明细!$E$2:$G$1197,3,0)</f>
        <v>#N/A</v>
      </c>
    </row>
    <row r="577" spans="1:6">
      <c r="A577" s="26" t="s">
        <v>3235</v>
      </c>
      <c r="B577" s="25" t="s">
        <v>3234</v>
      </c>
      <c r="C577" s="25" t="s">
        <v>3233</v>
      </c>
      <c r="D577" s="25" t="s">
        <v>3232</v>
      </c>
      <c r="E577" s="25" t="s">
        <v>1106</v>
      </c>
      <c r="F577" s="25" t="e">
        <f>VLOOKUP(A577,收款明细!$E$2:$G$1197,3,0)</f>
        <v>#N/A</v>
      </c>
    </row>
    <row r="578" spans="1:6">
      <c r="A578" s="26" t="s">
        <v>3231</v>
      </c>
      <c r="B578" s="25" t="s">
        <v>3230</v>
      </c>
      <c r="C578" s="25" t="s">
        <v>3229</v>
      </c>
      <c r="D578" s="25" t="s">
        <v>3228</v>
      </c>
      <c r="E578" s="25" t="s">
        <v>1177</v>
      </c>
      <c r="F578" s="25" t="e">
        <f>VLOOKUP(A578,收款明细!$E$2:$G$1197,3,0)</f>
        <v>#N/A</v>
      </c>
    </row>
    <row r="579" spans="1:6">
      <c r="A579" s="26" t="s">
        <v>3227</v>
      </c>
      <c r="B579" s="25" t="s">
        <v>3226</v>
      </c>
      <c r="C579" s="25" t="s">
        <v>3225</v>
      </c>
      <c r="D579" s="25" t="s">
        <v>3224</v>
      </c>
      <c r="E579" s="25" t="s">
        <v>395</v>
      </c>
      <c r="F579" s="25" t="e">
        <f>VLOOKUP(A579,收款明细!$E$2:$G$1197,3,0)</f>
        <v>#N/A</v>
      </c>
    </row>
    <row r="580" spans="1:6">
      <c r="A580" s="26" t="s">
        <v>3223</v>
      </c>
      <c r="B580" s="25" t="s">
        <v>3222</v>
      </c>
      <c r="C580" s="25" t="s">
        <v>3221</v>
      </c>
      <c r="D580" s="25" t="s">
        <v>3220</v>
      </c>
      <c r="E580" s="25" t="s">
        <v>1094</v>
      </c>
      <c r="F580" s="25" t="e">
        <f>VLOOKUP(A580,收款明细!$E$2:$G$1197,3,0)</f>
        <v>#N/A</v>
      </c>
    </row>
    <row r="581" spans="1:6">
      <c r="A581" s="26" t="s">
        <v>3219</v>
      </c>
      <c r="B581" s="25" t="s">
        <v>3218</v>
      </c>
      <c r="C581" s="25" t="s">
        <v>3217</v>
      </c>
      <c r="D581" s="25" t="s">
        <v>3216</v>
      </c>
      <c r="E581" s="25" t="s">
        <v>1097</v>
      </c>
      <c r="F581" s="25" t="e">
        <f>VLOOKUP(A581,收款明细!$E$2:$G$1197,3,0)</f>
        <v>#N/A</v>
      </c>
    </row>
    <row r="582" spans="1:6">
      <c r="A582" s="26" t="s">
        <v>3215</v>
      </c>
      <c r="B582" s="25" t="s">
        <v>3214</v>
      </c>
      <c r="C582" s="25" t="s">
        <v>3213</v>
      </c>
      <c r="D582" s="25" t="s">
        <v>3212</v>
      </c>
      <c r="E582" s="25" t="s">
        <v>1025</v>
      </c>
      <c r="F582" s="25" t="e">
        <f>VLOOKUP(A582,收款明细!$E$2:$G$1197,3,0)</f>
        <v>#N/A</v>
      </c>
    </row>
    <row r="583" spans="1:6">
      <c r="A583" s="26" t="s">
        <v>3211</v>
      </c>
      <c r="B583" s="25" t="s">
        <v>3210</v>
      </c>
      <c r="C583" s="25" t="s">
        <v>3209</v>
      </c>
      <c r="D583" s="25" t="s">
        <v>3208</v>
      </c>
      <c r="E583" s="25" t="s">
        <v>1005</v>
      </c>
      <c r="F583" s="25" t="e">
        <f>VLOOKUP(A583,收款明细!$E$2:$G$1197,3,0)</f>
        <v>#N/A</v>
      </c>
    </row>
    <row r="584" spans="1:6">
      <c r="A584" s="26" t="s">
        <v>3207</v>
      </c>
      <c r="B584" s="25" t="s">
        <v>3206</v>
      </c>
      <c r="C584" s="25" t="s">
        <v>3205</v>
      </c>
      <c r="D584" s="25" t="s">
        <v>3204</v>
      </c>
      <c r="E584" s="25" t="s">
        <v>1203</v>
      </c>
      <c r="F584" s="25" t="e">
        <f>VLOOKUP(A584,收款明细!$E$2:$G$1197,3,0)</f>
        <v>#N/A</v>
      </c>
    </row>
    <row r="585" spans="1:6">
      <c r="A585" s="26" t="s">
        <v>3203</v>
      </c>
      <c r="B585" s="25" t="s">
        <v>3202</v>
      </c>
      <c r="C585" s="25" t="s">
        <v>3201</v>
      </c>
      <c r="D585" s="25" t="s">
        <v>3200</v>
      </c>
      <c r="E585" s="25" t="s">
        <v>1174</v>
      </c>
      <c r="F585" s="25" t="e">
        <f>VLOOKUP(A585,收款明细!$E$2:$G$1197,3,0)</f>
        <v>#N/A</v>
      </c>
    </row>
    <row r="586" spans="1:6">
      <c r="A586" s="26" t="s">
        <v>3199</v>
      </c>
      <c r="B586" s="25" t="s">
        <v>3198</v>
      </c>
      <c r="C586" s="25" t="s">
        <v>3197</v>
      </c>
      <c r="D586" s="25" t="s">
        <v>3196</v>
      </c>
      <c r="E586" s="25" t="s">
        <v>1020</v>
      </c>
      <c r="F586" s="25" t="e">
        <f>VLOOKUP(A586,收款明细!$E$2:$G$1197,3,0)</f>
        <v>#N/A</v>
      </c>
    </row>
    <row r="587" spans="1:6">
      <c r="A587" s="26" t="s">
        <v>3195</v>
      </c>
      <c r="B587" s="25" t="s">
        <v>3194</v>
      </c>
      <c r="C587" s="25" t="s">
        <v>3193</v>
      </c>
      <c r="D587" s="25" t="s">
        <v>3192</v>
      </c>
      <c r="E587" s="25" t="s">
        <v>392</v>
      </c>
      <c r="F587" s="25" t="e">
        <f>VLOOKUP(A587,收款明细!$E$2:$G$1197,3,0)</f>
        <v>#N/A</v>
      </c>
    </row>
    <row r="588" spans="1:6">
      <c r="A588" s="26" t="s">
        <v>3191</v>
      </c>
      <c r="B588" s="25" t="s">
        <v>3190</v>
      </c>
      <c r="C588" s="25" t="s">
        <v>3189</v>
      </c>
      <c r="D588" s="25" t="s">
        <v>3188</v>
      </c>
      <c r="E588" s="25" t="s">
        <v>1199</v>
      </c>
      <c r="F588" s="25" t="e">
        <f>VLOOKUP(A588,收款明细!$E$2:$G$1197,3,0)</f>
        <v>#N/A</v>
      </c>
    </row>
    <row r="589" spans="1:6">
      <c r="A589" s="26" t="s">
        <v>3187</v>
      </c>
      <c r="B589" s="25" t="s">
        <v>3186</v>
      </c>
      <c r="C589" s="25" t="s">
        <v>3185</v>
      </c>
      <c r="D589" s="25" t="s">
        <v>3184</v>
      </c>
      <c r="E589" s="25" t="s">
        <v>972</v>
      </c>
      <c r="F589" s="25" t="e">
        <f>VLOOKUP(A589,收款明细!$E$2:$G$1197,3,0)</f>
        <v>#N/A</v>
      </c>
    </row>
    <row r="590" spans="1:6">
      <c r="A590" s="26" t="s">
        <v>3183</v>
      </c>
      <c r="B590" s="25" t="s">
        <v>3182</v>
      </c>
      <c r="C590" s="25" t="s">
        <v>3181</v>
      </c>
      <c r="D590" s="25" t="s">
        <v>3180</v>
      </c>
      <c r="E590" s="25" t="s">
        <v>404</v>
      </c>
      <c r="F590" s="25" t="e">
        <f>VLOOKUP(A590,收款明细!$E$2:$G$1197,3,0)</f>
        <v>#N/A</v>
      </c>
    </row>
    <row r="591" spans="1:6">
      <c r="A591" s="26" t="s">
        <v>3179</v>
      </c>
      <c r="B591" s="25" t="s">
        <v>3178</v>
      </c>
      <c r="C591" s="25" t="s">
        <v>3177</v>
      </c>
      <c r="D591" s="25" t="s">
        <v>3176</v>
      </c>
      <c r="E591" s="25" t="s">
        <v>894</v>
      </c>
      <c r="F591" s="25" t="e">
        <f>VLOOKUP(A591,收款明细!$E$2:$G$1197,3,0)</f>
        <v>#N/A</v>
      </c>
    </row>
    <row r="592" spans="1:6">
      <c r="A592" s="26" t="s">
        <v>3175</v>
      </c>
      <c r="B592" s="25" t="s">
        <v>3174</v>
      </c>
      <c r="C592" s="25" t="s">
        <v>3173</v>
      </c>
      <c r="D592" s="25" t="s">
        <v>3172</v>
      </c>
      <c r="E592" s="25" t="s">
        <v>994</v>
      </c>
      <c r="F592" s="25" t="e">
        <f>VLOOKUP(A592,收款明细!$E$2:$G$1197,3,0)</f>
        <v>#N/A</v>
      </c>
    </row>
    <row r="593" spans="1:6">
      <c r="A593" s="26" t="s">
        <v>3171</v>
      </c>
      <c r="B593" s="25" t="s">
        <v>3170</v>
      </c>
      <c r="C593" s="25" t="s">
        <v>3169</v>
      </c>
      <c r="D593" s="25" t="s">
        <v>3168</v>
      </c>
      <c r="E593" s="25" t="s">
        <v>768</v>
      </c>
      <c r="F593" s="25" t="e">
        <f>VLOOKUP(A593,收款明细!$E$2:$G$1197,3,0)</f>
        <v>#N/A</v>
      </c>
    </row>
    <row r="594" spans="1:6">
      <c r="A594" s="26" t="s">
        <v>3167</v>
      </c>
      <c r="B594" s="25" t="s">
        <v>3166</v>
      </c>
      <c r="C594" s="25" t="s">
        <v>3165</v>
      </c>
      <c r="D594" s="25" t="s">
        <v>3164</v>
      </c>
      <c r="E594" s="25" t="s">
        <v>765</v>
      </c>
      <c r="F594" s="25" t="e">
        <f>VLOOKUP(A594,收款明细!$E$2:$G$1197,3,0)</f>
        <v>#N/A</v>
      </c>
    </row>
    <row r="595" spans="1:6">
      <c r="A595" s="26" t="s">
        <v>3163</v>
      </c>
      <c r="B595" s="25" t="s">
        <v>3162</v>
      </c>
      <c r="C595" s="25" t="s">
        <v>3161</v>
      </c>
      <c r="D595" s="25" t="s">
        <v>3160</v>
      </c>
      <c r="E595" s="25" t="s">
        <v>771</v>
      </c>
      <c r="F595" s="25" t="e">
        <f>VLOOKUP(A595,收款明细!$E$2:$G$1197,3,0)</f>
        <v>#N/A</v>
      </c>
    </row>
    <row r="596" spans="1:6">
      <c r="A596" s="26" t="s">
        <v>3159</v>
      </c>
      <c r="B596" s="25" t="s">
        <v>3158</v>
      </c>
      <c r="C596" s="25" t="s">
        <v>3157</v>
      </c>
      <c r="D596" s="25" t="s">
        <v>3156</v>
      </c>
      <c r="E596" s="25" t="s">
        <v>207</v>
      </c>
      <c r="F596" s="25" t="e">
        <f>VLOOKUP(A596,收款明细!$E$2:$G$1197,3,0)</f>
        <v>#N/A</v>
      </c>
    </row>
    <row r="597" spans="1:6">
      <c r="A597" s="26" t="s">
        <v>3155</v>
      </c>
      <c r="B597" s="25" t="s">
        <v>3154</v>
      </c>
      <c r="C597" s="25" t="s">
        <v>3153</v>
      </c>
      <c r="D597" s="25" t="s">
        <v>3152</v>
      </c>
      <c r="E597" s="25" t="s">
        <v>760</v>
      </c>
      <c r="F597" s="25" t="e">
        <f>VLOOKUP(A597,收款明细!$E$2:$G$1197,3,0)</f>
        <v>#N/A</v>
      </c>
    </row>
    <row r="598" spans="1:6">
      <c r="A598" s="26" t="s">
        <v>3151</v>
      </c>
      <c r="B598" s="25" t="s">
        <v>3150</v>
      </c>
      <c r="C598" s="25" t="s">
        <v>3149</v>
      </c>
      <c r="D598" s="25" t="s">
        <v>3148</v>
      </c>
      <c r="E598" s="25" t="s">
        <v>777</v>
      </c>
      <c r="F598" s="25" t="e">
        <f>VLOOKUP(A598,收款明细!$E$2:$G$1197,3,0)</f>
        <v>#N/A</v>
      </c>
    </row>
    <row r="599" spans="1:6">
      <c r="A599" s="26" t="s">
        <v>3147</v>
      </c>
      <c r="B599" s="25" t="s">
        <v>3146</v>
      </c>
      <c r="C599" s="25" t="s">
        <v>3145</v>
      </c>
      <c r="D599" s="25" t="s">
        <v>3144</v>
      </c>
      <c r="E599" s="25" t="s">
        <v>389</v>
      </c>
      <c r="F599" s="25" t="e">
        <f>VLOOKUP(A599,收款明细!$E$2:$G$1197,3,0)</f>
        <v>#N/A</v>
      </c>
    </row>
    <row r="600" spans="1:6">
      <c r="A600" s="26" t="s">
        <v>3143</v>
      </c>
      <c r="B600" s="25" t="s">
        <v>3142</v>
      </c>
      <c r="C600" s="25" t="s">
        <v>3141</v>
      </c>
      <c r="D600" s="25" t="s">
        <v>3140</v>
      </c>
      <c r="E600" s="25" t="s">
        <v>386</v>
      </c>
      <c r="F600" s="25" t="e">
        <f>VLOOKUP(A600,收款明细!$E$2:$G$1197,3,0)</f>
        <v>#N/A</v>
      </c>
    </row>
    <row r="601" spans="1:6">
      <c r="A601" s="26" t="s">
        <v>3139</v>
      </c>
      <c r="B601" s="25" t="s">
        <v>3138</v>
      </c>
      <c r="C601" s="25" t="s">
        <v>3137</v>
      </c>
      <c r="D601" s="25" t="s">
        <v>3136</v>
      </c>
      <c r="E601" s="25" t="s">
        <v>1148</v>
      </c>
      <c r="F601" s="25" t="e">
        <f>VLOOKUP(A601,收款明细!$E$2:$G$1197,3,0)</f>
        <v>#N/A</v>
      </c>
    </row>
    <row r="602" spans="1:6">
      <c r="A602" s="26" t="s">
        <v>3135</v>
      </c>
      <c r="B602" s="25" t="s">
        <v>3134</v>
      </c>
      <c r="C602" s="25" t="s">
        <v>3133</v>
      </c>
      <c r="D602" s="25" t="s">
        <v>3132</v>
      </c>
      <c r="E602" s="25" t="s">
        <v>774</v>
      </c>
      <c r="F602" s="25" t="e">
        <f>VLOOKUP(A602,收款明细!$E$2:$G$1197,3,0)</f>
        <v>#N/A</v>
      </c>
    </row>
    <row r="603" spans="1:6">
      <c r="A603" s="26" t="s">
        <v>3131</v>
      </c>
      <c r="B603" s="25" t="s">
        <v>3130</v>
      </c>
      <c r="C603" s="25" t="s">
        <v>3129</v>
      </c>
      <c r="D603" s="25" t="s">
        <v>3128</v>
      </c>
      <c r="E603" s="25" t="s">
        <v>954</v>
      </c>
      <c r="F603" s="25" t="e">
        <f>VLOOKUP(A603,收款明细!$E$2:$G$1197,3,0)</f>
        <v>#N/A</v>
      </c>
    </row>
    <row r="604" spans="1:6">
      <c r="A604" s="26" t="s">
        <v>3127</v>
      </c>
      <c r="B604" s="25" t="s">
        <v>3126</v>
      </c>
      <c r="C604" s="25" t="s">
        <v>3125</v>
      </c>
      <c r="D604" s="25" t="s">
        <v>3124</v>
      </c>
      <c r="E604" s="25" t="s">
        <v>780</v>
      </c>
      <c r="F604" s="25" t="e">
        <f>VLOOKUP(A604,收款明细!$E$2:$G$1197,3,0)</f>
        <v>#N/A</v>
      </c>
    </row>
    <row r="605" spans="1:6">
      <c r="A605" s="26" t="s">
        <v>3123</v>
      </c>
      <c r="B605" s="25" t="s">
        <v>3122</v>
      </c>
      <c r="C605" s="25" t="s">
        <v>3121</v>
      </c>
      <c r="D605" s="25" t="s">
        <v>3120</v>
      </c>
      <c r="E605" s="25" t="s">
        <v>783</v>
      </c>
      <c r="F605" s="25" t="e">
        <f>VLOOKUP(A605,收款明细!$E$2:$G$1197,3,0)</f>
        <v>#N/A</v>
      </c>
    </row>
    <row r="606" spans="1:6">
      <c r="A606" s="26" t="s">
        <v>3119</v>
      </c>
      <c r="B606" s="25" t="s">
        <v>3118</v>
      </c>
      <c r="C606" s="25" t="s">
        <v>3117</v>
      </c>
      <c r="D606" s="25" t="s">
        <v>3116</v>
      </c>
      <c r="E606" s="25" t="s">
        <v>757</v>
      </c>
      <c r="F606" s="25" t="e">
        <f>VLOOKUP(A606,收款明细!$E$2:$G$1197,3,0)</f>
        <v>#N/A</v>
      </c>
    </row>
    <row r="607" spans="1:6">
      <c r="A607" s="26" t="s">
        <v>3115</v>
      </c>
      <c r="B607" s="25" t="s">
        <v>3114</v>
      </c>
      <c r="C607" s="25" t="s">
        <v>3113</v>
      </c>
      <c r="D607" s="25" t="s">
        <v>3112</v>
      </c>
      <c r="E607" s="25" t="s">
        <v>754</v>
      </c>
      <c r="F607" s="25" t="e">
        <f>VLOOKUP(A607,收款明细!$E$2:$G$1197,3,0)</f>
        <v>#N/A</v>
      </c>
    </row>
    <row r="608" spans="1:6">
      <c r="A608" s="26" t="s">
        <v>3111</v>
      </c>
      <c r="B608" s="25" t="s">
        <v>3110</v>
      </c>
      <c r="C608" s="25" t="s">
        <v>3109</v>
      </c>
      <c r="D608" s="25" t="s">
        <v>3108</v>
      </c>
      <c r="E608" s="25" t="s">
        <v>383</v>
      </c>
      <c r="F608" s="25" t="e">
        <f>VLOOKUP(A608,收款明细!$E$2:$G$1197,3,0)</f>
        <v>#N/A</v>
      </c>
    </row>
    <row r="609" spans="1:6">
      <c r="A609" s="26" t="s">
        <v>3107</v>
      </c>
      <c r="B609" s="25" t="s">
        <v>3106</v>
      </c>
      <c r="C609" s="25" t="s">
        <v>3105</v>
      </c>
      <c r="D609" s="25" t="s">
        <v>3104</v>
      </c>
      <c r="E609" s="25" t="s">
        <v>751</v>
      </c>
      <c r="F609" s="25" t="e">
        <f>VLOOKUP(A609,收款明细!$E$2:$G$1197,3,0)</f>
        <v>#N/A</v>
      </c>
    </row>
    <row r="610" spans="1:6">
      <c r="A610" s="26" t="s">
        <v>3103</v>
      </c>
      <c r="B610" s="25" t="s">
        <v>3102</v>
      </c>
      <c r="C610" s="25" t="s">
        <v>3101</v>
      </c>
      <c r="D610" s="25" t="s">
        <v>3100</v>
      </c>
      <c r="E610" s="25" t="s">
        <v>748</v>
      </c>
      <c r="F610" s="25" t="e">
        <f>VLOOKUP(A610,收款明细!$E$2:$G$1197,3,0)</f>
        <v>#N/A</v>
      </c>
    </row>
    <row r="611" spans="1:6">
      <c r="A611" s="26" t="s">
        <v>3099</v>
      </c>
      <c r="B611" s="25" t="s">
        <v>3098</v>
      </c>
      <c r="C611" s="25" t="s">
        <v>3097</v>
      </c>
      <c r="D611" s="25" t="s">
        <v>3096</v>
      </c>
      <c r="E611" s="25" t="s">
        <v>891</v>
      </c>
      <c r="F611" s="25" t="e">
        <f>VLOOKUP(A611,收款明细!$E$2:$G$1197,3,0)</f>
        <v>#N/A</v>
      </c>
    </row>
    <row r="612" spans="1:6">
      <c r="A612" s="26" t="s">
        <v>3095</v>
      </c>
      <c r="B612" s="25" t="s">
        <v>3094</v>
      </c>
      <c r="C612" s="25" t="s">
        <v>3093</v>
      </c>
      <c r="D612" s="25" t="s">
        <v>3092</v>
      </c>
      <c r="E612" s="25" t="s">
        <v>888</v>
      </c>
      <c r="F612" s="25" t="e">
        <f>VLOOKUP(A612,收款明细!$E$2:$G$1197,3,0)</f>
        <v>#N/A</v>
      </c>
    </row>
    <row r="613" spans="1:6">
      <c r="A613" s="26" t="s">
        <v>3091</v>
      </c>
      <c r="B613" s="25" t="s">
        <v>3090</v>
      </c>
      <c r="C613" s="25" t="s">
        <v>3089</v>
      </c>
      <c r="D613" s="25" t="s">
        <v>3088</v>
      </c>
      <c r="E613" s="25" t="s">
        <v>745</v>
      </c>
      <c r="F613" s="25" t="e">
        <f>VLOOKUP(A613,收款明细!$E$2:$G$1197,3,0)</f>
        <v>#N/A</v>
      </c>
    </row>
    <row r="614" spans="1:6">
      <c r="A614" s="26" t="s">
        <v>3087</v>
      </c>
      <c r="B614" s="25" t="s">
        <v>3086</v>
      </c>
      <c r="C614" s="25" t="s">
        <v>3085</v>
      </c>
      <c r="D614" s="25" t="s">
        <v>3084</v>
      </c>
      <c r="E614" s="25" t="s">
        <v>688</v>
      </c>
      <c r="F614" s="25" t="e">
        <f>VLOOKUP(A614,收款明细!$E$2:$G$1197,3,0)</f>
        <v>#N/A</v>
      </c>
    </row>
    <row r="615" spans="1:6">
      <c r="A615" s="26" t="s">
        <v>3083</v>
      </c>
      <c r="B615" s="25" t="s">
        <v>3082</v>
      </c>
      <c r="C615" s="25" t="s">
        <v>3081</v>
      </c>
      <c r="D615" s="25" t="s">
        <v>3080</v>
      </c>
      <c r="E615" s="25" t="s">
        <v>691</v>
      </c>
      <c r="F615" s="25" t="e">
        <f>VLOOKUP(A615,收款明细!$E$2:$G$1197,3,0)</f>
        <v>#N/A</v>
      </c>
    </row>
    <row r="616" spans="1:6">
      <c r="A616" s="26" t="s">
        <v>3079</v>
      </c>
      <c r="B616" s="25" t="s">
        <v>3078</v>
      </c>
      <c r="C616" s="25" t="s">
        <v>3077</v>
      </c>
      <c r="D616" s="25" t="s">
        <v>3076</v>
      </c>
      <c r="E616" s="25" t="s">
        <v>377</v>
      </c>
      <c r="F616" s="25" t="e">
        <f>VLOOKUP(A616,收款明细!$E$2:$G$1197,3,0)</f>
        <v>#N/A</v>
      </c>
    </row>
    <row r="617" spans="1:6">
      <c r="A617" s="26" t="s">
        <v>3075</v>
      </c>
      <c r="B617" s="25" t="s">
        <v>3074</v>
      </c>
      <c r="C617" s="25" t="s">
        <v>3073</v>
      </c>
      <c r="D617" s="25" t="s">
        <v>3072</v>
      </c>
      <c r="E617" s="25" t="s">
        <v>374</v>
      </c>
      <c r="F617" s="25" t="e">
        <f>VLOOKUP(A617,收款明细!$E$2:$G$1197,3,0)</f>
        <v>#N/A</v>
      </c>
    </row>
    <row r="618" spans="1:6">
      <c r="A618" s="26" t="s">
        <v>3071</v>
      </c>
      <c r="B618" s="25" t="s">
        <v>3070</v>
      </c>
      <c r="C618" s="25" t="s">
        <v>3069</v>
      </c>
      <c r="D618" s="25" t="s">
        <v>3068</v>
      </c>
      <c r="E618" s="25" t="s">
        <v>371</v>
      </c>
      <c r="F618" s="25" t="e">
        <f>VLOOKUP(A618,收款明细!$E$2:$G$1197,3,0)</f>
        <v>#N/A</v>
      </c>
    </row>
    <row r="619" spans="1:6">
      <c r="A619" s="26" t="s">
        <v>3067</v>
      </c>
      <c r="B619" s="25" t="s">
        <v>3066</v>
      </c>
      <c r="C619" s="25" t="s">
        <v>3065</v>
      </c>
      <c r="D619" s="25" t="s">
        <v>3064</v>
      </c>
      <c r="E619" s="25" t="s">
        <v>380</v>
      </c>
      <c r="F619" s="25" t="e">
        <f>VLOOKUP(A619,收款明细!$E$2:$G$1197,3,0)</f>
        <v>#N/A</v>
      </c>
    </row>
    <row r="620" spans="1:6">
      <c r="A620" s="26" t="s">
        <v>3063</v>
      </c>
      <c r="B620" s="25" t="s">
        <v>3062</v>
      </c>
      <c r="C620" s="25" t="s">
        <v>3061</v>
      </c>
      <c r="D620" s="25" t="s">
        <v>3060</v>
      </c>
      <c r="E620" s="25" t="s">
        <v>885</v>
      </c>
      <c r="F620" s="25" t="e">
        <f>VLOOKUP(A620,收款明细!$E$2:$G$1197,3,0)</f>
        <v>#N/A</v>
      </c>
    </row>
    <row r="621" spans="1:6">
      <c r="A621" s="26" t="s">
        <v>3059</v>
      </c>
      <c r="B621" s="25" t="s">
        <v>3058</v>
      </c>
      <c r="C621" s="25" t="s">
        <v>3057</v>
      </c>
      <c r="D621" s="25" t="s">
        <v>3056</v>
      </c>
      <c r="E621" s="25" t="s">
        <v>882</v>
      </c>
      <c r="F621" s="25" t="e">
        <f>VLOOKUP(A621,收款明细!$E$2:$G$1197,3,0)</f>
        <v>#N/A</v>
      </c>
    </row>
    <row r="622" spans="1:6">
      <c r="A622" s="26" t="s">
        <v>3055</v>
      </c>
      <c r="B622" s="25" t="s">
        <v>3054</v>
      </c>
      <c r="C622" s="25" t="s">
        <v>3053</v>
      </c>
      <c r="D622" s="25" t="s">
        <v>3052</v>
      </c>
      <c r="E622" s="25" t="s">
        <v>368</v>
      </c>
      <c r="F622" s="25" t="e">
        <f>VLOOKUP(A622,收款明细!$E$2:$G$1197,3,0)</f>
        <v>#N/A</v>
      </c>
    </row>
    <row r="623" spans="1:6">
      <c r="A623" s="26" t="s">
        <v>3051</v>
      </c>
      <c r="B623" s="25" t="s">
        <v>3050</v>
      </c>
      <c r="C623" s="25" t="s">
        <v>3049</v>
      </c>
      <c r="D623" s="25" t="s">
        <v>3048</v>
      </c>
      <c r="E623" s="25" t="s">
        <v>879</v>
      </c>
      <c r="F623" s="25" t="e">
        <f>VLOOKUP(A623,收款明细!$E$2:$G$1197,3,0)</f>
        <v>#N/A</v>
      </c>
    </row>
    <row r="624" spans="1:6">
      <c r="A624" s="26" t="s">
        <v>3047</v>
      </c>
      <c r="B624" s="25" t="s">
        <v>3046</v>
      </c>
      <c r="C624" s="25" t="s">
        <v>3045</v>
      </c>
      <c r="D624" s="25" t="s">
        <v>3044</v>
      </c>
      <c r="E624" s="25" t="s">
        <v>876</v>
      </c>
      <c r="F624" s="25" t="e">
        <f>VLOOKUP(A624,收款明细!$E$2:$G$1197,3,0)</f>
        <v>#N/A</v>
      </c>
    </row>
    <row r="625" spans="1:6">
      <c r="A625" s="26" t="s">
        <v>3043</v>
      </c>
      <c r="B625" s="25" t="s">
        <v>3042</v>
      </c>
      <c r="C625" s="25" t="s">
        <v>3041</v>
      </c>
      <c r="D625" s="25" t="s">
        <v>3040</v>
      </c>
      <c r="E625" s="25" t="s">
        <v>736</v>
      </c>
      <c r="F625" s="25" t="e">
        <f>VLOOKUP(A625,收款明细!$E$2:$G$1197,3,0)</f>
        <v>#N/A</v>
      </c>
    </row>
    <row r="626" spans="1:6">
      <c r="A626" s="26" t="s">
        <v>3039</v>
      </c>
      <c r="B626" s="25" t="s">
        <v>3038</v>
      </c>
      <c r="C626" s="25" t="s">
        <v>3037</v>
      </c>
      <c r="D626" s="25" t="s">
        <v>3036</v>
      </c>
      <c r="E626" s="25" t="s">
        <v>742</v>
      </c>
      <c r="F626" s="25" t="e">
        <f>VLOOKUP(A626,收款明细!$E$2:$G$1197,3,0)</f>
        <v>#N/A</v>
      </c>
    </row>
    <row r="627" spans="1:6">
      <c r="A627" s="26" t="s">
        <v>3035</v>
      </c>
      <c r="B627" s="25" t="s">
        <v>3034</v>
      </c>
      <c r="C627" s="25" t="s">
        <v>3033</v>
      </c>
      <c r="D627" s="25" t="s">
        <v>3032</v>
      </c>
      <c r="E627" s="25" t="s">
        <v>739</v>
      </c>
      <c r="F627" s="25" t="e">
        <f>VLOOKUP(A627,收款明细!$E$2:$G$1197,3,0)</f>
        <v>#N/A</v>
      </c>
    </row>
    <row r="628" spans="1:6">
      <c r="A628" s="26" t="s">
        <v>3031</v>
      </c>
      <c r="B628" s="25" t="s">
        <v>3030</v>
      </c>
      <c r="C628" s="25" t="s">
        <v>3029</v>
      </c>
      <c r="D628" s="25" t="s">
        <v>3025</v>
      </c>
      <c r="E628" s="25" t="s">
        <v>989</v>
      </c>
      <c r="F628" s="25" t="e">
        <f>VLOOKUP(A628,收款明细!$E$2:$G$1197,3,0)</f>
        <v>#N/A</v>
      </c>
    </row>
    <row r="629" spans="1:6">
      <c r="A629" s="26" t="s">
        <v>3028</v>
      </c>
      <c r="B629" s="25" t="s">
        <v>3027</v>
      </c>
      <c r="C629" s="25" t="s">
        <v>3026</v>
      </c>
      <c r="D629" s="25" t="s">
        <v>3025</v>
      </c>
      <c r="E629" s="25" t="s">
        <v>809</v>
      </c>
      <c r="F629" s="25" t="e">
        <f>VLOOKUP(A629,收款明细!$E$2:$G$1197,3,0)</f>
        <v>#N/A</v>
      </c>
    </row>
    <row r="630" spans="1:6">
      <c r="A630" s="26" t="s">
        <v>3024</v>
      </c>
      <c r="B630" s="25" t="s">
        <v>3023</v>
      </c>
      <c r="C630" s="25" t="s">
        <v>3022</v>
      </c>
      <c r="D630" s="25" t="s">
        <v>3021</v>
      </c>
      <c r="E630" s="25" t="s">
        <v>815</v>
      </c>
      <c r="F630" s="25" t="e">
        <f>VLOOKUP(A630,收款明细!$E$2:$G$1197,3,0)</f>
        <v>#N/A</v>
      </c>
    </row>
    <row r="631" spans="1:6">
      <c r="A631" s="26" t="s">
        <v>3020</v>
      </c>
      <c r="B631" s="25" t="s">
        <v>3019</v>
      </c>
      <c r="C631" s="25" t="s">
        <v>3018</v>
      </c>
      <c r="D631" s="25" t="s">
        <v>3017</v>
      </c>
      <c r="E631" s="25" t="s">
        <v>985</v>
      </c>
      <c r="F631" s="25" t="e">
        <f>VLOOKUP(A631,收款明细!$E$2:$G$1197,3,0)</f>
        <v>#N/A</v>
      </c>
    </row>
    <row r="632" spans="1:6">
      <c r="A632" s="26" t="s">
        <v>3016</v>
      </c>
      <c r="B632" s="25" t="s">
        <v>3015</v>
      </c>
      <c r="C632" s="25" t="s">
        <v>3014</v>
      </c>
      <c r="D632" s="25" t="s">
        <v>3013</v>
      </c>
      <c r="E632" s="25" t="s">
        <v>980</v>
      </c>
      <c r="F632" s="25" t="e">
        <f>VLOOKUP(A632,收款明细!$E$2:$G$1197,3,0)</f>
        <v>#N/A</v>
      </c>
    </row>
    <row r="633" spans="1:6">
      <c r="A633" s="26" t="s">
        <v>3012</v>
      </c>
      <c r="B633" s="25" t="s">
        <v>3011</v>
      </c>
      <c r="C633" s="25" t="s">
        <v>3010</v>
      </c>
      <c r="D633" s="25" t="s">
        <v>3009</v>
      </c>
      <c r="E633" s="25" t="s">
        <v>711</v>
      </c>
      <c r="F633" s="25" t="e">
        <f>VLOOKUP(A633,收款明细!$E$2:$G$1197,3,0)</f>
        <v>#N/A</v>
      </c>
    </row>
    <row r="634" spans="1:6">
      <c r="A634" s="26" t="s">
        <v>3008</v>
      </c>
      <c r="B634" s="25" t="s">
        <v>3007</v>
      </c>
      <c r="C634" s="25" t="s">
        <v>3006</v>
      </c>
      <c r="D634" s="25" t="s">
        <v>3005</v>
      </c>
      <c r="E634" s="25" t="s">
        <v>920</v>
      </c>
      <c r="F634" s="25" t="e">
        <f>VLOOKUP(A634,收款明细!$E$2:$G$1197,3,0)</f>
        <v>#N/A</v>
      </c>
    </row>
    <row r="635" spans="1:6">
      <c r="A635" s="26" t="s">
        <v>3004</v>
      </c>
      <c r="B635" s="25" t="s">
        <v>3003</v>
      </c>
      <c r="C635" s="25" t="s">
        <v>3002</v>
      </c>
      <c r="E635" s="25" t="s">
        <v>873</v>
      </c>
      <c r="F635" s="25" t="e">
        <f>VLOOKUP(A635,收款明细!$E$2:$G$1197,3,0)</f>
        <v>#N/A</v>
      </c>
    </row>
    <row r="636" spans="1:6">
      <c r="A636" s="26" t="s">
        <v>3001</v>
      </c>
      <c r="B636" s="25" t="s">
        <v>3000</v>
      </c>
      <c r="C636" s="25" t="s">
        <v>2999</v>
      </c>
      <c r="D636" s="25" t="s">
        <v>2998</v>
      </c>
      <c r="E636" s="25" t="s">
        <v>720</v>
      </c>
      <c r="F636" s="25" t="e">
        <f>VLOOKUP(A636,收款明细!$E$2:$G$1197,3,0)</f>
        <v>#N/A</v>
      </c>
    </row>
    <row r="637" spans="1:6">
      <c r="A637" s="26" t="s">
        <v>2997</v>
      </c>
      <c r="B637" s="25" t="s">
        <v>2996</v>
      </c>
      <c r="C637" s="25" t="s">
        <v>2995</v>
      </c>
      <c r="D637" s="25" t="s">
        <v>2994</v>
      </c>
      <c r="E637" s="25" t="s">
        <v>730</v>
      </c>
      <c r="F637" s="25" t="e">
        <f>VLOOKUP(A637,收款明细!$E$2:$G$1197,3,0)</f>
        <v>#N/A</v>
      </c>
    </row>
    <row r="638" spans="1:6">
      <c r="A638" s="26" t="s">
        <v>2993</v>
      </c>
      <c r="B638" s="25" t="s">
        <v>2992</v>
      </c>
      <c r="C638" s="25" t="s">
        <v>2991</v>
      </c>
      <c r="D638" s="25" t="s">
        <v>2972</v>
      </c>
      <c r="E638" s="25" t="s">
        <v>727</v>
      </c>
      <c r="F638" s="25" t="e">
        <f>VLOOKUP(A638,收款明细!$E$2:$G$1197,3,0)</f>
        <v>#N/A</v>
      </c>
    </row>
    <row r="639" spans="1:6">
      <c r="A639" s="26" t="s">
        <v>2990</v>
      </c>
      <c r="B639" s="25" t="s">
        <v>2989</v>
      </c>
      <c r="C639" s="25" t="s">
        <v>2988</v>
      </c>
      <c r="D639" s="25" t="s">
        <v>2987</v>
      </c>
      <c r="E639" s="25" t="s">
        <v>925</v>
      </c>
      <c r="F639" s="25" t="e">
        <f>VLOOKUP(A639,收款明细!$E$2:$G$1197,3,0)</f>
        <v>#N/A</v>
      </c>
    </row>
    <row r="640" spans="1:6">
      <c r="A640" s="26" t="s">
        <v>2986</v>
      </c>
      <c r="B640" s="25" t="s">
        <v>2985</v>
      </c>
      <c r="C640" s="25" t="s">
        <v>2984</v>
      </c>
      <c r="D640" s="25" t="s">
        <v>2983</v>
      </c>
      <c r="E640" s="25" t="s">
        <v>210</v>
      </c>
      <c r="F640" s="25" t="e">
        <f>VLOOKUP(A640,收款明细!$E$2:$G$1197,3,0)</f>
        <v>#N/A</v>
      </c>
    </row>
    <row r="641" spans="1:6">
      <c r="A641" s="26" t="s">
        <v>2982</v>
      </c>
      <c r="B641" s="25" t="s">
        <v>2981</v>
      </c>
      <c r="C641" s="25" t="s">
        <v>2980</v>
      </c>
      <c r="D641" s="25" t="s">
        <v>2979</v>
      </c>
      <c r="E641" s="25" t="s">
        <v>723</v>
      </c>
      <c r="F641" s="25" t="e">
        <f>VLOOKUP(A641,收款明细!$E$2:$G$1197,3,0)</f>
        <v>#N/A</v>
      </c>
    </row>
    <row r="642" spans="1:6">
      <c r="A642" s="26" t="s">
        <v>2978</v>
      </c>
      <c r="B642" s="25" t="s">
        <v>2977</v>
      </c>
      <c r="C642" s="25" t="s">
        <v>2976</v>
      </c>
      <c r="D642" s="25" t="s">
        <v>2975</v>
      </c>
      <c r="E642" s="25" t="s">
        <v>717</v>
      </c>
      <c r="F642" s="25" t="e">
        <f>VLOOKUP(A642,收款明细!$E$2:$G$1197,3,0)</f>
        <v>#N/A</v>
      </c>
    </row>
    <row r="643" spans="1:6">
      <c r="A643" s="26" t="s">
        <v>2974</v>
      </c>
      <c r="B643" s="25" t="s">
        <v>2973</v>
      </c>
      <c r="C643" s="25" t="s">
        <v>2972</v>
      </c>
      <c r="D643" s="25" t="s">
        <v>2971</v>
      </c>
      <c r="E643" s="25" t="s">
        <v>805</v>
      </c>
      <c r="F643" s="25" t="e">
        <f>VLOOKUP(A643,收款明细!$E$2:$G$1197,3,0)</f>
        <v>#N/A</v>
      </c>
    </row>
    <row r="644" spans="1:6">
      <c r="A644" s="26" t="s">
        <v>2970</v>
      </c>
      <c r="B644" s="25" t="s">
        <v>2969</v>
      </c>
      <c r="C644" s="25" t="s">
        <v>2968</v>
      </c>
      <c r="D644" s="25" t="s">
        <v>2967</v>
      </c>
      <c r="E644" s="25" t="s">
        <v>714</v>
      </c>
      <c r="F644" s="25" t="e">
        <f>VLOOKUP(A644,收款明细!$E$2:$G$1197,3,0)</f>
        <v>#N/A</v>
      </c>
    </row>
    <row r="645" spans="1:6">
      <c r="A645" s="26" t="s">
        <v>2966</v>
      </c>
      <c r="B645" s="25" t="s">
        <v>2965</v>
      </c>
      <c r="C645" s="25" t="s">
        <v>2964</v>
      </c>
      <c r="D645" s="25" t="s">
        <v>2963</v>
      </c>
      <c r="E645" s="25" t="s">
        <v>733</v>
      </c>
      <c r="F645" s="25" t="e">
        <f>VLOOKUP(A645,收款明细!$E$2:$G$1197,3,0)</f>
        <v>#N/A</v>
      </c>
    </row>
    <row r="646" spans="1:6">
      <c r="A646" s="26" t="s">
        <v>2962</v>
      </c>
      <c r="B646" s="25" t="s">
        <v>2961</v>
      </c>
      <c r="C646" s="25" t="s">
        <v>2960</v>
      </c>
      <c r="D646" s="25" t="s">
        <v>2959</v>
      </c>
      <c r="E646" s="25" t="s">
        <v>705</v>
      </c>
      <c r="F646" s="25" t="e">
        <f>VLOOKUP(A646,收款明细!$E$2:$G$1197,3,0)</f>
        <v>#N/A</v>
      </c>
    </row>
    <row r="647" spans="1:6">
      <c r="A647" s="26" t="s">
        <v>2958</v>
      </c>
      <c r="B647" s="25" t="s">
        <v>2957</v>
      </c>
      <c r="C647" s="25" t="s">
        <v>2956</v>
      </c>
      <c r="D647" s="25" t="s">
        <v>2955</v>
      </c>
      <c r="E647" s="25" t="s">
        <v>380</v>
      </c>
      <c r="F647" s="25" t="e">
        <f>VLOOKUP(A647,收款明细!$E$2:$G$1197,3,0)</f>
        <v>#N/A</v>
      </c>
    </row>
    <row r="648" spans="1:6">
      <c r="A648" s="26" t="s">
        <v>2954</v>
      </c>
      <c r="B648" s="25" t="s">
        <v>2953</v>
      </c>
      <c r="C648" s="25" t="s">
        <v>2952</v>
      </c>
      <c r="D648" s="25" t="s">
        <v>2951</v>
      </c>
      <c r="E648" s="25" t="s">
        <v>380</v>
      </c>
      <c r="F648" s="25" t="e">
        <f>VLOOKUP(A648,收款明细!$E$2:$G$1197,3,0)</f>
        <v>#N/A</v>
      </c>
    </row>
    <row r="649" spans="1:6">
      <c r="A649" s="26" t="s">
        <v>2950</v>
      </c>
      <c r="B649" s="25" t="s">
        <v>2949</v>
      </c>
      <c r="C649" s="25" t="s">
        <v>2948</v>
      </c>
      <c r="D649" s="25" t="s">
        <v>2947</v>
      </c>
      <c r="E649" s="25" t="s">
        <v>976</v>
      </c>
      <c r="F649" s="25" t="e">
        <f>VLOOKUP(A649,收款明细!$E$2:$G$1197,3,0)</f>
        <v>#N/A</v>
      </c>
    </row>
    <row r="650" spans="1:6">
      <c r="A650" s="26" t="s">
        <v>2946</v>
      </c>
      <c r="B650" s="25" t="s">
        <v>2945</v>
      </c>
      <c r="C650" s="25" t="s">
        <v>2944</v>
      </c>
      <c r="D650" s="25" t="s">
        <v>2943</v>
      </c>
      <c r="E650" s="25" t="s">
        <v>867</v>
      </c>
      <c r="F650" s="25" t="e">
        <f>VLOOKUP(A650,收款明细!$E$2:$G$1197,3,0)</f>
        <v>#N/A</v>
      </c>
    </row>
    <row r="651" spans="1:6">
      <c r="A651" s="26" t="s">
        <v>2942</v>
      </c>
      <c r="B651" s="25" t="s">
        <v>2941</v>
      </c>
      <c r="C651" s="25" t="s">
        <v>2940</v>
      </c>
      <c r="D651" s="25" t="s">
        <v>2939</v>
      </c>
      <c r="E651" s="25" t="s">
        <v>867</v>
      </c>
      <c r="F651" s="25" t="e">
        <f>VLOOKUP(A651,收款明细!$E$2:$G$1197,3,0)</f>
        <v>#N/A</v>
      </c>
    </row>
    <row r="652" spans="1:6">
      <c r="A652" s="26" t="s">
        <v>2938</v>
      </c>
      <c r="B652" s="25" t="s">
        <v>2937</v>
      </c>
      <c r="C652" s="25" t="s">
        <v>2936</v>
      </c>
      <c r="D652" s="25" t="s">
        <v>2935</v>
      </c>
      <c r="E652" s="25" t="s">
        <v>870</v>
      </c>
      <c r="F652" s="25" t="e">
        <f>VLOOKUP(A652,收款明细!$E$2:$G$1197,3,0)</f>
        <v>#N/A</v>
      </c>
    </row>
    <row r="653" spans="1:6">
      <c r="A653" s="26" t="s">
        <v>2934</v>
      </c>
      <c r="B653" s="25" t="s">
        <v>2933</v>
      </c>
      <c r="C653" s="25" t="s">
        <v>2932</v>
      </c>
      <c r="D653" s="25" t="s">
        <v>2931</v>
      </c>
      <c r="E653" s="25" t="s">
        <v>708</v>
      </c>
      <c r="F653" s="25" t="e">
        <f>VLOOKUP(A653,收款明细!$E$2:$G$1197,3,0)</f>
        <v>#N/A</v>
      </c>
    </row>
    <row r="654" spans="1:6">
      <c r="A654" s="26" t="s">
        <v>2930</v>
      </c>
      <c r="B654" s="25" t="s">
        <v>2929</v>
      </c>
      <c r="C654" s="25" t="s">
        <v>2928</v>
      </c>
      <c r="D654" s="25" t="s">
        <v>2927</v>
      </c>
      <c r="E654" s="25" t="s">
        <v>855</v>
      </c>
      <c r="F654" s="25" t="e">
        <f>VLOOKUP(A654,收款明细!$E$2:$G$1197,3,0)</f>
        <v>#N/A</v>
      </c>
    </row>
    <row r="655" spans="1:6">
      <c r="A655" s="26" t="s">
        <v>2926</v>
      </c>
      <c r="B655" s="25" t="s">
        <v>2925</v>
      </c>
      <c r="C655" s="25" t="s">
        <v>2924</v>
      </c>
      <c r="D655" s="25" t="s">
        <v>2923</v>
      </c>
      <c r="E655" s="25" t="s">
        <v>858</v>
      </c>
      <c r="F655" s="25" t="e">
        <f>VLOOKUP(A655,收款明细!$E$2:$G$1197,3,0)</f>
        <v>#N/A</v>
      </c>
    </row>
    <row r="656" spans="1:6">
      <c r="A656" s="26" t="s">
        <v>2922</v>
      </c>
      <c r="B656" s="25" t="s">
        <v>2921</v>
      </c>
      <c r="C656" s="25" t="s">
        <v>2920</v>
      </c>
      <c r="D656" s="25" t="s">
        <v>2919</v>
      </c>
      <c r="E656" s="25" t="s">
        <v>972</v>
      </c>
      <c r="F656" s="25" t="e">
        <f>VLOOKUP(A656,收款明细!$E$2:$G$1197,3,0)</f>
        <v>#N/A</v>
      </c>
    </row>
    <row r="657" spans="1:6">
      <c r="A657" s="26" t="s">
        <v>2918</v>
      </c>
      <c r="B657" s="25" t="s">
        <v>2917</v>
      </c>
      <c r="C657" s="25" t="s">
        <v>2916</v>
      </c>
      <c r="D657" s="25" t="s">
        <v>2915</v>
      </c>
      <c r="E657" s="25" t="s">
        <v>861</v>
      </c>
      <c r="F657" s="25" t="e">
        <f>VLOOKUP(A657,收款明细!$E$2:$G$1197,3,0)</f>
        <v>#N/A</v>
      </c>
    </row>
    <row r="658" spans="1:6">
      <c r="A658" s="26" t="s">
        <v>2914</v>
      </c>
      <c r="B658" s="25" t="s">
        <v>2913</v>
      </c>
      <c r="C658" s="25" t="s">
        <v>2912</v>
      </c>
      <c r="D658" s="25" t="s">
        <v>2911</v>
      </c>
      <c r="E658" s="25" t="s">
        <v>966</v>
      </c>
      <c r="F658" s="25" t="e">
        <f>VLOOKUP(A658,收款明细!$E$2:$G$1197,3,0)</f>
        <v>#N/A</v>
      </c>
    </row>
    <row r="659" spans="1:6">
      <c r="A659" s="26" t="s">
        <v>2910</v>
      </c>
      <c r="B659" s="25" t="s">
        <v>2909</v>
      </c>
      <c r="C659" s="25" t="s">
        <v>2908</v>
      </c>
      <c r="D659" s="25" t="s">
        <v>2907</v>
      </c>
      <c r="E659" s="25" t="s">
        <v>663</v>
      </c>
      <c r="F659" s="25" t="e">
        <f>VLOOKUP(A659,收款明细!$E$2:$G$1197,3,0)</f>
        <v>#N/A</v>
      </c>
    </row>
    <row r="660" spans="1:6">
      <c r="A660" s="26" t="s">
        <v>2906</v>
      </c>
      <c r="B660" s="25" t="s">
        <v>2905</v>
      </c>
      <c r="C660" s="25" t="s">
        <v>2904</v>
      </c>
      <c r="D660" s="25" t="s">
        <v>2903</v>
      </c>
      <c r="E660" s="25" t="s">
        <v>864</v>
      </c>
      <c r="F660" s="25" t="e">
        <f>VLOOKUP(A660,收款明细!$E$2:$G$1197,3,0)</f>
        <v>#N/A</v>
      </c>
    </row>
    <row r="661" spans="1:6">
      <c r="A661" s="26" t="s">
        <v>2902</v>
      </c>
      <c r="B661" s="25" t="s">
        <v>2901</v>
      </c>
      <c r="C661" s="25" t="s">
        <v>2900</v>
      </c>
      <c r="D661" s="25" t="s">
        <v>2899</v>
      </c>
      <c r="E661" s="25" t="s">
        <v>852</v>
      </c>
      <c r="F661" s="25" t="e">
        <f>VLOOKUP(A661,收款明细!$E$2:$G$1197,3,0)</f>
        <v>#N/A</v>
      </c>
    </row>
    <row r="662" spans="1:6">
      <c r="A662" s="26" t="s">
        <v>2898</v>
      </c>
      <c r="B662" s="25" t="s">
        <v>2897</v>
      </c>
      <c r="C662" s="25" t="s">
        <v>2896</v>
      </c>
      <c r="D662" s="25" t="s">
        <v>2892</v>
      </c>
      <c r="E662" s="25" t="s">
        <v>969</v>
      </c>
      <c r="F662" s="25" t="e">
        <f>VLOOKUP(A662,收款明细!$E$2:$G$1197,3,0)</f>
        <v>#N/A</v>
      </c>
    </row>
    <row r="663" spans="1:6">
      <c r="A663" s="26" t="s">
        <v>2895</v>
      </c>
      <c r="B663" s="25" t="s">
        <v>2894</v>
      </c>
      <c r="C663" s="25" t="s">
        <v>2893</v>
      </c>
      <c r="D663" s="25" t="s">
        <v>2892</v>
      </c>
      <c r="E663" s="25" t="s">
        <v>849</v>
      </c>
      <c r="F663" s="25" t="e">
        <f>VLOOKUP(A663,收款明细!$E$2:$G$1197,3,0)</f>
        <v>#N/A</v>
      </c>
    </row>
    <row r="664" spans="1:6">
      <c r="A664" s="26" t="s">
        <v>2891</v>
      </c>
      <c r="B664" s="25" t="s">
        <v>2890</v>
      </c>
      <c r="C664" s="25" t="s">
        <v>2889</v>
      </c>
      <c r="D664" s="25" t="s">
        <v>2888</v>
      </c>
      <c r="E664" s="25" t="s">
        <v>845</v>
      </c>
      <c r="F664" s="25" t="e">
        <f>VLOOKUP(A664,收款明细!$E$2:$G$1197,3,0)</f>
        <v>#N/A</v>
      </c>
    </row>
    <row r="665" spans="1:6">
      <c r="A665" s="26" t="s">
        <v>2887</v>
      </c>
      <c r="B665" s="25" t="s">
        <v>2886</v>
      </c>
      <c r="C665" s="25" t="s">
        <v>2885</v>
      </c>
      <c r="D665" s="25" t="s">
        <v>2884</v>
      </c>
      <c r="E665" s="25" t="s">
        <v>842</v>
      </c>
      <c r="F665" s="25" t="e">
        <f>VLOOKUP(A665,收款明细!$E$2:$G$1197,3,0)</f>
        <v>#N/A</v>
      </c>
    </row>
    <row r="666" spans="1:6">
      <c r="A666" s="26" t="s">
        <v>2883</v>
      </c>
      <c r="B666" s="25" t="s">
        <v>2882</v>
      </c>
      <c r="C666" s="25" t="s">
        <v>2881</v>
      </c>
      <c r="D666" s="25" t="s">
        <v>2880</v>
      </c>
      <c r="E666" s="25" t="s">
        <v>701</v>
      </c>
      <c r="F666" s="25" t="e">
        <f>VLOOKUP(A666,收款明细!$E$2:$G$1197,3,0)</f>
        <v>#N/A</v>
      </c>
    </row>
    <row r="667" spans="1:6">
      <c r="A667" s="26" t="s">
        <v>2879</v>
      </c>
      <c r="B667" s="25" t="s">
        <v>2878</v>
      </c>
      <c r="C667" s="25" t="s">
        <v>2877</v>
      </c>
      <c r="D667" s="25" t="s">
        <v>2876</v>
      </c>
      <c r="E667" s="25" t="s">
        <v>701</v>
      </c>
      <c r="F667" s="25" t="e">
        <f>VLOOKUP(A667,收款明细!$E$2:$G$1197,3,0)</f>
        <v>#N/A</v>
      </c>
    </row>
    <row r="668" spans="1:6">
      <c r="A668" s="26" t="s">
        <v>2875</v>
      </c>
      <c r="B668" s="25" t="s">
        <v>2874</v>
      </c>
      <c r="C668" s="25" t="s">
        <v>2873</v>
      </c>
      <c r="D668" s="25" t="s">
        <v>2872</v>
      </c>
      <c r="E668" s="25" t="s">
        <v>365</v>
      </c>
      <c r="F668" s="25" t="e">
        <f>VLOOKUP(A668,收款明细!$E$2:$G$1197,3,0)</f>
        <v>#N/A</v>
      </c>
    </row>
    <row r="669" spans="1:6">
      <c r="A669" s="26" t="s">
        <v>2871</v>
      </c>
      <c r="B669" s="25" t="s">
        <v>2870</v>
      </c>
      <c r="C669" s="25" t="s">
        <v>2869</v>
      </c>
      <c r="D669" s="25" t="s">
        <v>2868</v>
      </c>
      <c r="E669" s="25" t="s">
        <v>830</v>
      </c>
      <c r="F669" s="25" t="e">
        <f>VLOOKUP(A669,收款明细!$E$2:$G$1197,3,0)</f>
        <v>#N/A</v>
      </c>
    </row>
    <row r="670" spans="1:6">
      <c r="A670" s="26" t="s">
        <v>2867</v>
      </c>
      <c r="B670" s="25" t="s">
        <v>2866</v>
      </c>
      <c r="C670" s="25" t="s">
        <v>2865</v>
      </c>
      <c r="D670" s="25" t="s">
        <v>2864</v>
      </c>
      <c r="E670" s="25" t="s">
        <v>830</v>
      </c>
      <c r="F670" s="25" t="e">
        <f>VLOOKUP(A670,收款明细!$E$2:$G$1197,3,0)</f>
        <v>#N/A</v>
      </c>
    </row>
    <row r="671" spans="1:6">
      <c r="A671" s="26" t="s">
        <v>2863</v>
      </c>
      <c r="B671" s="25" t="s">
        <v>2862</v>
      </c>
      <c r="C671" s="25" t="s">
        <v>2861</v>
      </c>
      <c r="D671" s="25" t="s">
        <v>2860</v>
      </c>
      <c r="E671" s="25" t="s">
        <v>839</v>
      </c>
      <c r="F671" s="25" t="e">
        <f>VLOOKUP(A671,收款明细!$E$2:$G$1197,3,0)</f>
        <v>#N/A</v>
      </c>
    </row>
    <row r="672" spans="1:6">
      <c r="A672" s="26" t="s">
        <v>2859</v>
      </c>
      <c r="B672" s="25" t="s">
        <v>2858</v>
      </c>
      <c r="C672" s="25" t="s">
        <v>2857</v>
      </c>
      <c r="D672" s="25" t="s">
        <v>2856</v>
      </c>
      <c r="E672" s="25" t="s">
        <v>836</v>
      </c>
      <c r="F672" s="25" t="e">
        <f>VLOOKUP(A672,收款明细!$E$2:$G$1197,3,0)</f>
        <v>#N/A</v>
      </c>
    </row>
    <row r="673" spans="1:6">
      <c r="A673" s="26" t="s">
        <v>2855</v>
      </c>
      <c r="B673" s="25" t="s">
        <v>2854</v>
      </c>
      <c r="C673" s="25" t="s">
        <v>2853</v>
      </c>
      <c r="D673" s="25" t="s">
        <v>2852</v>
      </c>
      <c r="E673" s="25" t="s">
        <v>833</v>
      </c>
      <c r="F673" s="25" t="e">
        <f>VLOOKUP(A673,收款明细!$E$2:$G$1197,3,0)</f>
        <v>#N/A</v>
      </c>
    </row>
    <row r="674" spans="1:6">
      <c r="A674" s="26" t="s">
        <v>2851</v>
      </c>
      <c r="B674" s="25" t="s">
        <v>2850</v>
      </c>
      <c r="C674" s="25" t="s">
        <v>2849</v>
      </c>
      <c r="D674" s="25" t="s">
        <v>2848</v>
      </c>
      <c r="E674" s="25" t="s">
        <v>830</v>
      </c>
      <c r="F674" s="25" t="e">
        <f>VLOOKUP(A674,收款明细!$E$2:$G$1197,3,0)</f>
        <v>#N/A</v>
      </c>
    </row>
    <row r="675" spans="1:6">
      <c r="A675" s="26" t="s">
        <v>2847</v>
      </c>
      <c r="B675" s="25" t="s">
        <v>2846</v>
      </c>
      <c r="C675" s="25" t="s">
        <v>2845</v>
      </c>
      <c r="D675" s="25" t="s">
        <v>2844</v>
      </c>
      <c r="E675" s="25" t="s">
        <v>827</v>
      </c>
      <c r="F675" s="25" t="e">
        <f>VLOOKUP(A675,收款明细!$E$2:$G$1197,3,0)</f>
        <v>#N/A</v>
      </c>
    </row>
    <row r="676" spans="1:6">
      <c r="A676" s="26" t="s">
        <v>2843</v>
      </c>
      <c r="B676" s="25" t="s">
        <v>2842</v>
      </c>
      <c r="C676" s="25" t="s">
        <v>2841</v>
      </c>
      <c r="D676" s="25" t="s">
        <v>2840</v>
      </c>
      <c r="E676" s="25" t="s">
        <v>1199</v>
      </c>
      <c r="F676" s="25" t="e">
        <f>VLOOKUP(A676,收款明细!$E$2:$G$1197,3,0)</f>
        <v>#N/A</v>
      </c>
    </row>
    <row r="677" spans="1:6">
      <c r="A677" s="26" t="s">
        <v>2839</v>
      </c>
      <c r="B677" s="25" t="s">
        <v>2838</v>
      </c>
      <c r="C677" s="25" t="s">
        <v>2837</v>
      </c>
      <c r="D677" s="25" t="s">
        <v>2836</v>
      </c>
      <c r="E677" s="25" t="s">
        <v>962</v>
      </c>
      <c r="F677" s="25" t="e">
        <f>VLOOKUP(A677,收款明细!$E$2:$G$1197,3,0)</f>
        <v>#N/A</v>
      </c>
    </row>
    <row r="678" spans="1:6">
      <c r="A678" s="26" t="s">
        <v>2835</v>
      </c>
      <c r="B678" s="25" t="s">
        <v>2834</v>
      </c>
      <c r="C678" s="25" t="s">
        <v>2833</v>
      </c>
      <c r="D678" s="25" t="s">
        <v>2832</v>
      </c>
      <c r="E678" s="25" t="s">
        <v>240</v>
      </c>
      <c r="F678" s="25" t="e">
        <f>VLOOKUP(A678,收款明细!$E$2:$G$1197,3,0)</f>
        <v>#N/A</v>
      </c>
    </row>
    <row r="679" spans="1:6">
      <c r="A679" s="26" t="s">
        <v>2831</v>
      </c>
      <c r="B679" s="25" t="s">
        <v>2830</v>
      </c>
      <c r="C679" s="25" t="s">
        <v>2829</v>
      </c>
      <c r="D679" s="25" t="s">
        <v>2828</v>
      </c>
      <c r="E679" s="25" t="s">
        <v>557</v>
      </c>
      <c r="F679" s="25" t="e">
        <f>VLOOKUP(A679,收款明细!$E$2:$G$1197,3,0)</f>
        <v>#N/A</v>
      </c>
    </row>
    <row r="680" spans="1:6">
      <c r="A680" s="26" t="s">
        <v>2827</v>
      </c>
      <c r="B680" s="25" t="s">
        <v>2826</v>
      </c>
      <c r="C680" s="25" t="s">
        <v>2825</v>
      </c>
      <c r="D680" s="25" t="s">
        <v>2824</v>
      </c>
      <c r="E680" s="25" t="s">
        <v>550</v>
      </c>
      <c r="F680" s="25" t="e">
        <f>VLOOKUP(A680,收款明细!$E$2:$G$1197,3,0)</f>
        <v>#N/A</v>
      </c>
    </row>
    <row r="681" spans="1:6">
      <c r="A681" s="26" t="s">
        <v>2823</v>
      </c>
      <c r="B681" s="25" t="s">
        <v>2822</v>
      </c>
      <c r="C681" s="25" t="s">
        <v>2821</v>
      </c>
      <c r="D681" s="25" t="s">
        <v>2820</v>
      </c>
      <c r="E681" s="25" t="s">
        <v>554</v>
      </c>
      <c r="F681" s="25" t="e">
        <f>VLOOKUP(A681,收款明细!$E$2:$G$1197,3,0)</f>
        <v>#N/A</v>
      </c>
    </row>
    <row r="682" spans="1:6">
      <c r="A682" s="26" t="s">
        <v>2819</v>
      </c>
      <c r="B682" s="25" t="s">
        <v>2818</v>
      </c>
      <c r="C682" s="25" t="s">
        <v>2817</v>
      </c>
      <c r="D682" s="25" t="s">
        <v>2816</v>
      </c>
      <c r="E682" s="25" t="s">
        <v>547</v>
      </c>
      <c r="F682" s="25" t="e">
        <f>VLOOKUP(A682,收款明细!$E$2:$G$1197,3,0)</f>
        <v>#N/A</v>
      </c>
    </row>
    <row r="683" spans="1:6">
      <c r="A683" s="26" t="s">
        <v>2815</v>
      </c>
      <c r="B683" s="25" t="s">
        <v>2814</v>
      </c>
      <c r="C683" s="25" t="s">
        <v>2813</v>
      </c>
      <c r="D683" s="25" t="s">
        <v>2812</v>
      </c>
      <c r="E683" s="25" t="s">
        <v>540</v>
      </c>
      <c r="F683" s="25" t="e">
        <f>VLOOKUP(A683,收款明细!$E$2:$G$1197,3,0)</f>
        <v>#N/A</v>
      </c>
    </row>
    <row r="684" spans="1:6">
      <c r="A684" s="26" t="s">
        <v>2811</v>
      </c>
      <c r="B684" s="25" t="s">
        <v>2810</v>
      </c>
      <c r="C684" s="25" t="s">
        <v>2809</v>
      </c>
      <c r="D684" s="25" t="s">
        <v>2808</v>
      </c>
      <c r="E684" s="25" t="s">
        <v>544</v>
      </c>
      <c r="F684" s="25" t="e">
        <f>VLOOKUP(A684,收款明细!$E$2:$G$1197,3,0)</f>
        <v>#N/A</v>
      </c>
    </row>
    <row r="685" spans="1:6">
      <c r="A685" s="26" t="s">
        <v>2807</v>
      </c>
      <c r="B685" s="25" t="s">
        <v>2806</v>
      </c>
      <c r="C685" s="25" t="s">
        <v>2805</v>
      </c>
      <c r="D685" s="25" t="s">
        <v>2804</v>
      </c>
      <c r="E685" s="25" t="s">
        <v>285</v>
      </c>
      <c r="F685" s="25" t="e">
        <f>VLOOKUP(A685,收款明细!$E$2:$G$1197,3,0)</f>
        <v>#N/A</v>
      </c>
    </row>
    <row r="686" spans="1:6">
      <c r="A686" s="26" t="s">
        <v>2803</v>
      </c>
      <c r="B686" s="25" t="s">
        <v>2802</v>
      </c>
      <c r="C686" s="25" t="s">
        <v>2801</v>
      </c>
      <c r="D686" s="25" t="s">
        <v>2800</v>
      </c>
      <c r="E686" s="25" t="s">
        <v>537</v>
      </c>
      <c r="F686" s="25" t="e">
        <f>VLOOKUP(A686,收款明细!$E$2:$G$1197,3,0)</f>
        <v>#N/A</v>
      </c>
    </row>
    <row r="687" spans="1:6">
      <c r="A687" s="26" t="s">
        <v>2799</v>
      </c>
      <c r="B687" s="25" t="s">
        <v>2798</v>
      </c>
      <c r="C687" s="25" t="s">
        <v>2797</v>
      </c>
      <c r="D687" s="25" t="s">
        <v>2796</v>
      </c>
      <c r="E687" s="25" t="s">
        <v>196</v>
      </c>
      <c r="F687" s="25" t="e">
        <f>VLOOKUP(A687,收款明细!$E$2:$G$1197,3,0)</f>
        <v>#N/A</v>
      </c>
    </row>
    <row r="688" spans="1:6">
      <c r="A688" s="26" t="s">
        <v>2795</v>
      </c>
      <c r="B688" s="25" t="s">
        <v>2794</v>
      </c>
      <c r="C688" s="25" t="s">
        <v>2793</v>
      </c>
      <c r="D688" s="25" t="s">
        <v>2792</v>
      </c>
      <c r="E688" s="25" t="s">
        <v>483</v>
      </c>
      <c r="F688" s="25" t="e">
        <f>VLOOKUP(A688,收款明细!$E$2:$G$1197,3,0)</f>
        <v>#N/A</v>
      </c>
    </row>
    <row r="689" spans="1:6">
      <c r="A689" s="26" t="s">
        <v>2791</v>
      </c>
      <c r="B689" s="25" t="s">
        <v>2790</v>
      </c>
      <c r="C689" s="25" t="s">
        <v>2789</v>
      </c>
      <c r="D689" s="25" t="s">
        <v>2788</v>
      </c>
      <c r="E689" s="25" t="s">
        <v>480</v>
      </c>
      <c r="F689" s="25" t="e">
        <f>VLOOKUP(A689,收款明细!$E$2:$G$1197,3,0)</f>
        <v>#N/A</v>
      </c>
    </row>
    <row r="690" spans="1:6">
      <c r="A690" s="26" t="s">
        <v>2787</v>
      </c>
      <c r="B690" s="25" t="s">
        <v>2786</v>
      </c>
      <c r="C690" s="25" t="s">
        <v>2785</v>
      </c>
      <c r="D690" s="25" t="s">
        <v>2784</v>
      </c>
      <c r="E690" s="25" t="s">
        <v>477</v>
      </c>
      <c r="F690" s="25" t="e">
        <f>VLOOKUP(A690,收款明细!$E$2:$G$1197,3,0)</f>
        <v>#N/A</v>
      </c>
    </row>
    <row r="691" spans="1:6">
      <c r="A691" s="26" t="s">
        <v>2783</v>
      </c>
      <c r="B691" s="25" t="s">
        <v>2782</v>
      </c>
      <c r="C691" s="25" t="s">
        <v>2781</v>
      </c>
      <c r="D691" s="25" t="s">
        <v>2780</v>
      </c>
      <c r="E691" s="25" t="s">
        <v>651</v>
      </c>
      <c r="F691" s="25" t="e">
        <f>VLOOKUP(A691,收款明细!$E$2:$G$1197,3,0)</f>
        <v>#N/A</v>
      </c>
    </row>
    <row r="692" spans="1:6">
      <c r="A692" s="26" t="s">
        <v>2779</v>
      </c>
      <c r="B692" s="25" t="s">
        <v>2778</v>
      </c>
      <c r="C692" s="25" t="s">
        <v>2777</v>
      </c>
      <c r="D692" s="25" t="s">
        <v>2776</v>
      </c>
      <c r="E692" s="25" t="s">
        <v>474</v>
      </c>
      <c r="F692" s="25" t="e">
        <f>VLOOKUP(A692,收款明细!$E$2:$G$1197,3,0)</f>
        <v>#N/A</v>
      </c>
    </row>
    <row r="693" spans="1:6">
      <c r="A693" s="26" t="s">
        <v>2775</v>
      </c>
      <c r="B693" s="25" t="s">
        <v>2774</v>
      </c>
      <c r="C693" s="25" t="s">
        <v>2773</v>
      </c>
      <c r="D693" s="25" t="s">
        <v>2772</v>
      </c>
      <c r="E693" s="25" t="s">
        <v>619</v>
      </c>
      <c r="F693" s="25" t="e">
        <f>VLOOKUP(A693,收款明细!$E$2:$G$1197,3,0)</f>
        <v>#N/A</v>
      </c>
    </row>
    <row r="694" spans="1:6">
      <c r="A694" s="26" t="s">
        <v>2771</v>
      </c>
      <c r="B694" s="25" t="s">
        <v>2770</v>
      </c>
      <c r="C694" s="25" t="s">
        <v>2769</v>
      </c>
      <c r="D694" s="25" t="s">
        <v>2768</v>
      </c>
      <c r="E694" s="25" t="s">
        <v>300</v>
      </c>
      <c r="F694" s="25" t="e">
        <f>VLOOKUP(A694,收款明细!$E$2:$G$1197,3,0)</f>
        <v>#N/A</v>
      </c>
    </row>
    <row r="695" spans="1:6">
      <c r="A695" s="26" t="s">
        <v>2767</v>
      </c>
      <c r="B695" s="25" t="s">
        <v>2766</v>
      </c>
      <c r="C695" s="25" t="s">
        <v>2765</v>
      </c>
      <c r="D695" s="25" t="s">
        <v>2764</v>
      </c>
      <c r="E695" s="25" t="s">
        <v>300</v>
      </c>
      <c r="F695" s="25" t="e">
        <f>VLOOKUP(A695,收款明细!$E$2:$G$1197,3,0)</f>
        <v>#N/A</v>
      </c>
    </row>
    <row r="696" spans="1:6">
      <c r="A696" s="26" t="s">
        <v>2763</v>
      </c>
      <c r="B696" s="25" t="s">
        <v>2762</v>
      </c>
      <c r="C696" s="25" t="s">
        <v>2761</v>
      </c>
      <c r="D696" s="25" t="s">
        <v>2760</v>
      </c>
      <c r="E696" s="25" t="s">
        <v>615</v>
      </c>
      <c r="F696" s="25" t="e">
        <f>VLOOKUP(A696,收款明细!$E$2:$G$1197,3,0)</f>
        <v>#N/A</v>
      </c>
    </row>
    <row r="697" spans="1:6">
      <c r="A697" s="26" t="s">
        <v>2759</v>
      </c>
      <c r="B697" s="25" t="s">
        <v>2758</v>
      </c>
      <c r="C697" s="25" t="s">
        <v>2757</v>
      </c>
      <c r="D697" s="25" t="s">
        <v>2756</v>
      </c>
      <c r="E697" s="25" t="s">
        <v>362</v>
      </c>
      <c r="F697" s="25" t="e">
        <f>VLOOKUP(A697,收款明细!$E$2:$G$1197,3,0)</f>
        <v>#N/A</v>
      </c>
    </row>
    <row r="698" spans="1:6">
      <c r="A698" s="26" t="s">
        <v>2755</v>
      </c>
      <c r="B698" s="25" t="s">
        <v>2754</v>
      </c>
      <c r="C698" s="25" t="s">
        <v>2753</v>
      </c>
      <c r="D698" s="25" t="s">
        <v>2752</v>
      </c>
      <c r="E698" s="25" t="s">
        <v>356</v>
      </c>
      <c r="F698" s="25" t="e">
        <f>VLOOKUP(A698,收款明细!$E$2:$G$1197,3,0)</f>
        <v>#N/A</v>
      </c>
    </row>
    <row r="699" spans="1:6">
      <c r="A699" s="26" t="s">
        <v>2751</v>
      </c>
      <c r="B699" s="25" t="s">
        <v>2750</v>
      </c>
      <c r="C699" s="25" t="s">
        <v>2749</v>
      </c>
      <c r="D699" s="25" t="s">
        <v>2748</v>
      </c>
      <c r="E699" s="25" t="s">
        <v>681</v>
      </c>
      <c r="F699" s="25" t="e">
        <f>VLOOKUP(A699,收款明细!$E$2:$G$1197,3,0)</f>
        <v>#N/A</v>
      </c>
    </row>
    <row r="700" spans="1:6">
      <c r="A700" s="26" t="s">
        <v>2747</v>
      </c>
      <c r="B700" s="25" t="s">
        <v>2746</v>
      </c>
      <c r="C700" s="25" t="s">
        <v>2745</v>
      </c>
      <c r="D700" s="25" t="s">
        <v>2744</v>
      </c>
      <c r="E700" s="25" t="s">
        <v>609</v>
      </c>
      <c r="F700" s="25" t="e">
        <f>VLOOKUP(A700,收款明细!$E$2:$G$1197,3,0)</f>
        <v>#N/A</v>
      </c>
    </row>
    <row r="701" spans="1:6">
      <c r="A701" s="26" t="s">
        <v>2743</v>
      </c>
      <c r="B701" s="25" t="s">
        <v>2742</v>
      </c>
      <c r="C701" s="25" t="s">
        <v>2741</v>
      </c>
      <c r="D701" s="25" t="s">
        <v>2740</v>
      </c>
      <c r="E701" s="25" t="s">
        <v>468</v>
      </c>
      <c r="F701" s="25" t="e">
        <f>VLOOKUP(A701,收款明细!$E$2:$G$1197,3,0)</f>
        <v>#N/A</v>
      </c>
    </row>
    <row r="702" spans="1:6">
      <c r="A702" s="26" t="s">
        <v>2739</v>
      </c>
      <c r="B702" s="25" t="s">
        <v>2738</v>
      </c>
      <c r="C702" s="25" t="s">
        <v>2737</v>
      </c>
      <c r="D702" s="25" t="s">
        <v>2736</v>
      </c>
      <c r="E702" s="25" t="s">
        <v>471</v>
      </c>
      <c r="F702" s="25" t="e">
        <f>VLOOKUP(A702,收款明细!$E$2:$G$1197,3,0)</f>
        <v>#N/A</v>
      </c>
    </row>
    <row r="703" spans="1:6">
      <c r="A703" s="26" t="s">
        <v>2735</v>
      </c>
      <c r="B703" s="25" t="s">
        <v>2734</v>
      </c>
      <c r="C703" s="25" t="s">
        <v>2733</v>
      </c>
      <c r="D703" s="25" t="s">
        <v>2732</v>
      </c>
      <c r="E703" s="25" t="s">
        <v>677</v>
      </c>
      <c r="F703" s="25" t="e">
        <f>VLOOKUP(A703,收款明细!$E$2:$G$1197,3,0)</f>
        <v>#N/A</v>
      </c>
    </row>
    <row r="704" spans="1:6">
      <c r="A704" s="26" t="s">
        <v>2731</v>
      </c>
      <c r="B704" s="25" t="s">
        <v>2730</v>
      </c>
      <c r="C704" s="25" t="s">
        <v>2729</v>
      </c>
      <c r="D704" s="25" t="s">
        <v>2728</v>
      </c>
      <c r="E704" s="25" t="s">
        <v>612</v>
      </c>
      <c r="F704" s="25" t="e">
        <f>VLOOKUP(A704,收款明细!$E$2:$G$1197,3,0)</f>
        <v>#N/A</v>
      </c>
    </row>
    <row r="705" spans="1:6">
      <c r="A705" s="26" t="s">
        <v>2727</v>
      </c>
      <c r="B705" s="25" t="s">
        <v>2726</v>
      </c>
      <c r="C705" s="25" t="s">
        <v>2725</v>
      </c>
      <c r="D705" s="25" t="s">
        <v>2724</v>
      </c>
      <c r="E705" s="25" t="s">
        <v>359</v>
      </c>
      <c r="F705" s="25" t="e">
        <f>VLOOKUP(A705,收款明细!$E$2:$G$1197,3,0)</f>
        <v>#N/A</v>
      </c>
    </row>
    <row r="706" spans="1:6">
      <c r="A706" s="26" t="s">
        <v>2723</v>
      </c>
      <c r="B706" s="25" t="s">
        <v>2722</v>
      </c>
      <c r="C706" s="25" t="s">
        <v>2721</v>
      </c>
      <c r="D706" s="25" t="s">
        <v>2720</v>
      </c>
      <c r="E706" s="25" t="s">
        <v>465</v>
      </c>
      <c r="F706" s="25" t="e">
        <f>VLOOKUP(A706,收款明细!$E$2:$G$1197,3,0)</f>
        <v>#N/A</v>
      </c>
    </row>
    <row r="707" spans="1:6">
      <c r="A707" s="26" t="s">
        <v>2719</v>
      </c>
      <c r="B707" s="25" t="s">
        <v>2718</v>
      </c>
      <c r="C707" s="25" t="s">
        <v>2717</v>
      </c>
      <c r="D707" s="25" t="s">
        <v>2716</v>
      </c>
      <c r="E707" s="25" t="s">
        <v>350</v>
      </c>
      <c r="F707" s="25" t="e">
        <f>VLOOKUP(A707,收款明细!$E$2:$G$1197,3,0)</f>
        <v>#N/A</v>
      </c>
    </row>
    <row r="708" spans="1:6">
      <c r="A708" s="26" t="s">
        <v>2715</v>
      </c>
      <c r="B708" s="25" t="s">
        <v>2714</v>
      </c>
      <c r="C708" s="25" t="s">
        <v>2713</v>
      </c>
      <c r="D708" s="25" t="s">
        <v>2712</v>
      </c>
      <c r="E708" s="25" t="s">
        <v>606</v>
      </c>
      <c r="F708" s="25" t="e">
        <f>VLOOKUP(A708,收款明细!$E$2:$G$1197,3,0)</f>
        <v>#N/A</v>
      </c>
    </row>
    <row r="709" spans="1:6">
      <c r="A709" s="26" t="s">
        <v>2711</v>
      </c>
      <c r="B709" s="25" t="s">
        <v>2710</v>
      </c>
      <c r="C709" s="25" t="s">
        <v>2709</v>
      </c>
      <c r="D709" s="25" t="s">
        <v>2708</v>
      </c>
      <c r="E709" s="25" t="s">
        <v>526</v>
      </c>
      <c r="F709" s="25" t="e">
        <f>VLOOKUP(A709,收款明细!$E$2:$G$1197,3,0)</f>
        <v>#N/A</v>
      </c>
    </row>
    <row r="710" spans="1:6">
      <c r="A710" s="26" t="s">
        <v>2707</v>
      </c>
      <c r="B710" s="25" t="s">
        <v>2706</v>
      </c>
      <c r="C710" s="25" t="s">
        <v>2705</v>
      </c>
      <c r="D710" s="25" t="s">
        <v>2704</v>
      </c>
      <c r="E710" s="25" t="s">
        <v>529</v>
      </c>
      <c r="F710" s="25" t="e">
        <f>VLOOKUP(A710,收款明细!$E$2:$G$1197,3,0)</f>
        <v>#N/A</v>
      </c>
    </row>
    <row r="711" spans="1:6">
      <c r="A711" s="26" t="s">
        <v>2703</v>
      </c>
      <c r="B711" s="25" t="s">
        <v>2702</v>
      </c>
      <c r="C711" s="25" t="s">
        <v>2701</v>
      </c>
      <c r="D711" s="25" t="s">
        <v>2700</v>
      </c>
      <c r="E711" s="25" t="s">
        <v>532</v>
      </c>
      <c r="F711" s="25" t="e">
        <f>VLOOKUP(A711,收款明细!$E$2:$G$1197,3,0)</f>
        <v>#N/A</v>
      </c>
    </row>
    <row r="712" spans="1:6">
      <c r="A712" s="26" t="s">
        <v>2699</v>
      </c>
      <c r="B712" s="25" t="s">
        <v>2698</v>
      </c>
      <c r="C712" s="25" t="s">
        <v>2697</v>
      </c>
      <c r="D712" s="25" t="s">
        <v>2696</v>
      </c>
      <c r="E712" s="25" t="s">
        <v>642</v>
      </c>
      <c r="F712" s="25" t="e">
        <f>VLOOKUP(A712,收款明细!$E$2:$G$1197,3,0)</f>
        <v>#N/A</v>
      </c>
    </row>
    <row r="713" spans="1:6">
      <c r="A713" s="26" t="s">
        <v>2695</v>
      </c>
      <c r="B713" s="25" t="s">
        <v>2694</v>
      </c>
      <c r="C713" s="25" t="s">
        <v>2693</v>
      </c>
      <c r="D713" s="25" t="s">
        <v>2692</v>
      </c>
      <c r="E713" s="25" t="s">
        <v>674</v>
      </c>
      <c r="F713" s="25" t="e">
        <f>VLOOKUP(A713,收款明细!$E$2:$G$1197,3,0)</f>
        <v>#N/A</v>
      </c>
    </row>
    <row r="714" spans="1:6">
      <c r="A714" s="26" t="s">
        <v>2691</v>
      </c>
      <c r="B714" s="25" t="s">
        <v>2690</v>
      </c>
      <c r="C714" s="25" t="s">
        <v>2689</v>
      </c>
      <c r="D714" s="25" t="s">
        <v>2688</v>
      </c>
      <c r="E714" s="25" t="s">
        <v>645</v>
      </c>
      <c r="F714" s="25" t="e">
        <f>VLOOKUP(A714,收款明细!$E$2:$G$1197,3,0)</f>
        <v>#N/A</v>
      </c>
    </row>
    <row r="715" spans="1:6">
      <c r="A715" s="26" t="s">
        <v>2687</v>
      </c>
      <c r="B715" s="25" t="s">
        <v>2686</v>
      </c>
      <c r="C715" s="25" t="s">
        <v>2685</v>
      </c>
      <c r="D715" s="25" t="s">
        <v>2684</v>
      </c>
      <c r="E715" s="25" t="s">
        <v>462</v>
      </c>
      <c r="F715" s="25" t="e">
        <f>VLOOKUP(A715,收款明细!$E$2:$G$1197,3,0)</f>
        <v>#N/A</v>
      </c>
    </row>
    <row r="716" spans="1:6">
      <c r="A716" s="26" t="s">
        <v>2683</v>
      </c>
      <c r="B716" s="25" t="s">
        <v>2682</v>
      </c>
      <c r="C716" s="25" t="s">
        <v>2681</v>
      </c>
      <c r="D716" s="25" t="s">
        <v>2680</v>
      </c>
      <c r="E716" s="25" t="s">
        <v>456</v>
      </c>
      <c r="F716" s="25" t="e">
        <f>VLOOKUP(A716,收款明细!$E$2:$G$1197,3,0)</f>
        <v>#N/A</v>
      </c>
    </row>
    <row r="717" spans="1:6">
      <c r="A717" s="26" t="s">
        <v>2679</v>
      </c>
      <c r="B717" s="25" t="s">
        <v>2678</v>
      </c>
      <c r="C717" s="25" t="s">
        <v>2677</v>
      </c>
      <c r="D717" s="25" t="s">
        <v>2676</v>
      </c>
      <c r="E717" s="25" t="s">
        <v>453</v>
      </c>
      <c r="F717" s="25" t="e">
        <f>VLOOKUP(A717,收款明细!$E$2:$G$1197,3,0)</f>
        <v>#N/A</v>
      </c>
    </row>
    <row r="718" spans="1:6">
      <c r="A718" s="26" t="s">
        <v>2675</v>
      </c>
      <c r="B718" s="25" t="s">
        <v>2674</v>
      </c>
      <c r="C718" s="25" t="s">
        <v>2673</v>
      </c>
      <c r="D718" s="25" t="s">
        <v>2672</v>
      </c>
      <c r="E718" s="25" t="s">
        <v>353</v>
      </c>
      <c r="F718" s="25" t="e">
        <f>VLOOKUP(A718,收款明细!$E$2:$G$1197,3,0)</f>
        <v>#N/A</v>
      </c>
    </row>
    <row r="719" spans="1:6">
      <c r="A719" s="26" t="s">
        <v>2671</v>
      </c>
      <c r="B719" s="25" t="s">
        <v>2670</v>
      </c>
      <c r="C719" s="25" t="s">
        <v>2669</v>
      </c>
      <c r="D719" s="25" t="s">
        <v>2668</v>
      </c>
      <c r="E719" s="25" t="s">
        <v>574</v>
      </c>
      <c r="F719" s="25" t="e">
        <f>VLOOKUP(A719,收款明细!$E$2:$G$1197,3,0)</f>
        <v>#N/A</v>
      </c>
    </row>
    <row r="720" spans="1:6">
      <c r="A720" s="26" t="s">
        <v>2667</v>
      </c>
      <c r="B720" s="25" t="s">
        <v>2666</v>
      </c>
      <c r="C720" s="25" t="s">
        <v>2665</v>
      </c>
      <c r="D720" s="25" t="s">
        <v>2664</v>
      </c>
      <c r="E720" s="25" t="s">
        <v>459</v>
      </c>
      <c r="F720" s="25" t="e">
        <f>VLOOKUP(A720,收款明细!$E$2:$G$1197,3,0)</f>
        <v>#N/A</v>
      </c>
    </row>
    <row r="721" spans="1:6">
      <c r="A721" s="26" t="s">
        <v>2663</v>
      </c>
      <c r="B721" s="25" t="s">
        <v>2662</v>
      </c>
      <c r="C721" s="25" t="s">
        <v>2661</v>
      </c>
      <c r="D721" s="25" t="s">
        <v>2660</v>
      </c>
      <c r="E721" s="25" t="s">
        <v>523</v>
      </c>
      <c r="F721" s="25" t="e">
        <f>VLOOKUP(A721,收款明细!$E$2:$G$1197,3,0)</f>
        <v>#N/A</v>
      </c>
    </row>
    <row r="722" spans="1:6">
      <c r="A722" s="26" t="s">
        <v>2659</v>
      </c>
      <c r="B722" s="25" t="s">
        <v>2658</v>
      </c>
      <c r="C722" s="25" t="s">
        <v>2657</v>
      </c>
      <c r="E722" s="25" t="s">
        <v>207</v>
      </c>
      <c r="F722" s="25" t="e">
        <f>VLOOKUP(A722,收款明细!$E$2:$G$1197,3,0)</f>
        <v>#N/A</v>
      </c>
    </row>
    <row r="723" spans="1:6">
      <c r="A723" s="26" t="s">
        <v>2656</v>
      </c>
      <c r="B723" s="25" t="s">
        <v>2655</v>
      </c>
      <c r="C723" s="25" t="s">
        <v>2654</v>
      </c>
      <c r="E723" s="25" t="s">
        <v>612</v>
      </c>
      <c r="F723" s="25" t="e">
        <f>VLOOKUP(A723,收款明细!$E$2:$G$1197,3,0)</f>
        <v>#N/A</v>
      </c>
    </row>
    <row r="724" spans="1:6">
      <c r="A724" s="26" t="s">
        <v>2653</v>
      </c>
      <c r="B724" s="25" t="s">
        <v>2652</v>
      </c>
      <c r="C724" s="25" t="s">
        <v>2651</v>
      </c>
      <c r="E724" s="25" t="s">
        <v>300</v>
      </c>
      <c r="F724" s="25" t="e">
        <f>VLOOKUP(A724,收款明细!$E$2:$G$1197,3,0)</f>
        <v>#N/A</v>
      </c>
    </row>
    <row r="725" spans="1:6">
      <c r="A725" s="26" t="s">
        <v>2650</v>
      </c>
      <c r="B725" s="25" t="s">
        <v>2649</v>
      </c>
      <c r="C725" s="25" t="s">
        <v>2648</v>
      </c>
      <c r="E725" s="25" t="s">
        <v>842</v>
      </c>
      <c r="F725" s="25" t="e">
        <f>VLOOKUP(A725,收款明细!$E$2:$G$1197,3,0)</f>
        <v>#N/A</v>
      </c>
    </row>
    <row r="726" spans="1:6">
      <c r="A726" s="26" t="s">
        <v>2647</v>
      </c>
      <c r="B726" s="25" t="s">
        <v>2646</v>
      </c>
      <c r="C726" s="25" t="s">
        <v>2645</v>
      </c>
      <c r="E726" s="25" t="s">
        <v>2644</v>
      </c>
      <c r="F726" s="25" t="e">
        <f>VLOOKUP(A726,收款明细!$E$2:$G$1197,3,0)</f>
        <v>#N/A</v>
      </c>
    </row>
    <row r="727" spans="1:6">
      <c r="A727" s="26" t="s">
        <v>2643</v>
      </c>
      <c r="B727" s="25" t="s">
        <v>2642</v>
      </c>
      <c r="C727" s="25" t="s">
        <v>2641</v>
      </c>
      <c r="E727" s="25" t="s">
        <v>1376</v>
      </c>
      <c r="F727" s="25" t="e">
        <f>VLOOKUP(A727,收款明细!$E$2:$G$1197,3,0)</f>
        <v>#N/A</v>
      </c>
    </row>
    <row r="728" spans="1:6">
      <c r="A728" s="26" t="s">
        <v>2640</v>
      </c>
      <c r="B728" s="25" t="s">
        <v>2639</v>
      </c>
      <c r="C728" s="25" t="s">
        <v>2638</v>
      </c>
      <c r="D728" s="25" t="s">
        <v>2637</v>
      </c>
      <c r="E728" s="25" t="s">
        <v>520</v>
      </c>
      <c r="F728" s="25" t="e">
        <f>VLOOKUP(A728,收款明细!$E$2:$G$1197,3,0)</f>
        <v>#N/A</v>
      </c>
    </row>
    <row r="729" spans="1:6">
      <c r="A729" s="26" t="s">
        <v>2636</v>
      </c>
      <c r="B729" s="25" t="s">
        <v>2635</v>
      </c>
      <c r="C729" s="25" t="s">
        <v>2634</v>
      </c>
      <c r="E729" s="25" t="s">
        <v>571</v>
      </c>
      <c r="F729" s="25" t="e">
        <f>VLOOKUP(A729,收款明细!$E$2:$G$1197,3,0)</f>
        <v>#N/A</v>
      </c>
    </row>
    <row r="730" spans="1:6">
      <c r="A730" s="26" t="s">
        <v>2633</v>
      </c>
      <c r="B730" s="25" t="s">
        <v>2632</v>
      </c>
      <c r="C730" s="25" t="s">
        <v>2631</v>
      </c>
      <c r="E730" s="25" t="s">
        <v>2180</v>
      </c>
      <c r="F730" s="25" t="e">
        <f>VLOOKUP(A730,收款明细!$E$2:$G$1197,3,0)</f>
        <v>#N/A</v>
      </c>
    </row>
    <row r="731" spans="1:6">
      <c r="A731" s="26" t="s">
        <v>2630</v>
      </c>
      <c r="B731" s="25" t="s">
        <v>2629</v>
      </c>
      <c r="C731" s="25" t="s">
        <v>2628</v>
      </c>
      <c r="D731" s="25" t="s">
        <v>2627</v>
      </c>
      <c r="E731" s="25" t="s">
        <v>603</v>
      </c>
      <c r="F731" s="25" t="e">
        <f>VLOOKUP(A731,收款明细!$E$2:$G$1197,3,0)</f>
        <v>#N/A</v>
      </c>
    </row>
    <row r="732" spans="1:6">
      <c r="A732" s="26" t="s">
        <v>2626</v>
      </c>
      <c r="B732" s="25" t="s">
        <v>2625</v>
      </c>
      <c r="C732" s="25" t="s">
        <v>2624</v>
      </c>
      <c r="E732" s="25" t="s">
        <v>1347</v>
      </c>
      <c r="F732" s="25" t="e">
        <f>VLOOKUP(A732,收款明细!$E$2:$G$1197,3,0)</f>
        <v>#N/A</v>
      </c>
    </row>
    <row r="733" spans="1:6">
      <c r="A733" s="26" t="s">
        <v>2623</v>
      </c>
      <c r="B733" s="25" t="s">
        <v>2622</v>
      </c>
      <c r="C733" s="25" t="s">
        <v>2621</v>
      </c>
      <c r="D733" s="25" t="s">
        <v>2620</v>
      </c>
      <c r="E733" s="25" t="s">
        <v>585</v>
      </c>
      <c r="F733" s="25" t="e">
        <f>VLOOKUP(A733,收款明细!$E$2:$G$1197,3,0)</f>
        <v>#N/A</v>
      </c>
    </row>
    <row r="734" spans="1:6">
      <c r="A734" s="26" t="s">
        <v>2619</v>
      </c>
      <c r="B734" s="25" t="s">
        <v>2618</v>
      </c>
      <c r="C734" s="25" t="s">
        <v>2617</v>
      </c>
      <c r="E734" s="25" t="s">
        <v>588</v>
      </c>
      <c r="F734" s="25" t="e">
        <f>VLOOKUP(A734,收款明细!$E$2:$G$1197,3,0)</f>
        <v>#N/A</v>
      </c>
    </row>
    <row r="735" spans="1:6">
      <c r="A735" s="26" t="s">
        <v>2616</v>
      </c>
      <c r="B735" s="25" t="s">
        <v>2615</v>
      </c>
      <c r="C735" s="25" t="s">
        <v>2614</v>
      </c>
      <c r="D735" s="25" t="s">
        <v>2613</v>
      </c>
      <c r="E735" s="25" t="s">
        <v>600</v>
      </c>
      <c r="F735" s="25" t="e">
        <f>VLOOKUP(A735,收款明细!$E$2:$G$1197,3,0)</f>
        <v>#N/A</v>
      </c>
    </row>
    <row r="736" spans="1:6">
      <c r="A736" s="26" t="s">
        <v>2612</v>
      </c>
      <c r="B736" s="25" t="s">
        <v>2611</v>
      </c>
      <c r="C736" s="25" t="s">
        <v>2610</v>
      </c>
      <c r="D736" s="25" t="s">
        <v>2609</v>
      </c>
      <c r="E736" s="25" t="s">
        <v>517</v>
      </c>
      <c r="F736" s="25" t="e">
        <f>VLOOKUP(A736,收款明细!$E$2:$G$1197,3,0)</f>
        <v>#N/A</v>
      </c>
    </row>
    <row r="737" spans="1:6">
      <c r="A737" s="26" t="s">
        <v>2608</v>
      </c>
      <c r="B737" s="25" t="s">
        <v>2607</v>
      </c>
      <c r="C737" s="25" t="s">
        <v>2606</v>
      </c>
      <c r="E737" s="25" t="s">
        <v>2605</v>
      </c>
      <c r="F737" s="25" t="e">
        <f>VLOOKUP(A737,收款明细!$E$2:$G$1197,3,0)</f>
        <v>#N/A</v>
      </c>
    </row>
    <row r="738" spans="1:6">
      <c r="A738" s="26" t="s">
        <v>2604</v>
      </c>
      <c r="B738" s="25" t="s">
        <v>2603</v>
      </c>
      <c r="C738" s="25" t="s">
        <v>2602</v>
      </c>
      <c r="D738" s="25" t="s">
        <v>2601</v>
      </c>
      <c r="E738" s="25" t="s">
        <v>639</v>
      </c>
      <c r="F738" s="25" t="e">
        <f>VLOOKUP(A738,收款明细!$E$2:$G$1197,3,0)</f>
        <v>#N/A</v>
      </c>
    </row>
    <row r="739" spans="1:6">
      <c r="A739" s="26" t="s">
        <v>2600</v>
      </c>
      <c r="B739" s="25" t="s">
        <v>2599</v>
      </c>
      <c r="C739" s="25" t="s">
        <v>2598</v>
      </c>
      <c r="E739" s="25" t="s">
        <v>674</v>
      </c>
      <c r="F739" s="25" t="e">
        <f>VLOOKUP(A739,收款明细!$E$2:$G$1197,3,0)</f>
        <v>#N/A</v>
      </c>
    </row>
    <row r="740" spans="1:6">
      <c r="A740" s="26" t="s">
        <v>2597</v>
      </c>
      <c r="B740" s="25" t="s">
        <v>2596</v>
      </c>
      <c r="C740" s="25" t="s">
        <v>2595</v>
      </c>
      <c r="E740" s="25" t="s">
        <v>2594</v>
      </c>
      <c r="F740" s="25" t="e">
        <f>VLOOKUP(A740,收款明细!$E$2:$G$1197,3,0)</f>
        <v>#N/A</v>
      </c>
    </row>
    <row r="741" spans="1:6">
      <c r="A741" s="26" t="s">
        <v>2593</v>
      </c>
      <c r="B741" s="25" t="s">
        <v>2592</v>
      </c>
      <c r="C741" s="25" t="s">
        <v>2591</v>
      </c>
      <c r="E741" s="25" t="s">
        <v>398</v>
      </c>
      <c r="F741" s="25" t="e">
        <f>VLOOKUP(A741,收款明细!$E$2:$G$1197,3,0)</f>
        <v>#N/A</v>
      </c>
    </row>
    <row r="742" spans="1:6">
      <c r="A742" s="26" t="s">
        <v>2590</v>
      </c>
      <c r="B742" s="25" t="s">
        <v>2589</v>
      </c>
      <c r="C742" s="25" t="s">
        <v>2588</v>
      </c>
      <c r="D742" s="25" t="s">
        <v>2587</v>
      </c>
      <c r="E742" s="25" t="s">
        <v>447</v>
      </c>
      <c r="F742" s="25" t="e">
        <f>VLOOKUP(A742,收款明细!$E$2:$G$1197,3,0)</f>
        <v>#N/A</v>
      </c>
    </row>
    <row r="743" spans="1:6">
      <c r="A743" s="26" t="s">
        <v>2586</v>
      </c>
      <c r="B743" s="25" t="s">
        <v>2585</v>
      </c>
      <c r="C743" s="25" t="s">
        <v>2584</v>
      </c>
      <c r="D743" s="25" t="s">
        <v>2583</v>
      </c>
      <c r="E743" s="25" t="s">
        <v>668</v>
      </c>
      <c r="F743" s="25" t="e">
        <f>VLOOKUP(A743,收款明细!$E$2:$G$1197,3,0)</f>
        <v>#N/A</v>
      </c>
    </row>
    <row r="744" spans="1:6">
      <c r="A744" s="26" t="s">
        <v>2582</v>
      </c>
      <c r="B744" s="25" t="s">
        <v>2581</v>
      </c>
      <c r="C744" s="25" t="s">
        <v>2580</v>
      </c>
      <c r="D744" s="25" t="s">
        <v>2579</v>
      </c>
      <c r="E744" s="25" t="s">
        <v>450</v>
      </c>
      <c r="F744" s="25" t="e">
        <f>VLOOKUP(A744,收款明细!$E$2:$G$1197,3,0)</f>
        <v>#N/A</v>
      </c>
    </row>
    <row r="745" spans="1:6">
      <c r="A745" s="26" t="s">
        <v>2578</v>
      </c>
      <c r="B745" s="25" t="s">
        <v>2577</v>
      </c>
      <c r="C745" s="25" t="s">
        <v>2576</v>
      </c>
      <c r="D745" s="25" t="s">
        <v>2575</v>
      </c>
      <c r="E745" s="25" t="s">
        <v>597</v>
      </c>
      <c r="F745" s="25" t="e">
        <f>VLOOKUP(A745,收款明细!$E$2:$G$1197,3,0)</f>
        <v>#N/A</v>
      </c>
    </row>
    <row r="746" spans="1:6">
      <c r="A746" s="26" t="s">
        <v>2574</v>
      </c>
      <c r="B746" s="25" t="s">
        <v>2573</v>
      </c>
      <c r="C746" s="25" t="s">
        <v>2572</v>
      </c>
      <c r="D746" s="25" t="s">
        <v>2571</v>
      </c>
      <c r="E746" s="25" t="s">
        <v>594</v>
      </c>
      <c r="F746" s="25" t="e">
        <f>VLOOKUP(A746,收款明细!$E$2:$G$1197,3,0)</f>
        <v>#N/A</v>
      </c>
    </row>
    <row r="747" spans="1:6">
      <c r="A747" s="26" t="s">
        <v>2570</v>
      </c>
      <c r="B747" s="25" t="s">
        <v>2569</v>
      </c>
      <c r="C747" s="25" t="s">
        <v>2568</v>
      </c>
      <c r="D747" s="25" t="s">
        <v>2567</v>
      </c>
      <c r="E747" s="25" t="s">
        <v>625</v>
      </c>
      <c r="F747" s="25" t="e">
        <f>VLOOKUP(A747,收款明细!$E$2:$G$1197,3,0)</f>
        <v>#N/A</v>
      </c>
    </row>
    <row r="748" spans="1:6">
      <c r="A748" s="26" t="s">
        <v>2566</v>
      </c>
      <c r="B748" s="25" t="s">
        <v>2565</v>
      </c>
      <c r="C748" s="25" t="s">
        <v>2564</v>
      </c>
      <c r="D748" s="25" t="s">
        <v>2563</v>
      </c>
      <c r="E748" s="25" t="s">
        <v>636</v>
      </c>
      <c r="F748" s="25" t="e">
        <f>VLOOKUP(A748,收款明细!$E$2:$G$1197,3,0)</f>
        <v>#N/A</v>
      </c>
    </row>
    <row r="749" spans="1:6">
      <c r="A749" s="26" t="s">
        <v>2562</v>
      </c>
      <c r="B749" s="25" t="s">
        <v>2561</v>
      </c>
      <c r="C749" s="25" t="s">
        <v>2560</v>
      </c>
      <c r="D749" s="25" t="s">
        <v>2559</v>
      </c>
      <c r="E749" s="25" t="s">
        <v>514</v>
      </c>
      <c r="F749" s="25" t="e">
        <f>VLOOKUP(A749,收款明细!$E$2:$G$1197,3,0)</f>
        <v>#N/A</v>
      </c>
    </row>
    <row r="750" spans="1:6">
      <c r="A750" s="26" t="s">
        <v>2558</v>
      </c>
      <c r="B750" s="25" t="s">
        <v>2557</v>
      </c>
      <c r="C750" s="25" t="s">
        <v>2556</v>
      </c>
      <c r="D750" s="25" t="s">
        <v>2555</v>
      </c>
      <c r="E750" s="25" t="s">
        <v>511</v>
      </c>
      <c r="F750" s="25" t="e">
        <f>VLOOKUP(A750,收款明细!$E$2:$G$1197,3,0)</f>
        <v>#N/A</v>
      </c>
    </row>
    <row r="751" spans="1:6">
      <c r="A751" s="26" t="s">
        <v>2554</v>
      </c>
      <c r="B751" s="25" t="s">
        <v>2553</v>
      </c>
      <c r="C751" s="25" t="s">
        <v>2552</v>
      </c>
      <c r="D751" s="25" t="s">
        <v>2551</v>
      </c>
      <c r="E751" s="25" t="s">
        <v>571</v>
      </c>
      <c r="F751" s="25" t="e">
        <f>VLOOKUP(A751,收款明细!$E$2:$G$1197,3,0)</f>
        <v>#N/A</v>
      </c>
    </row>
    <row r="752" spans="1:6">
      <c r="A752" s="26" t="s">
        <v>2550</v>
      </c>
      <c r="B752" s="25" t="s">
        <v>2549</v>
      </c>
      <c r="C752" s="25" t="s">
        <v>2548</v>
      </c>
      <c r="D752" s="25" t="s">
        <v>2547</v>
      </c>
      <c r="E752" s="25" t="s">
        <v>347</v>
      </c>
      <c r="F752" s="25" t="e">
        <f>VLOOKUP(A752,收款明细!$E$2:$G$1197,3,0)</f>
        <v>#N/A</v>
      </c>
    </row>
    <row r="753" spans="1:6">
      <c r="A753" s="26" t="s">
        <v>2546</v>
      </c>
      <c r="B753" s="25" t="s">
        <v>2545</v>
      </c>
      <c r="C753" s="25" t="s">
        <v>2544</v>
      </c>
      <c r="D753" s="25" t="s">
        <v>2543</v>
      </c>
      <c r="E753" s="25" t="s">
        <v>508</v>
      </c>
      <c r="F753" s="25" t="e">
        <f>VLOOKUP(A753,收款明细!$E$2:$G$1197,3,0)</f>
        <v>#N/A</v>
      </c>
    </row>
    <row r="754" spans="1:6">
      <c r="A754" s="26" t="s">
        <v>2542</v>
      </c>
      <c r="B754" s="25" t="s">
        <v>2541</v>
      </c>
      <c r="C754" s="25" t="s">
        <v>2540</v>
      </c>
      <c r="D754" s="25" t="s">
        <v>2539</v>
      </c>
      <c r="E754" s="25" t="s">
        <v>663</v>
      </c>
      <c r="F754" s="25" t="e">
        <f>VLOOKUP(A754,收款明细!$E$2:$G$1197,3,0)</f>
        <v>#N/A</v>
      </c>
    </row>
    <row r="755" spans="1:6">
      <c r="A755" s="26" t="s">
        <v>2538</v>
      </c>
      <c r="B755" s="25" t="s">
        <v>2537</v>
      </c>
      <c r="C755" s="25" t="s">
        <v>2536</v>
      </c>
      <c r="D755" s="25" t="s">
        <v>2535</v>
      </c>
      <c r="E755" s="25" t="s">
        <v>660</v>
      </c>
      <c r="F755" s="25" t="e">
        <f>VLOOKUP(A755,收款明细!$E$2:$G$1197,3,0)</f>
        <v>#N/A</v>
      </c>
    </row>
    <row r="756" spans="1:6">
      <c r="A756" s="26" t="s">
        <v>2534</v>
      </c>
      <c r="B756" s="25" t="s">
        <v>2533</v>
      </c>
      <c r="C756" s="25" t="s">
        <v>2532</v>
      </c>
      <c r="D756" s="25" t="s">
        <v>2531</v>
      </c>
      <c r="E756" s="25" t="s">
        <v>505</v>
      </c>
      <c r="F756" s="25" t="e">
        <f>VLOOKUP(A756,收款明细!$E$2:$G$1197,3,0)</f>
        <v>#N/A</v>
      </c>
    </row>
    <row r="757" spans="1:6">
      <c r="A757" s="26" t="s">
        <v>2530</v>
      </c>
      <c r="B757" s="25" t="s">
        <v>2529</v>
      </c>
      <c r="C757" s="25" t="s">
        <v>2528</v>
      </c>
      <c r="D757" s="25" t="s">
        <v>2524</v>
      </c>
      <c r="E757" s="25" t="s">
        <v>657</v>
      </c>
      <c r="F757" s="25" t="e">
        <f>VLOOKUP(A757,收款明细!$E$2:$G$1197,3,0)</f>
        <v>#N/A</v>
      </c>
    </row>
    <row r="758" spans="1:6">
      <c r="A758" s="26" t="s">
        <v>2527</v>
      </c>
      <c r="B758" s="25" t="s">
        <v>2526</v>
      </c>
      <c r="C758" s="25" t="s">
        <v>2525</v>
      </c>
      <c r="D758" s="25" t="s">
        <v>2524</v>
      </c>
      <c r="E758" s="25" t="s">
        <v>581</v>
      </c>
      <c r="F758" s="25" t="e">
        <f>VLOOKUP(A758,收款明细!$E$2:$G$1197,3,0)</f>
        <v>#N/A</v>
      </c>
    </row>
    <row r="759" spans="1:6">
      <c r="A759" s="26" t="s">
        <v>2523</v>
      </c>
      <c r="B759" s="25" t="s">
        <v>2522</v>
      </c>
      <c r="C759" s="25" t="s">
        <v>2521</v>
      </c>
      <c r="D759" s="25" t="s">
        <v>2520</v>
      </c>
      <c r="E759" s="25" t="s">
        <v>684</v>
      </c>
      <c r="F759" s="25" t="e">
        <f>VLOOKUP(A759,收款明细!$E$2:$G$1197,3,0)</f>
        <v>#N/A</v>
      </c>
    </row>
    <row r="760" spans="1:6">
      <c r="A760" s="26" t="s">
        <v>2519</v>
      </c>
      <c r="B760" s="25" t="s">
        <v>2518</v>
      </c>
      <c r="C760" s="25" t="s">
        <v>2517</v>
      </c>
      <c r="D760" s="25" t="s">
        <v>2516</v>
      </c>
      <c r="E760" s="25" t="s">
        <v>270</v>
      </c>
      <c r="F760" s="25" t="e">
        <f>VLOOKUP(A760,收款明细!$E$2:$G$1197,3,0)</f>
        <v>#N/A</v>
      </c>
    </row>
    <row r="761" spans="1:6">
      <c r="A761" s="26" t="s">
        <v>2515</v>
      </c>
      <c r="B761" s="25" t="s">
        <v>2514</v>
      </c>
      <c r="C761" s="25" t="s">
        <v>2513</v>
      </c>
      <c r="D761" s="25" t="s">
        <v>2512</v>
      </c>
      <c r="E761" s="25" t="s">
        <v>143</v>
      </c>
      <c r="F761" s="25" t="e">
        <f>VLOOKUP(A761,收款明细!$E$2:$G$1197,3,0)</f>
        <v>#N/A</v>
      </c>
    </row>
    <row r="762" spans="1:6">
      <c r="A762" s="26" t="s">
        <v>2511</v>
      </c>
      <c r="B762" s="25" t="s">
        <v>2510</v>
      </c>
      <c r="C762" s="25" t="s">
        <v>2509</v>
      </c>
      <c r="D762" s="25" t="s">
        <v>2508</v>
      </c>
      <c r="E762" s="25" t="s">
        <v>255</v>
      </c>
      <c r="F762" s="25" t="e">
        <f>VLOOKUP(A762,收款明细!$E$2:$G$1197,3,0)</f>
        <v>#N/A</v>
      </c>
    </row>
    <row r="763" spans="1:6">
      <c r="A763" s="26" t="s">
        <v>2507</v>
      </c>
      <c r="B763" s="25" t="s">
        <v>2506</v>
      </c>
      <c r="C763" s="25" t="s">
        <v>2505</v>
      </c>
      <c r="D763" s="25" t="s">
        <v>2504</v>
      </c>
      <c r="E763" s="25" t="s">
        <v>336</v>
      </c>
      <c r="F763" s="25" t="e">
        <f>VLOOKUP(A763,收款明细!$E$2:$G$1197,3,0)</f>
        <v>#N/A</v>
      </c>
    </row>
    <row r="764" spans="1:6">
      <c r="A764" s="26" t="s">
        <v>2503</v>
      </c>
      <c r="B764" s="25" t="s">
        <v>2502</v>
      </c>
      <c r="C764" s="25" t="s">
        <v>2501</v>
      </c>
      <c r="D764" s="25" t="s">
        <v>2500</v>
      </c>
      <c r="E764" s="25" t="s">
        <v>344</v>
      </c>
      <c r="F764" s="25" t="e">
        <f>VLOOKUP(A764,收款明细!$E$2:$G$1197,3,0)</f>
        <v>#N/A</v>
      </c>
    </row>
    <row r="765" spans="1:6">
      <c r="A765" s="26" t="s">
        <v>2499</v>
      </c>
      <c r="B765" s="25" t="s">
        <v>2498</v>
      </c>
      <c r="C765" s="25" t="s">
        <v>2497</v>
      </c>
      <c r="D765" s="25" t="s">
        <v>2496</v>
      </c>
      <c r="E765" s="25" t="s">
        <v>193</v>
      </c>
      <c r="F765" s="25" t="e">
        <f>VLOOKUP(A765,收款明细!$E$2:$G$1197,3,0)</f>
        <v>#N/A</v>
      </c>
    </row>
    <row r="766" spans="1:6">
      <c r="A766" s="26" t="s">
        <v>2495</v>
      </c>
      <c r="B766" s="25" t="s">
        <v>2494</v>
      </c>
      <c r="C766" s="25" t="s">
        <v>2493</v>
      </c>
      <c r="D766" s="25" t="s">
        <v>2492</v>
      </c>
      <c r="E766" s="25" t="s">
        <v>177</v>
      </c>
      <c r="F766" s="25" t="e">
        <f>VLOOKUP(A766,收款明细!$E$2:$G$1197,3,0)</f>
        <v>#N/A</v>
      </c>
    </row>
    <row r="767" spans="1:6">
      <c r="A767" s="26" t="s">
        <v>2491</v>
      </c>
      <c r="B767" s="25" t="s">
        <v>2490</v>
      </c>
      <c r="C767" s="25" t="s">
        <v>2489</v>
      </c>
      <c r="D767" s="25" t="s">
        <v>2488</v>
      </c>
      <c r="E767" s="25" t="s">
        <v>437</v>
      </c>
      <c r="F767" s="25" t="e">
        <f>VLOOKUP(A767,收款明细!$E$2:$G$1197,3,0)</f>
        <v>#N/A</v>
      </c>
    </row>
    <row r="768" spans="1:6">
      <c r="A768" s="26" t="s">
        <v>2487</v>
      </c>
      <c r="B768" s="25" t="s">
        <v>2486</v>
      </c>
      <c r="C768" s="25" t="s">
        <v>2485</v>
      </c>
      <c r="D768" s="25" t="s">
        <v>2484</v>
      </c>
      <c r="E768" s="25" t="s">
        <v>332</v>
      </c>
      <c r="F768" s="25" t="e">
        <f>VLOOKUP(A768,收款明细!$E$2:$G$1197,3,0)</f>
        <v>#N/A</v>
      </c>
    </row>
    <row r="769" spans="1:6">
      <c r="A769" s="26" t="s">
        <v>2483</v>
      </c>
      <c r="B769" s="25" t="s">
        <v>2482</v>
      </c>
      <c r="C769" s="25" t="s">
        <v>2481</v>
      </c>
      <c r="E769" s="25" t="s">
        <v>861</v>
      </c>
      <c r="F769" s="25" t="e">
        <f>VLOOKUP(A769,收款明细!$E$2:$G$1197,3,0)</f>
        <v>#N/A</v>
      </c>
    </row>
    <row r="770" spans="1:6">
      <c r="A770" s="26" t="s">
        <v>2480</v>
      </c>
      <c r="B770" s="25" t="s">
        <v>2479</v>
      </c>
      <c r="C770" s="25" t="s">
        <v>2478</v>
      </c>
      <c r="D770" s="25" t="s">
        <v>2477</v>
      </c>
      <c r="E770" s="25" t="s">
        <v>312</v>
      </c>
      <c r="F770" s="25" t="e">
        <f>VLOOKUP(A770,收款明细!$E$2:$G$1197,3,0)</f>
        <v>#N/A</v>
      </c>
    </row>
    <row r="771" spans="1:6">
      <c r="A771" s="26" t="s">
        <v>2476</v>
      </c>
      <c r="B771" s="25" t="s">
        <v>2475</v>
      </c>
      <c r="C771" s="25" t="s">
        <v>2474</v>
      </c>
      <c r="D771" s="25" t="s">
        <v>2473</v>
      </c>
      <c r="E771" s="25" t="s">
        <v>246</v>
      </c>
      <c r="F771" s="25" t="e">
        <f>VLOOKUP(A771,收款明细!$E$2:$G$1197,3,0)</f>
        <v>#N/A</v>
      </c>
    </row>
    <row r="772" spans="1:6">
      <c r="A772" s="26" t="s">
        <v>2472</v>
      </c>
      <c r="B772" s="25" t="s">
        <v>2471</v>
      </c>
      <c r="C772" s="25" t="s">
        <v>2470</v>
      </c>
      <c r="D772" s="25" t="s">
        <v>2469</v>
      </c>
      <c r="E772" s="25" t="s">
        <v>249</v>
      </c>
      <c r="F772" s="25" t="e">
        <f>VLOOKUP(A772,收款明细!$E$2:$G$1197,3,0)</f>
        <v>#N/A</v>
      </c>
    </row>
    <row r="773" spans="1:6">
      <c r="A773" s="26" t="s">
        <v>2468</v>
      </c>
      <c r="B773" s="25" t="s">
        <v>2467</v>
      </c>
      <c r="C773" s="25" t="s">
        <v>2466</v>
      </c>
      <c r="D773" s="25" t="s">
        <v>2465</v>
      </c>
      <c r="E773" s="25" t="s">
        <v>252</v>
      </c>
      <c r="F773" s="25" t="e">
        <f>VLOOKUP(A773,收款明细!$E$2:$G$1197,3,0)</f>
        <v>#N/A</v>
      </c>
    </row>
    <row r="774" spans="1:6">
      <c r="A774" s="26" t="s">
        <v>2464</v>
      </c>
      <c r="B774" s="25" t="s">
        <v>2463</v>
      </c>
      <c r="C774" s="25" t="s">
        <v>2462</v>
      </c>
      <c r="D774" s="25" t="s">
        <v>2461</v>
      </c>
      <c r="E774" s="25" t="s">
        <v>240</v>
      </c>
      <c r="F774" s="25" t="e">
        <f>VLOOKUP(A774,收款明细!$E$2:$G$1197,3,0)</f>
        <v>#N/A</v>
      </c>
    </row>
    <row r="775" spans="1:6">
      <c r="A775" s="26" t="s">
        <v>2460</v>
      </c>
      <c r="B775" s="25" t="s">
        <v>2459</v>
      </c>
      <c r="C775" s="25" t="s">
        <v>2458</v>
      </c>
      <c r="D775" s="25" t="s">
        <v>2457</v>
      </c>
      <c r="E775" s="25" t="s">
        <v>237</v>
      </c>
      <c r="F775" s="25" t="e">
        <f>VLOOKUP(A775,收款明细!$E$2:$G$1197,3,0)</f>
        <v>#N/A</v>
      </c>
    </row>
    <row r="776" spans="1:6">
      <c r="A776" s="26" t="s">
        <v>2456</v>
      </c>
      <c r="B776" s="25" t="s">
        <v>2455</v>
      </c>
      <c r="C776" s="25" t="s">
        <v>2454</v>
      </c>
      <c r="D776" s="25" t="s">
        <v>2453</v>
      </c>
      <c r="E776" s="25" t="s">
        <v>243</v>
      </c>
      <c r="F776" s="25" t="e">
        <f>VLOOKUP(A776,收款明细!$E$2:$G$1197,3,0)</f>
        <v>#N/A</v>
      </c>
    </row>
    <row r="777" spans="1:6">
      <c r="A777" s="26" t="s">
        <v>2452</v>
      </c>
      <c r="B777" s="25" t="s">
        <v>2451</v>
      </c>
      <c r="C777" s="25" t="s">
        <v>2450</v>
      </c>
      <c r="D777" s="25" t="s">
        <v>2449</v>
      </c>
      <c r="E777" s="25" t="s">
        <v>309</v>
      </c>
      <c r="F777" s="25" t="e">
        <f>VLOOKUP(A777,收款明细!$E$2:$G$1197,3,0)</f>
        <v>#N/A</v>
      </c>
    </row>
    <row r="778" spans="1:6">
      <c r="A778" s="26" t="s">
        <v>2448</v>
      </c>
      <c r="B778" s="25" t="s">
        <v>2447</v>
      </c>
      <c r="C778" s="25" t="s">
        <v>2446</v>
      </c>
      <c r="D778" s="25" t="s">
        <v>2445</v>
      </c>
      <c r="E778" s="25" t="s">
        <v>320</v>
      </c>
      <c r="F778" s="25" t="e">
        <f>VLOOKUP(A778,收款明细!$E$2:$G$1197,3,0)</f>
        <v>#N/A</v>
      </c>
    </row>
    <row r="779" spans="1:6">
      <c r="A779" s="26" t="s">
        <v>2444</v>
      </c>
      <c r="B779" s="25" t="s">
        <v>2443</v>
      </c>
      <c r="C779" s="25" t="s">
        <v>2442</v>
      </c>
      <c r="D779" s="25" t="s">
        <v>2441</v>
      </c>
      <c r="E779" s="25" t="s">
        <v>306</v>
      </c>
      <c r="F779" s="25" t="e">
        <f>VLOOKUP(A779,收款明细!$E$2:$G$1197,3,0)</f>
        <v>#N/A</v>
      </c>
    </row>
    <row r="780" spans="1:6">
      <c r="A780" s="26" t="s">
        <v>2440</v>
      </c>
      <c r="B780" s="25" t="s">
        <v>2439</v>
      </c>
      <c r="C780" s="25" t="s">
        <v>2438</v>
      </c>
      <c r="D780" s="25" t="s">
        <v>2437</v>
      </c>
      <c r="E780" s="25" t="s">
        <v>234</v>
      </c>
      <c r="F780" s="25" t="e">
        <f>VLOOKUP(A780,收款明细!$E$2:$G$1197,3,0)</f>
        <v>#N/A</v>
      </c>
    </row>
    <row r="781" spans="1:6">
      <c r="A781" s="26" t="s">
        <v>2436</v>
      </c>
      <c r="B781" s="25" t="s">
        <v>2435</v>
      </c>
      <c r="C781" s="25" t="s">
        <v>2434</v>
      </c>
      <c r="D781" s="25" t="s">
        <v>2433</v>
      </c>
      <c r="E781" s="25" t="s">
        <v>231</v>
      </c>
      <c r="F781" s="25" t="e">
        <f>VLOOKUP(A781,收款明细!$E$2:$G$1197,3,0)</f>
        <v>#N/A</v>
      </c>
    </row>
    <row r="782" spans="1:6">
      <c r="A782" s="26" t="s">
        <v>2432</v>
      </c>
      <c r="B782" s="25" t="s">
        <v>2431</v>
      </c>
      <c r="C782" s="25" t="s">
        <v>2430</v>
      </c>
      <c r="D782" s="25" t="s">
        <v>2429</v>
      </c>
      <c r="E782" s="25" t="s">
        <v>174</v>
      </c>
      <c r="F782" s="25" t="e">
        <f>VLOOKUP(A782,收款明细!$E$2:$G$1197,3,0)</f>
        <v>#N/A</v>
      </c>
    </row>
    <row r="783" spans="1:6">
      <c r="A783" s="26" t="s">
        <v>2428</v>
      </c>
      <c r="B783" s="25" t="s">
        <v>2427</v>
      </c>
      <c r="C783" s="25" t="s">
        <v>2426</v>
      </c>
      <c r="D783" s="25" t="s">
        <v>2425</v>
      </c>
      <c r="E783" s="25" t="s">
        <v>228</v>
      </c>
      <c r="F783" s="25" t="e">
        <f>VLOOKUP(A783,收款明细!$E$2:$G$1197,3,0)</f>
        <v>#N/A</v>
      </c>
    </row>
    <row r="784" spans="1:6">
      <c r="A784" s="26" t="s">
        <v>2424</v>
      </c>
      <c r="B784" s="25" t="s">
        <v>2423</v>
      </c>
      <c r="C784" s="25" t="s">
        <v>2422</v>
      </c>
      <c r="D784" s="25" t="s">
        <v>2421</v>
      </c>
      <c r="E784" s="25" t="s">
        <v>433</v>
      </c>
      <c r="F784" s="25" t="e">
        <f>VLOOKUP(A784,收款明细!$E$2:$G$1197,3,0)</f>
        <v>#N/A</v>
      </c>
    </row>
    <row r="785" spans="1:6">
      <c r="A785" s="26" t="s">
        <v>2420</v>
      </c>
      <c r="B785" s="25" t="s">
        <v>2419</v>
      </c>
      <c r="C785" s="25" t="s">
        <v>2418</v>
      </c>
      <c r="D785" s="25" t="s">
        <v>2417</v>
      </c>
      <c r="E785" s="25" t="s">
        <v>327</v>
      </c>
      <c r="F785" s="25" t="e">
        <f>VLOOKUP(A785,收款明细!$E$2:$G$1197,3,0)</f>
        <v>#N/A</v>
      </c>
    </row>
    <row r="786" spans="1:6">
      <c r="A786" s="26" t="s">
        <v>2416</v>
      </c>
      <c r="B786" s="25" t="s">
        <v>2415</v>
      </c>
      <c r="C786" s="25" t="s">
        <v>2414</v>
      </c>
      <c r="D786" s="25" t="s">
        <v>2413</v>
      </c>
      <c r="E786" s="25" t="s">
        <v>429</v>
      </c>
      <c r="F786" s="25" t="e">
        <f>VLOOKUP(A786,收款明细!$E$2:$G$1197,3,0)</f>
        <v>#N/A</v>
      </c>
    </row>
    <row r="787" spans="1:6">
      <c r="A787" s="26" t="s">
        <v>2412</v>
      </c>
      <c r="B787" s="25" t="s">
        <v>2411</v>
      </c>
      <c r="C787" s="25" t="s">
        <v>2410</v>
      </c>
      <c r="D787" s="25" t="s">
        <v>2409</v>
      </c>
      <c r="E787" s="25" t="s">
        <v>219</v>
      </c>
      <c r="F787" s="25" t="e">
        <f>VLOOKUP(A787,收款明细!$E$2:$G$1197,3,0)</f>
        <v>#N/A</v>
      </c>
    </row>
    <row r="788" spans="1:6">
      <c r="A788" s="26" t="s">
        <v>2408</v>
      </c>
      <c r="B788" s="25" t="s">
        <v>2407</v>
      </c>
      <c r="C788" s="25" t="s">
        <v>2406</v>
      </c>
      <c r="D788" s="25" t="s">
        <v>2405</v>
      </c>
      <c r="E788" s="25" t="s">
        <v>180</v>
      </c>
      <c r="F788" s="25" t="e">
        <f>VLOOKUP(A788,收款明细!$E$2:$G$1197,3,0)</f>
        <v>#N/A</v>
      </c>
    </row>
    <row r="789" spans="1:6">
      <c r="A789" s="26" t="s">
        <v>2404</v>
      </c>
      <c r="B789" s="25" t="s">
        <v>2403</v>
      </c>
      <c r="C789" s="25" t="s">
        <v>2402</v>
      </c>
      <c r="D789" s="25" t="s">
        <v>2401</v>
      </c>
      <c r="E789" s="25" t="s">
        <v>225</v>
      </c>
      <c r="F789" s="25" t="e">
        <f>VLOOKUP(A789,收款明细!$E$2:$G$1197,3,0)</f>
        <v>#N/A</v>
      </c>
    </row>
    <row r="790" spans="1:6">
      <c r="A790" s="26" t="s">
        <v>2400</v>
      </c>
      <c r="B790" s="25" t="s">
        <v>2399</v>
      </c>
      <c r="C790" s="25" t="s">
        <v>2398</v>
      </c>
      <c r="D790" s="25" t="s">
        <v>2397</v>
      </c>
      <c r="E790" s="25" t="s">
        <v>222</v>
      </c>
      <c r="F790" s="25" t="e">
        <f>VLOOKUP(A790,收款明细!$E$2:$G$1197,3,0)</f>
        <v>#N/A</v>
      </c>
    </row>
    <row r="791" spans="1:6">
      <c r="A791" s="26" t="s">
        <v>2396</v>
      </c>
      <c r="B791" s="25" t="s">
        <v>2395</v>
      </c>
      <c r="C791" s="25" t="s">
        <v>2394</v>
      </c>
      <c r="D791" s="25" t="s">
        <v>2393</v>
      </c>
      <c r="E791" s="25" t="s">
        <v>216</v>
      </c>
      <c r="F791" s="25" t="e">
        <f>VLOOKUP(A791,收款明细!$E$2:$G$1197,3,0)</f>
        <v>#N/A</v>
      </c>
    </row>
    <row r="792" spans="1:6">
      <c r="A792" s="26" t="s">
        <v>2392</v>
      </c>
      <c r="B792" s="25" t="s">
        <v>2391</v>
      </c>
      <c r="C792" s="25" t="s">
        <v>2390</v>
      </c>
      <c r="D792" s="25" t="s">
        <v>2389</v>
      </c>
      <c r="E792" s="25" t="s">
        <v>213</v>
      </c>
      <c r="F792" s="25" t="e">
        <f>VLOOKUP(A792,收款明细!$E$2:$G$1197,3,0)</f>
        <v>#N/A</v>
      </c>
    </row>
    <row r="793" spans="1:6">
      <c r="A793" s="26" t="s">
        <v>2388</v>
      </c>
      <c r="B793" s="25" t="s">
        <v>2387</v>
      </c>
      <c r="C793" s="25" t="s">
        <v>2386</v>
      </c>
      <c r="D793" s="25" t="s">
        <v>2385</v>
      </c>
      <c r="E793" s="25" t="s">
        <v>303</v>
      </c>
      <c r="F793" s="25" t="e">
        <f>VLOOKUP(A793,收款明细!$E$2:$G$1197,3,0)</f>
        <v>#N/A</v>
      </c>
    </row>
    <row r="794" spans="1:6">
      <c r="A794" s="26" t="s">
        <v>2384</v>
      </c>
      <c r="B794" s="25" t="s">
        <v>2383</v>
      </c>
      <c r="C794" s="25" t="s">
        <v>2382</v>
      </c>
      <c r="D794" s="25" t="s">
        <v>2381</v>
      </c>
      <c r="E794" s="25" t="s">
        <v>189</v>
      </c>
      <c r="F794" s="25" t="e">
        <f>VLOOKUP(A794,收款明细!$E$2:$G$1197,3,0)</f>
        <v>#N/A</v>
      </c>
    </row>
    <row r="795" spans="1:6">
      <c r="A795" s="26" t="s">
        <v>2380</v>
      </c>
      <c r="B795" s="25" t="s">
        <v>2379</v>
      </c>
      <c r="C795" s="25" t="s">
        <v>2378</v>
      </c>
      <c r="D795" s="25" t="s">
        <v>2377</v>
      </c>
      <c r="E795" s="25" t="s">
        <v>300</v>
      </c>
      <c r="F795" s="25" t="e">
        <f>VLOOKUP(A795,收款明细!$E$2:$G$1197,3,0)</f>
        <v>#N/A</v>
      </c>
    </row>
    <row r="796" spans="1:6">
      <c r="A796" s="26" t="s">
        <v>2376</v>
      </c>
      <c r="B796" s="25" t="s">
        <v>2375</v>
      </c>
      <c r="C796" s="25" t="s">
        <v>2374</v>
      </c>
      <c r="D796" s="25" t="s">
        <v>2373</v>
      </c>
      <c r="E796" s="25" t="s">
        <v>297</v>
      </c>
      <c r="F796" s="25" t="e">
        <f>VLOOKUP(A796,收款明细!$E$2:$G$1197,3,0)</f>
        <v>#N/A</v>
      </c>
    </row>
    <row r="797" spans="1:6">
      <c r="A797" s="26" t="s">
        <v>2372</v>
      </c>
      <c r="B797" s="25" t="s">
        <v>2371</v>
      </c>
      <c r="C797" s="25" t="s">
        <v>2370</v>
      </c>
      <c r="D797" s="25" t="s">
        <v>2369</v>
      </c>
      <c r="E797" s="25" t="s">
        <v>260</v>
      </c>
      <c r="F797" s="25" t="e">
        <f>VLOOKUP(A797,收款明细!$E$2:$G$1197,3,0)</f>
        <v>#N/A</v>
      </c>
    </row>
    <row r="798" spans="1:6">
      <c r="A798" s="26" t="s">
        <v>2368</v>
      </c>
      <c r="B798" s="25" t="s">
        <v>2367</v>
      </c>
      <c r="C798" s="25" t="s">
        <v>2366</v>
      </c>
      <c r="D798" s="25" t="s">
        <v>2365</v>
      </c>
      <c r="E798" s="25" t="s">
        <v>294</v>
      </c>
      <c r="F798" s="25" t="e">
        <f>VLOOKUP(A798,收款明细!$E$2:$G$1197,3,0)</f>
        <v>#N/A</v>
      </c>
    </row>
    <row r="799" spans="1:6">
      <c r="A799" s="26" t="s">
        <v>2364</v>
      </c>
      <c r="B799" s="25" t="s">
        <v>2363</v>
      </c>
      <c r="C799" s="25" t="s">
        <v>2362</v>
      </c>
      <c r="D799" s="25" t="s">
        <v>2361</v>
      </c>
      <c r="E799" s="25" t="s">
        <v>210</v>
      </c>
      <c r="F799" s="25" t="e">
        <f>VLOOKUP(A799,收款明细!$E$2:$G$1197,3,0)</f>
        <v>#N/A</v>
      </c>
    </row>
    <row r="800" spans="1:6">
      <c r="A800" s="26" t="s">
        <v>2360</v>
      </c>
      <c r="B800" s="25" t="s">
        <v>2359</v>
      </c>
      <c r="C800" s="25" t="s">
        <v>2358</v>
      </c>
      <c r="D800" s="25" t="s">
        <v>2357</v>
      </c>
      <c r="E800" s="25" t="s">
        <v>291</v>
      </c>
      <c r="F800" s="25" t="e">
        <f>VLOOKUP(A800,收款明细!$E$2:$G$1197,3,0)</f>
        <v>#N/A</v>
      </c>
    </row>
    <row r="801" spans="1:6">
      <c r="A801" s="26" t="s">
        <v>2356</v>
      </c>
      <c r="B801" s="25" t="s">
        <v>2355</v>
      </c>
      <c r="C801" s="25" t="s">
        <v>2354</v>
      </c>
      <c r="D801" s="25" t="s">
        <v>2353</v>
      </c>
      <c r="E801" s="25" t="s">
        <v>207</v>
      </c>
      <c r="F801" s="25" t="e">
        <f>VLOOKUP(A801,收款明细!$E$2:$G$1197,3,0)</f>
        <v>#N/A</v>
      </c>
    </row>
    <row r="802" spans="1:6">
      <c r="A802" s="26" t="s">
        <v>2352</v>
      </c>
      <c r="B802" s="25" t="s">
        <v>2351</v>
      </c>
      <c r="C802" s="25" t="s">
        <v>2350</v>
      </c>
      <c r="D802" s="25" t="s">
        <v>2349</v>
      </c>
      <c r="E802" s="25" t="s">
        <v>285</v>
      </c>
      <c r="F802" s="25" t="e">
        <f>VLOOKUP(A802,收款明细!$E$2:$G$1197,3,0)</f>
        <v>#N/A</v>
      </c>
    </row>
    <row r="803" spans="1:6">
      <c r="A803" s="26" t="s">
        <v>2348</v>
      </c>
      <c r="B803" s="25" t="s">
        <v>2347</v>
      </c>
      <c r="C803" s="25" t="s">
        <v>2346</v>
      </c>
      <c r="D803" s="25" t="s">
        <v>2345</v>
      </c>
      <c r="E803" s="25" t="s">
        <v>282</v>
      </c>
      <c r="F803" s="25" t="e">
        <f>VLOOKUP(A803,收款明细!$E$2:$G$1197,3,0)</f>
        <v>#N/A</v>
      </c>
    </row>
    <row r="804" spans="1:6">
      <c r="A804" s="26" t="s">
        <v>2344</v>
      </c>
      <c r="B804" s="25" t="s">
        <v>2343</v>
      </c>
      <c r="C804" s="25" t="s">
        <v>2342</v>
      </c>
      <c r="D804" s="25" t="s">
        <v>2341</v>
      </c>
      <c r="E804" s="25" t="s">
        <v>444</v>
      </c>
      <c r="F804" s="25" t="e">
        <f>VLOOKUP(A804,收款明细!$E$2:$G$1197,3,0)</f>
        <v>#N/A</v>
      </c>
    </row>
    <row r="805" spans="1:6">
      <c r="A805" s="26" t="s">
        <v>2340</v>
      </c>
      <c r="B805" s="25" t="s">
        <v>2339</v>
      </c>
      <c r="C805" s="25" t="s">
        <v>2338</v>
      </c>
      <c r="D805" s="25" t="s">
        <v>2337</v>
      </c>
      <c r="E805" s="25" t="s">
        <v>288</v>
      </c>
      <c r="F805" s="25" t="e">
        <f>VLOOKUP(A805,收款明细!$E$2:$G$1197,3,0)</f>
        <v>#N/A</v>
      </c>
    </row>
    <row r="806" spans="1:6">
      <c r="A806" s="26" t="s">
        <v>2336</v>
      </c>
      <c r="B806" s="25" t="s">
        <v>2335</v>
      </c>
      <c r="C806" s="25" t="s">
        <v>2334</v>
      </c>
      <c r="D806" s="25" t="s">
        <v>2333</v>
      </c>
      <c r="E806" s="25" t="s">
        <v>279</v>
      </c>
      <c r="F806" s="25" t="e">
        <f>VLOOKUP(A806,收款明细!$E$2:$G$1197,3,0)</f>
        <v>#N/A</v>
      </c>
    </row>
    <row r="807" spans="1:6">
      <c r="A807" s="26" t="s">
        <v>2332</v>
      </c>
      <c r="B807" s="25" t="s">
        <v>2331</v>
      </c>
      <c r="C807" s="25" t="s">
        <v>2330</v>
      </c>
      <c r="D807" s="25" t="s">
        <v>2329</v>
      </c>
      <c r="E807" s="25" t="s">
        <v>204</v>
      </c>
      <c r="F807" s="25" t="e">
        <f>VLOOKUP(A807,收款明细!$E$2:$G$1197,3,0)</f>
        <v>#N/A</v>
      </c>
    </row>
    <row r="808" spans="1:6">
      <c r="A808" s="26" t="s">
        <v>2328</v>
      </c>
      <c r="B808" s="25" t="s">
        <v>2327</v>
      </c>
      <c r="C808" s="25" t="s">
        <v>2326</v>
      </c>
      <c r="D808" s="25" t="s">
        <v>2325</v>
      </c>
      <c r="E808" s="25" t="s">
        <v>276</v>
      </c>
      <c r="F808" s="25" t="e">
        <f>VLOOKUP(A808,收款明细!$E$2:$G$1197,3,0)</f>
        <v>#N/A</v>
      </c>
    </row>
    <row r="809" spans="1:6">
      <c r="A809" s="26" t="s">
        <v>2324</v>
      </c>
      <c r="B809" s="25" t="s">
        <v>2323</v>
      </c>
      <c r="C809" s="25" t="s">
        <v>2322</v>
      </c>
      <c r="D809" s="25" t="s">
        <v>2321</v>
      </c>
      <c r="E809" s="25" t="s">
        <v>273</v>
      </c>
      <c r="F809" s="25" t="e">
        <f>VLOOKUP(A809,收款明细!$E$2:$G$1197,3,0)</f>
        <v>#N/A</v>
      </c>
    </row>
    <row r="810" spans="1:6">
      <c r="A810" s="26" t="s">
        <v>2320</v>
      </c>
      <c r="B810" s="25" t="s">
        <v>2319</v>
      </c>
      <c r="C810" s="25" t="s">
        <v>2318</v>
      </c>
      <c r="D810" s="25" t="s">
        <v>2317</v>
      </c>
      <c r="E810" s="25" t="s">
        <v>183</v>
      </c>
      <c r="F810" s="25" t="e">
        <f>VLOOKUP(A810,收款明细!$E$2:$G$1197,3,0)</f>
        <v>#N/A</v>
      </c>
    </row>
    <row r="811" spans="1:6">
      <c r="A811" s="26" t="s">
        <v>2316</v>
      </c>
      <c r="B811" s="25" t="s">
        <v>2315</v>
      </c>
      <c r="C811" s="25" t="s">
        <v>2314</v>
      </c>
      <c r="D811" s="25" t="s">
        <v>2281</v>
      </c>
      <c r="E811" s="25" t="s">
        <v>135</v>
      </c>
      <c r="F811" s="25" t="e">
        <f>VLOOKUP(A811,收款明细!$E$2:$G$1197,3,0)</f>
        <v>#N/A</v>
      </c>
    </row>
    <row r="812" spans="1:6">
      <c r="A812" s="26" t="s">
        <v>2313</v>
      </c>
      <c r="B812" s="25" t="s">
        <v>2312</v>
      </c>
      <c r="C812" s="25" t="s">
        <v>2311</v>
      </c>
      <c r="D812" s="25" t="s">
        <v>2281</v>
      </c>
      <c r="E812" s="25" t="s">
        <v>2310</v>
      </c>
      <c r="F812" s="25" t="e">
        <f>VLOOKUP(A812,收款明细!$E$2:$G$1197,3,0)</f>
        <v>#N/A</v>
      </c>
    </row>
    <row r="813" spans="1:6">
      <c r="A813" s="26" t="s">
        <v>2309</v>
      </c>
      <c r="B813" s="25" t="s">
        <v>2308</v>
      </c>
      <c r="C813" s="25" t="s">
        <v>2307</v>
      </c>
      <c r="D813" s="25" t="s">
        <v>2281</v>
      </c>
      <c r="E813" s="25" t="s">
        <v>2171</v>
      </c>
      <c r="F813" s="25" t="e">
        <f>VLOOKUP(A813,收款明细!$E$2:$G$1197,3,0)</f>
        <v>#N/A</v>
      </c>
    </row>
    <row r="814" spans="1:6">
      <c r="A814" s="26" t="s">
        <v>2306</v>
      </c>
      <c r="B814" s="25" t="s">
        <v>2305</v>
      </c>
      <c r="C814" s="25" t="s">
        <v>2304</v>
      </c>
      <c r="D814" s="25" t="s">
        <v>2281</v>
      </c>
      <c r="E814" s="25" t="s">
        <v>117</v>
      </c>
      <c r="F814" s="25" t="e">
        <f>VLOOKUP(A814,收款明细!$E$2:$G$1197,3,0)</f>
        <v>#N/A</v>
      </c>
    </row>
    <row r="815" spans="1:6">
      <c r="A815" s="26" t="s">
        <v>2303</v>
      </c>
      <c r="B815" s="25" t="s">
        <v>2302</v>
      </c>
      <c r="C815" s="25" t="s">
        <v>2301</v>
      </c>
      <c r="D815" s="25" t="s">
        <v>2281</v>
      </c>
      <c r="E815" s="25" t="s">
        <v>201</v>
      </c>
      <c r="F815" s="25" t="e">
        <f>VLOOKUP(A815,收款明细!$E$2:$G$1197,3,0)</f>
        <v>#N/A</v>
      </c>
    </row>
    <row r="816" spans="1:6">
      <c r="A816" s="26" t="s">
        <v>2300</v>
      </c>
      <c r="B816" s="25" t="s">
        <v>2299</v>
      </c>
      <c r="C816" s="25" t="s">
        <v>2298</v>
      </c>
      <c r="D816" s="25" t="s">
        <v>2281</v>
      </c>
      <c r="E816" s="25" t="s">
        <v>2297</v>
      </c>
      <c r="F816" s="25" t="e">
        <f>VLOOKUP(A816,收款明细!$E$2:$G$1197,3,0)</f>
        <v>#N/A</v>
      </c>
    </row>
    <row r="817" spans="1:6">
      <c r="A817" s="26" t="s">
        <v>2296</v>
      </c>
      <c r="B817" s="25" t="s">
        <v>2295</v>
      </c>
      <c r="C817" s="25" t="s">
        <v>2294</v>
      </c>
      <c r="D817" s="25" t="s">
        <v>2281</v>
      </c>
      <c r="E817" s="25" t="s">
        <v>114</v>
      </c>
      <c r="F817" s="25" t="e">
        <f>VLOOKUP(A817,收款明细!$E$2:$G$1197,3,0)</f>
        <v>#N/A</v>
      </c>
    </row>
    <row r="818" spans="1:6">
      <c r="A818" s="26" t="s">
        <v>2293</v>
      </c>
      <c r="B818" s="25" t="s">
        <v>2292</v>
      </c>
      <c r="C818" s="25" t="s">
        <v>2291</v>
      </c>
      <c r="D818" s="25" t="s">
        <v>2290</v>
      </c>
      <c r="E818" s="25" t="s">
        <v>2289</v>
      </c>
      <c r="F818" s="25" t="e">
        <f>VLOOKUP(A818,收款明细!$E$2:$G$1197,3,0)</f>
        <v>#N/A</v>
      </c>
    </row>
    <row r="819" spans="1:6">
      <c r="A819" s="26" t="s">
        <v>2288</v>
      </c>
      <c r="B819" s="25" t="s">
        <v>2287</v>
      </c>
      <c r="C819" s="25" t="s">
        <v>2286</v>
      </c>
      <c r="D819" s="25" t="s">
        <v>2281</v>
      </c>
      <c r="E819" s="25" t="s">
        <v>2285</v>
      </c>
      <c r="F819" s="25" t="e">
        <f>VLOOKUP(A819,收款明细!$E$2:$G$1197,3,0)</f>
        <v>#N/A</v>
      </c>
    </row>
    <row r="820" spans="1:6">
      <c r="A820" s="26" t="s">
        <v>2284</v>
      </c>
      <c r="B820" s="25" t="s">
        <v>2283</v>
      </c>
      <c r="C820" s="25" t="s">
        <v>2282</v>
      </c>
      <c r="D820" s="25" t="s">
        <v>2281</v>
      </c>
      <c r="E820" s="25" t="s">
        <v>1456</v>
      </c>
      <c r="F820" s="25" t="e">
        <f>VLOOKUP(A820,收款明细!$E$2:$G$1197,3,0)</f>
        <v>#N/A</v>
      </c>
    </row>
    <row r="821" spans="1:6">
      <c r="A821" s="26" t="s">
        <v>2280</v>
      </c>
      <c r="C821" s="25" t="s">
        <v>2279</v>
      </c>
      <c r="D821" s="25" t="s">
        <v>2278</v>
      </c>
      <c r="E821" s="25" t="s">
        <v>2277</v>
      </c>
      <c r="F821" s="25" t="e">
        <f>VLOOKUP(A821,收款明细!$E$2:$G$1197,3,0)</f>
        <v>#N/A</v>
      </c>
    </row>
    <row r="822" spans="1:6">
      <c r="A822" s="26" t="s">
        <v>2276</v>
      </c>
      <c r="C822" s="25" t="s">
        <v>2275</v>
      </c>
      <c r="E822" s="25" t="s">
        <v>1431</v>
      </c>
      <c r="F822" s="25" t="e">
        <f>VLOOKUP(A822,收款明细!$E$2:$G$1197,3,0)</f>
        <v>#N/A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" sqref="J2"/>
    </sheetView>
  </sheetViews>
  <sheetFormatPr defaultRowHeight="12.75"/>
  <cols>
    <col min="1" max="1" width="9.625" style="29" bestFit="1" customWidth="1"/>
    <col min="2" max="7" width="9" style="29"/>
    <col min="8" max="8" width="8.625" style="29" bestFit="1" customWidth="1"/>
    <col min="9" max="16384" width="9" style="29"/>
  </cols>
  <sheetData>
    <row r="1" spans="1:10">
      <c r="A1" s="31" t="s">
        <v>5553</v>
      </c>
      <c r="B1" s="31" t="s">
        <v>5558</v>
      </c>
      <c r="C1" s="31" t="s">
        <v>5557</v>
      </c>
      <c r="D1" s="31" t="s">
        <v>5556</v>
      </c>
      <c r="E1" s="31" t="s">
        <v>5555</v>
      </c>
      <c r="F1" s="31" t="s">
        <v>5554</v>
      </c>
      <c r="H1" s="29" t="s">
        <v>5553</v>
      </c>
      <c r="J1" s="32" t="s">
        <v>5559</v>
      </c>
    </row>
    <row r="2" spans="1:10">
      <c r="A2" s="29" t="s">
        <v>5552</v>
      </c>
      <c r="B2" s="29">
        <v>0.56000000000000005</v>
      </c>
      <c r="C2" s="29">
        <v>0.55000000000000004</v>
      </c>
      <c r="D2" s="29">
        <v>0.56000000000000005</v>
      </c>
      <c r="E2" s="29">
        <v>0.55000000000000004</v>
      </c>
      <c r="F2" s="29">
        <v>70000</v>
      </c>
      <c r="H2" s="30">
        <v>41487</v>
      </c>
      <c r="J2" s="30">
        <f>DATE(RIGHT(A2,4),LEFT(A2,2),MID(A2,4,2))</f>
        <v>41487</v>
      </c>
    </row>
    <row r="3" spans="1:10">
      <c r="A3" s="29" t="s">
        <v>5551</v>
      </c>
      <c r="B3" s="29">
        <v>0.56000000000000005</v>
      </c>
      <c r="C3" s="29">
        <v>0.56000000000000005</v>
      </c>
      <c r="D3" s="29">
        <v>0.56999999999999995</v>
      </c>
      <c r="E3" s="29">
        <v>0.56000000000000005</v>
      </c>
      <c r="F3" s="29">
        <v>100000</v>
      </c>
      <c r="H3" s="30">
        <v>41488</v>
      </c>
      <c r="J3" s="30">
        <f t="shared" ref="J3:J23" si="0">DATE(RIGHT(A3,4),LEFT(A3,2),MID(A3,4,2))</f>
        <v>41488</v>
      </c>
    </row>
    <row r="4" spans="1:10">
      <c r="A4" s="29" t="s">
        <v>5550</v>
      </c>
      <c r="B4" s="29">
        <v>0.56000000000000005</v>
      </c>
      <c r="C4" s="29">
        <v>0.56000000000000005</v>
      </c>
      <c r="D4" s="29">
        <v>0.56999999999999995</v>
      </c>
      <c r="E4" s="29">
        <v>0.56000000000000005</v>
      </c>
      <c r="F4" s="29">
        <v>100000</v>
      </c>
      <c r="H4" s="30">
        <v>41491</v>
      </c>
      <c r="J4" s="30">
        <f t="shared" si="0"/>
        <v>41491</v>
      </c>
    </row>
    <row r="5" spans="1:10">
      <c r="A5" s="29" t="s">
        <v>5549</v>
      </c>
      <c r="B5" s="29">
        <v>0.56000000000000005</v>
      </c>
      <c r="C5" s="29">
        <v>0.56000000000000005</v>
      </c>
      <c r="D5" s="29">
        <v>0.56000000000000005</v>
      </c>
      <c r="E5" s="29">
        <v>0.56000000000000005</v>
      </c>
      <c r="F5" s="29">
        <v>100000</v>
      </c>
      <c r="H5" s="30">
        <v>41492</v>
      </c>
      <c r="J5" s="30">
        <f t="shared" si="0"/>
        <v>41492</v>
      </c>
    </row>
    <row r="6" spans="1:10">
      <c r="A6" s="29" t="s">
        <v>5548</v>
      </c>
      <c r="B6" s="29">
        <v>0.56000000000000005</v>
      </c>
      <c r="C6" s="29">
        <v>0.55000000000000004</v>
      </c>
      <c r="D6" s="29">
        <v>0.56999999999999995</v>
      </c>
      <c r="E6" s="29">
        <v>0.55000000000000004</v>
      </c>
      <c r="F6" s="29">
        <v>60000</v>
      </c>
      <c r="H6" s="30">
        <v>41493</v>
      </c>
      <c r="J6" s="30">
        <f t="shared" si="0"/>
        <v>41493</v>
      </c>
    </row>
    <row r="7" spans="1:10">
      <c r="A7" s="29" t="s">
        <v>5547</v>
      </c>
      <c r="B7" s="29">
        <v>0.56000000000000005</v>
      </c>
      <c r="C7" s="29">
        <v>0.55000000000000004</v>
      </c>
      <c r="D7" s="29">
        <v>0.56999999999999995</v>
      </c>
      <c r="E7" s="29">
        <v>0.55000000000000004</v>
      </c>
      <c r="F7" s="29">
        <v>60000</v>
      </c>
      <c r="H7" s="30">
        <v>41494</v>
      </c>
      <c r="J7" s="30">
        <f t="shared" si="0"/>
        <v>41494</v>
      </c>
    </row>
    <row r="8" spans="1:10">
      <c r="A8" s="29" t="s">
        <v>5546</v>
      </c>
      <c r="B8" s="29">
        <v>0.56000000000000005</v>
      </c>
      <c r="C8" s="29">
        <v>0.56000000000000005</v>
      </c>
      <c r="D8" s="29">
        <v>0.56000000000000005</v>
      </c>
      <c r="E8" s="29">
        <v>0.56000000000000005</v>
      </c>
      <c r="F8" s="29">
        <v>400000</v>
      </c>
      <c r="H8" s="30">
        <v>41495</v>
      </c>
      <c r="J8" s="30">
        <f t="shared" si="0"/>
        <v>41495</v>
      </c>
    </row>
    <row r="9" spans="1:10">
      <c r="A9" s="29" t="s">
        <v>5545</v>
      </c>
      <c r="B9" s="29">
        <v>0.56000000000000005</v>
      </c>
      <c r="C9" s="29">
        <v>0.56000000000000005</v>
      </c>
      <c r="D9" s="29">
        <v>0.56000000000000005</v>
      </c>
      <c r="E9" s="29">
        <v>0.56000000000000005</v>
      </c>
      <c r="F9" s="29">
        <v>120000</v>
      </c>
      <c r="H9" s="30">
        <v>41498</v>
      </c>
      <c r="J9" s="30">
        <f t="shared" si="0"/>
        <v>41498</v>
      </c>
    </row>
    <row r="10" spans="1:10">
      <c r="A10" s="29" t="s">
        <v>5544</v>
      </c>
      <c r="B10" s="29">
        <v>0.56000000000000005</v>
      </c>
      <c r="C10" s="29">
        <v>0.56000000000000005</v>
      </c>
      <c r="D10" s="29">
        <v>0.56000000000000005</v>
      </c>
      <c r="E10" s="29">
        <v>0.56000000000000005</v>
      </c>
      <c r="F10" s="29">
        <v>120000</v>
      </c>
      <c r="H10" s="30">
        <v>41499</v>
      </c>
      <c r="J10" s="30">
        <f t="shared" si="0"/>
        <v>41499</v>
      </c>
    </row>
    <row r="11" spans="1:10">
      <c r="A11" s="29" t="s">
        <v>5543</v>
      </c>
      <c r="B11" s="29">
        <v>0.56000000000000005</v>
      </c>
      <c r="C11" s="29">
        <v>0.56000000000000005</v>
      </c>
      <c r="D11" s="29">
        <v>0.56000000000000005</v>
      </c>
      <c r="E11" s="29">
        <v>0.56000000000000005</v>
      </c>
      <c r="F11" s="29">
        <v>120000</v>
      </c>
      <c r="H11" s="30">
        <v>41500</v>
      </c>
      <c r="J11" s="30">
        <f t="shared" si="0"/>
        <v>41500</v>
      </c>
    </row>
    <row r="12" spans="1:10">
      <c r="A12" s="29" t="s">
        <v>5542</v>
      </c>
      <c r="B12" s="29">
        <v>0.56999999999999995</v>
      </c>
      <c r="C12" s="29">
        <v>0.56999999999999995</v>
      </c>
      <c r="D12" s="29">
        <v>0.56999999999999995</v>
      </c>
      <c r="E12" s="29">
        <v>0.56999999999999995</v>
      </c>
      <c r="F12" s="29">
        <v>90000</v>
      </c>
      <c r="H12" s="30">
        <v>41501</v>
      </c>
      <c r="J12" s="30">
        <f t="shared" si="0"/>
        <v>41501</v>
      </c>
    </row>
    <row r="13" spans="1:10">
      <c r="A13" s="29" t="s">
        <v>5541</v>
      </c>
      <c r="B13" s="29">
        <v>0.56000000000000005</v>
      </c>
      <c r="C13" s="29">
        <v>0.56999999999999995</v>
      </c>
      <c r="D13" s="29">
        <v>0.56999999999999995</v>
      </c>
      <c r="E13" s="29">
        <v>0.52</v>
      </c>
      <c r="F13" s="29">
        <v>390000</v>
      </c>
      <c r="H13" s="30">
        <v>41502</v>
      </c>
      <c r="J13" s="30">
        <f t="shared" si="0"/>
        <v>41502</v>
      </c>
    </row>
    <row r="14" spans="1:10">
      <c r="A14" s="29" t="s">
        <v>5540</v>
      </c>
      <c r="B14" s="29">
        <v>0.5</v>
      </c>
      <c r="C14" s="29">
        <v>0.53</v>
      </c>
      <c r="D14" s="29">
        <v>0.53</v>
      </c>
      <c r="E14" s="29">
        <v>0.5</v>
      </c>
      <c r="F14" s="29">
        <v>910000</v>
      </c>
      <c r="H14" s="30">
        <v>41505</v>
      </c>
      <c r="J14" s="30">
        <f t="shared" si="0"/>
        <v>41505</v>
      </c>
    </row>
    <row r="15" spans="1:10">
      <c r="A15" s="29" t="s">
        <v>5539</v>
      </c>
      <c r="B15" s="29">
        <v>0.49</v>
      </c>
      <c r="C15" s="29">
        <v>0.5</v>
      </c>
      <c r="D15" s="29">
        <v>0.51</v>
      </c>
      <c r="E15" s="29">
        <v>0.47</v>
      </c>
      <c r="F15" s="29">
        <v>5370000</v>
      </c>
      <c r="H15" s="30">
        <v>41506</v>
      </c>
      <c r="J15" s="30">
        <f t="shared" si="0"/>
        <v>41506</v>
      </c>
    </row>
    <row r="16" spans="1:10">
      <c r="A16" s="29" t="s">
        <v>5538</v>
      </c>
      <c r="B16" s="29">
        <v>0.49</v>
      </c>
      <c r="C16" s="29">
        <v>0.47</v>
      </c>
      <c r="D16" s="29">
        <v>0.49</v>
      </c>
      <c r="E16" s="29">
        <v>0.47</v>
      </c>
      <c r="F16" s="29">
        <v>190000</v>
      </c>
      <c r="H16" s="30">
        <v>41507</v>
      </c>
      <c r="J16" s="30">
        <f t="shared" si="0"/>
        <v>41507</v>
      </c>
    </row>
    <row r="17" spans="1:10">
      <c r="A17" s="29" t="s">
        <v>5537</v>
      </c>
      <c r="B17" s="29">
        <v>0.495</v>
      </c>
      <c r="C17" s="29">
        <v>0.495</v>
      </c>
      <c r="D17" s="29">
        <v>0.495</v>
      </c>
      <c r="E17" s="29">
        <v>0.495</v>
      </c>
      <c r="F17" s="29">
        <v>320000</v>
      </c>
      <c r="H17" s="30">
        <v>41508</v>
      </c>
      <c r="J17" s="30">
        <f t="shared" si="0"/>
        <v>41508</v>
      </c>
    </row>
    <row r="18" spans="1:10">
      <c r="A18" s="29" t="s">
        <v>5536</v>
      </c>
      <c r="B18" s="29">
        <v>0.5</v>
      </c>
      <c r="C18" s="29">
        <v>0.49</v>
      </c>
      <c r="D18" s="29">
        <v>0.51</v>
      </c>
      <c r="E18" s="29">
        <v>0.49</v>
      </c>
      <c r="F18" s="29">
        <v>2900000</v>
      </c>
      <c r="H18" s="30">
        <v>41509</v>
      </c>
      <c r="J18" s="30">
        <f t="shared" si="0"/>
        <v>41509</v>
      </c>
    </row>
    <row r="19" spans="1:10">
      <c r="A19" s="29" t="s">
        <v>5535</v>
      </c>
      <c r="B19" s="29">
        <v>0.49</v>
      </c>
      <c r="C19" s="29">
        <v>0.5</v>
      </c>
      <c r="D19" s="29">
        <v>0.5</v>
      </c>
      <c r="E19" s="29">
        <v>0.49</v>
      </c>
      <c r="F19" s="29">
        <v>2220000</v>
      </c>
      <c r="H19" s="30">
        <v>41512</v>
      </c>
      <c r="J19" s="30">
        <f t="shared" si="0"/>
        <v>41512</v>
      </c>
    </row>
    <row r="20" spans="1:10">
      <c r="A20" s="29" t="s">
        <v>5534</v>
      </c>
      <c r="B20" s="29">
        <v>0.49</v>
      </c>
      <c r="C20" s="29">
        <v>0.49</v>
      </c>
      <c r="D20" s="29">
        <v>0.495</v>
      </c>
      <c r="E20" s="29">
        <v>0.49</v>
      </c>
      <c r="F20" s="29">
        <v>240000</v>
      </c>
      <c r="H20" s="30">
        <v>41513</v>
      </c>
      <c r="J20" s="30">
        <f t="shared" si="0"/>
        <v>41513</v>
      </c>
    </row>
    <row r="21" spans="1:10">
      <c r="A21" s="29" t="s">
        <v>5533</v>
      </c>
      <c r="B21" s="29">
        <v>0.48</v>
      </c>
      <c r="C21" s="29">
        <v>0.49</v>
      </c>
      <c r="D21" s="29">
        <v>0.49</v>
      </c>
      <c r="E21" s="29">
        <v>0.48</v>
      </c>
      <c r="F21" s="29">
        <v>20000</v>
      </c>
      <c r="H21" s="30">
        <v>41514</v>
      </c>
      <c r="J21" s="30">
        <f t="shared" si="0"/>
        <v>41514</v>
      </c>
    </row>
    <row r="22" spans="1:10">
      <c r="A22" s="29" t="s">
        <v>5532</v>
      </c>
      <c r="B22" s="29">
        <v>0.47499999999999998</v>
      </c>
      <c r="C22" s="29">
        <v>0.48</v>
      </c>
      <c r="D22" s="29">
        <v>0.48</v>
      </c>
      <c r="E22" s="29">
        <v>0.47499999999999998</v>
      </c>
      <c r="F22" s="29">
        <v>150000</v>
      </c>
      <c r="H22" s="30">
        <v>41515</v>
      </c>
      <c r="J22" s="30">
        <f t="shared" si="0"/>
        <v>41515</v>
      </c>
    </row>
    <row r="23" spans="1:10">
      <c r="A23" s="29" t="s">
        <v>5531</v>
      </c>
      <c r="B23" s="29">
        <v>0.495</v>
      </c>
      <c r="C23" s="29">
        <v>0.47</v>
      </c>
      <c r="D23" s="29">
        <v>0.495</v>
      </c>
      <c r="E23" s="29">
        <v>0.47</v>
      </c>
      <c r="F23" s="29">
        <v>960000</v>
      </c>
      <c r="H23" s="30">
        <v>41516</v>
      </c>
      <c r="J23" s="30">
        <f t="shared" si="0"/>
        <v>41516</v>
      </c>
    </row>
  </sheetData>
  <phoneticPr fontId="2" type="noConversion"/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F12" sqref="F12"/>
    </sheetView>
  </sheetViews>
  <sheetFormatPr defaultRowHeight="14.25"/>
  <cols>
    <col min="1" max="1" width="12.125" customWidth="1"/>
    <col min="2" max="2" width="12.625" customWidth="1"/>
    <col min="3" max="3" width="14.25" customWidth="1"/>
  </cols>
  <sheetData>
    <row r="1" spans="1:3">
      <c r="A1" s="33" t="s">
        <v>5560</v>
      </c>
      <c r="B1" s="33" t="s">
        <v>5561</v>
      </c>
      <c r="C1" s="33" t="s">
        <v>5562</v>
      </c>
    </row>
    <row r="2" spans="1:3">
      <c r="A2" s="34" t="s">
        <v>5563</v>
      </c>
      <c r="B2" s="34">
        <v>20130501</v>
      </c>
      <c r="C2" s="34" t="s">
        <v>5568</v>
      </c>
    </row>
    <row r="3" spans="1:3">
      <c r="A3" s="34" t="s">
        <v>5564</v>
      </c>
      <c r="B3" s="34">
        <v>20130502</v>
      </c>
      <c r="C3" s="34" t="s">
        <v>5569</v>
      </c>
    </row>
    <row r="4" spans="1:3">
      <c r="A4" s="34" t="s">
        <v>5565</v>
      </c>
      <c r="B4" s="34">
        <v>20130503</v>
      </c>
      <c r="C4" s="34" t="s">
        <v>5570</v>
      </c>
    </row>
    <row r="5" spans="1:3">
      <c r="A5" s="34" t="s">
        <v>5566</v>
      </c>
      <c r="B5" s="34">
        <v>20130504</v>
      </c>
      <c r="C5" s="34" t="s">
        <v>5571</v>
      </c>
    </row>
    <row r="6" spans="1:3">
      <c r="A6" s="34" t="s">
        <v>5567</v>
      </c>
      <c r="B6" s="34">
        <v>20130505</v>
      </c>
      <c r="C6" s="34" t="s">
        <v>5572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重复的行标签</vt:lpstr>
      <vt:lpstr>去空格之后</vt:lpstr>
      <vt:lpstr>收款明细</vt:lpstr>
      <vt:lpstr>查询</vt:lpstr>
      <vt:lpstr>日期</vt:lpstr>
      <vt:lpstr>分列处理日期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2013-09-06T08:30:45Z</dcterms:created>
  <dcterms:modified xsi:type="dcterms:W3CDTF">2013-09-09T03:47:17Z</dcterms:modified>
</cp:coreProperties>
</file>