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55" windowWidth="17880" windowHeight="8160"/>
  </bookViews>
  <sheets>
    <sheet name="常规排名" sheetId="1" r:id="rId1"/>
  </sheets>
  <calcPr calcId="145621"/>
</workbook>
</file>

<file path=xl/calcChain.xml><?xml version="1.0" encoding="utf-8"?>
<calcChain xmlns="http://schemas.openxmlformats.org/spreadsheetml/2006/main">
  <c r="F2" i="1" l="1"/>
  <c r="G2" i="1" s="1"/>
  <c r="F3" i="1"/>
  <c r="G3" i="1" s="1"/>
  <c r="F4" i="1"/>
  <c r="G4" i="1" s="1"/>
  <c r="F5" i="1"/>
  <c r="G5" i="1" s="1"/>
  <c r="F6" i="1"/>
  <c r="H6" i="1" s="1"/>
  <c r="F7" i="1"/>
  <c r="F8" i="1"/>
  <c r="F9" i="1"/>
  <c r="G9" i="1" s="1"/>
  <c r="F10" i="1"/>
  <c r="H10" i="1" s="1"/>
  <c r="H7" i="1" l="1"/>
  <c r="G6" i="1"/>
  <c r="J3" i="1"/>
  <c r="J2" i="1"/>
  <c r="H8" i="1"/>
  <c r="H4" i="1"/>
  <c r="H3" i="1"/>
  <c r="G8" i="1"/>
  <c r="H5" i="1"/>
  <c r="G10" i="1"/>
  <c r="G7" i="1"/>
  <c r="H2" i="1"/>
  <c r="H9" i="1"/>
</calcChain>
</file>

<file path=xl/sharedStrings.xml><?xml version="1.0" encoding="utf-8"?>
<sst xmlns="http://schemas.openxmlformats.org/spreadsheetml/2006/main" count="19" uniqueCount="19">
  <si>
    <t>NCS0087</t>
  </si>
  <si>
    <t>NCS0022</t>
  </si>
  <si>
    <t>NCS0033</t>
  </si>
  <si>
    <t>NCS0034</t>
  </si>
  <si>
    <t>NCS0008</t>
  </si>
  <si>
    <t>NCS0005</t>
  </si>
  <si>
    <t>NCS0025</t>
  </si>
  <si>
    <t>NCS0081</t>
  </si>
  <si>
    <t>NCS0009</t>
  </si>
  <si>
    <t>COUNTIF</t>
    <phoneticPr fontId="2" type="noConversion"/>
  </si>
  <si>
    <t>排名</t>
    <phoneticPr fontId="2" type="noConversion"/>
  </si>
  <si>
    <t>综合评分</t>
    <phoneticPr fontId="2" type="noConversion"/>
  </si>
  <si>
    <t>贡献率</t>
    <phoneticPr fontId="2" type="noConversion"/>
  </si>
  <si>
    <t>支付情况</t>
    <phoneticPr fontId="2" type="noConversion"/>
  </si>
  <si>
    <t>财务现状</t>
    <phoneticPr fontId="2" type="noConversion"/>
  </si>
  <si>
    <t>经营状况</t>
    <phoneticPr fontId="2" type="noConversion"/>
  </si>
  <si>
    <t>客户代码</t>
    <phoneticPr fontId="2" type="noConversion"/>
  </si>
  <si>
    <t>=RANK(3,F2:F10)</t>
  </si>
  <si>
    <t>=COUNTIF(F$2:F$10,"&gt;3")+1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</si>
</sst>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defaultRowHeight="14.25" x14ac:dyDescent="0.2"/>
  <cols>
    <col min="1" max="4" width="9.5" bestFit="1" customWidth="1"/>
    <col min="5" max="5" width="7.5" bestFit="1" customWidth="1"/>
    <col min="6" max="6" width="9.5" bestFit="1" customWidth="1"/>
    <col min="7" max="7" width="9.375" customWidth="1"/>
    <col min="8" max="8" width="10" bestFit="1" customWidth="1"/>
  </cols>
  <sheetData>
    <row r="1" spans="1:11" ht="15" x14ac:dyDescent="0.2">
      <c r="A1" s="3" t="s">
        <v>16</v>
      </c>
      <c r="B1" s="3" t="s">
        <v>15</v>
      </c>
      <c r="C1" s="3" t="s">
        <v>14</v>
      </c>
      <c r="D1" s="3" t="s">
        <v>13</v>
      </c>
      <c r="E1" s="3" t="s">
        <v>12</v>
      </c>
      <c r="F1" s="3" t="s">
        <v>11</v>
      </c>
      <c r="G1" s="3" t="s">
        <v>10</v>
      </c>
      <c r="H1" s="3" t="s">
        <v>9</v>
      </c>
    </row>
    <row r="2" spans="1:11" x14ac:dyDescent="0.2">
      <c r="A2" s="2" t="s">
        <v>8</v>
      </c>
      <c r="B2" s="1">
        <v>4</v>
      </c>
      <c r="C2" s="1">
        <v>3</v>
      </c>
      <c r="D2" s="1">
        <v>3</v>
      </c>
      <c r="E2" s="1">
        <v>3</v>
      </c>
      <c r="F2" s="1">
        <f t="shared" ref="F2:F10" si="0">B2*0.2+C2*0.25+D2*0.3+E2*0.25</f>
        <v>3.2</v>
      </c>
      <c r="G2" s="1">
        <f t="shared" ref="G2:G10" si="1">RANK(F2,F$2:F$10)</f>
        <v>7</v>
      </c>
      <c r="H2" s="1">
        <f t="shared" ref="H2:H10" si="2">COUNTIF(F$2:F$10,"&gt;"&amp;F2)+1</f>
        <v>7</v>
      </c>
      <c r="J2" t="e">
        <f>RANK(3,F2:F10)</f>
        <v>#N/A</v>
      </c>
      <c r="K2" t="s">
        <v>17</v>
      </c>
    </row>
    <row r="3" spans="1:11" x14ac:dyDescent="0.2">
      <c r="A3" s="2" t="s">
        <v>7</v>
      </c>
      <c r="B3" s="1">
        <v>3</v>
      </c>
      <c r="C3" s="1">
        <v>4</v>
      </c>
      <c r="D3" s="1">
        <v>4</v>
      </c>
      <c r="E3" s="1">
        <v>4</v>
      </c>
      <c r="F3" s="1">
        <f t="shared" si="0"/>
        <v>3.8</v>
      </c>
      <c r="G3" s="1">
        <f t="shared" si="1"/>
        <v>2</v>
      </c>
      <c r="H3" s="1">
        <f t="shared" si="2"/>
        <v>2</v>
      </c>
      <c r="J3">
        <f>COUNTIF(F$2:F$10,"&gt;3")+1</f>
        <v>8</v>
      </c>
      <c r="K3" t="s">
        <v>18</v>
      </c>
    </row>
    <row r="4" spans="1:11" x14ac:dyDescent="0.2">
      <c r="A4" s="2" t="s">
        <v>6</v>
      </c>
      <c r="B4" s="1">
        <v>5</v>
      </c>
      <c r="C4" s="1">
        <v>4</v>
      </c>
      <c r="D4" s="1">
        <v>2</v>
      </c>
      <c r="E4" s="1">
        <v>4</v>
      </c>
      <c r="F4" s="1">
        <f t="shared" si="0"/>
        <v>3.6</v>
      </c>
      <c r="G4" s="4">
        <f t="shared" si="1"/>
        <v>4</v>
      </c>
      <c r="H4" s="5">
        <f t="shared" si="2"/>
        <v>4</v>
      </c>
    </row>
    <row r="5" spans="1:11" x14ac:dyDescent="0.2">
      <c r="A5" s="2" t="s">
        <v>5</v>
      </c>
      <c r="B5" s="1">
        <v>5</v>
      </c>
      <c r="C5" s="1">
        <v>5</v>
      </c>
      <c r="D5" s="1">
        <v>2</v>
      </c>
      <c r="E5" s="1">
        <v>3</v>
      </c>
      <c r="F5" s="1">
        <f t="shared" si="0"/>
        <v>3.6</v>
      </c>
      <c r="G5" s="4">
        <f t="shared" si="1"/>
        <v>4</v>
      </c>
      <c r="H5" s="5">
        <f t="shared" si="2"/>
        <v>4</v>
      </c>
    </row>
    <row r="6" spans="1:11" x14ac:dyDescent="0.2">
      <c r="A6" s="2" t="s">
        <v>4</v>
      </c>
      <c r="B6" s="1">
        <v>2</v>
      </c>
      <c r="C6" s="1">
        <v>4</v>
      </c>
      <c r="D6" s="1">
        <v>5</v>
      </c>
      <c r="E6" s="1">
        <v>2</v>
      </c>
      <c r="F6" s="1">
        <f t="shared" si="0"/>
        <v>3.4</v>
      </c>
      <c r="G6" s="1">
        <f t="shared" si="1"/>
        <v>6</v>
      </c>
      <c r="H6" s="1">
        <f t="shared" si="2"/>
        <v>6</v>
      </c>
    </row>
    <row r="7" spans="1:11" x14ac:dyDescent="0.2">
      <c r="A7" s="2" t="s">
        <v>3</v>
      </c>
      <c r="B7" s="1">
        <v>5</v>
      </c>
      <c r="C7" s="1">
        <v>5</v>
      </c>
      <c r="D7" s="1">
        <v>4</v>
      </c>
      <c r="E7" s="1">
        <v>2</v>
      </c>
      <c r="F7" s="1">
        <f t="shared" si="0"/>
        <v>3.95</v>
      </c>
      <c r="G7" s="1">
        <f t="shared" si="1"/>
        <v>1</v>
      </c>
      <c r="H7" s="1">
        <f t="shared" si="2"/>
        <v>1</v>
      </c>
    </row>
    <row r="8" spans="1:11" x14ac:dyDescent="0.2">
      <c r="A8" s="2" t="s">
        <v>2</v>
      </c>
      <c r="B8" s="1">
        <v>4</v>
      </c>
      <c r="C8" s="1">
        <v>4</v>
      </c>
      <c r="D8" s="1">
        <v>3</v>
      </c>
      <c r="E8" s="1">
        <v>4</v>
      </c>
      <c r="F8" s="1">
        <f t="shared" si="0"/>
        <v>3.7</v>
      </c>
      <c r="G8" s="1">
        <f t="shared" si="1"/>
        <v>3</v>
      </c>
      <c r="H8" s="1">
        <f t="shared" si="2"/>
        <v>3</v>
      </c>
    </row>
    <row r="9" spans="1:11" x14ac:dyDescent="0.2">
      <c r="A9" s="2" t="s">
        <v>1</v>
      </c>
      <c r="B9" s="1">
        <v>2</v>
      </c>
      <c r="C9" s="1">
        <v>4</v>
      </c>
      <c r="D9" s="1">
        <v>2</v>
      </c>
      <c r="E9" s="1">
        <v>2</v>
      </c>
      <c r="F9" s="1">
        <f t="shared" si="0"/>
        <v>2.5</v>
      </c>
      <c r="G9" s="1">
        <f t="shared" si="1"/>
        <v>9</v>
      </c>
      <c r="H9" s="1">
        <f t="shared" si="2"/>
        <v>9</v>
      </c>
    </row>
    <row r="10" spans="1:11" x14ac:dyDescent="0.2">
      <c r="A10" s="2" t="s">
        <v>0</v>
      </c>
      <c r="B10" s="1">
        <v>5</v>
      </c>
      <c r="C10" s="1">
        <v>2</v>
      </c>
      <c r="D10" s="1">
        <v>2</v>
      </c>
      <c r="E10" s="1">
        <v>3</v>
      </c>
      <c r="F10" s="1">
        <f t="shared" si="0"/>
        <v>2.85</v>
      </c>
      <c r="G10" s="1">
        <f t="shared" si="1"/>
        <v>8</v>
      </c>
      <c r="H10" s="1">
        <f t="shared" si="2"/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常规排名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2013-09-12T06:29:51Z</dcterms:created>
  <dcterms:modified xsi:type="dcterms:W3CDTF">2013-10-29T07:13:01Z</dcterms:modified>
</cp:coreProperties>
</file>