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5502465-C9C4-410A-B36F-16A559B4A720}" xr6:coauthVersionLast="47" xr6:coauthVersionMax="47" xr10:uidLastSave="{00000000-0000-0000-0000-000000000000}"/>
  <bookViews>
    <workbookView xWindow="-120" yWindow="-120" windowWidth="20730" windowHeight="11160" activeTab="1" xr2:uid="{D1FA1036-5590-47E0-A5EF-8361D571088B}"/>
  </bookViews>
  <sheets>
    <sheet name="Dshboard" sheetId="3" r:id="rId1"/>
    <sheet name="Tableaux Croisés" sheetId="2" r:id="rId2"/>
  </sheets>
  <definedNames>
    <definedName name="Segment_Category">#N/A</definedName>
    <definedName name="Segment_Region">#N/A</definedName>
    <definedName name="Segment_SalesPerson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5" i="2"/>
  <c r="I4" i="2"/>
  <c r="I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D47DF-1B5D-4553-804A-EF5CEED63C57}" keepAlive="1" name="Requête - Sale_Clean" description="Connexion à la requête « Sale_Clean » dans le classeur." type="5" refreshedVersion="8" background="1" saveData="1">
    <dbPr connection="Provider=Microsoft.Mashup.OleDb.1;Data Source=$Workbook$;Location=Sale_Clean;Extended Properties=&quot;&quot;" command="SELECT * FROM [Sale_Clean]"/>
  </connection>
</connections>
</file>

<file path=xl/sharedStrings.xml><?xml version="1.0" encoding="utf-8"?>
<sst xmlns="http://schemas.openxmlformats.org/spreadsheetml/2006/main" count="41" uniqueCount="32">
  <si>
    <t>Toaster</t>
  </si>
  <si>
    <t>Electronics</t>
  </si>
  <si>
    <t>South</t>
  </si>
  <si>
    <t>Appliances</t>
  </si>
  <si>
    <t>North</t>
  </si>
  <si>
    <t>Keyboard</t>
  </si>
  <si>
    <t>East</t>
  </si>
  <si>
    <t>Jacket</t>
  </si>
  <si>
    <t>Furniture</t>
  </si>
  <si>
    <t>West</t>
  </si>
  <si>
    <t>Bookshelf</t>
  </si>
  <si>
    <t>Clothing</t>
  </si>
  <si>
    <t>Monitor</t>
  </si>
  <si>
    <t>Emily Davis</t>
  </si>
  <si>
    <t>Microwave</t>
  </si>
  <si>
    <t>Jeans</t>
  </si>
  <si>
    <t>Headphones</t>
  </si>
  <si>
    <t>Printer</t>
  </si>
  <si>
    <t>Coffee Maker</t>
  </si>
  <si>
    <t>Étiquettes de lignes</t>
  </si>
  <si>
    <t>Somme de Profit</t>
  </si>
  <si>
    <t>Total général</t>
  </si>
  <si>
    <t>Somme de TotalSales</t>
  </si>
  <si>
    <t>Étiquettes de colonnes</t>
  </si>
  <si>
    <t>Valeur</t>
  </si>
  <si>
    <t>CA Total</t>
  </si>
  <si>
    <t>Profit Total</t>
  </si>
  <si>
    <t>Marge Moyenne</t>
  </si>
  <si>
    <t>Meilleur Produit</t>
  </si>
  <si>
    <t>Moyenne de ProfitMargin</t>
  </si>
  <si>
    <t>TABLEAU DE BORD DE PERFORMENCE COMMERCIAL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</si>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</sst>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Bell MT"/>
      <family val="1"/>
    </font>
    <font>
      <b/>
      <sz val="16"/>
      <color theme="0"/>
      <name val="Bell MT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2" fillId="2" borderId="0" xfId="0" applyFont="1" applyFill="1"/>
    <xf numFmtId="0" fontId="5" fillId="0" borderId="0" xfId="0" applyFont="1"/>
    <xf numFmtId="164" fontId="5" fillId="0" borderId="0" xfId="0" applyNumberFormat="1" applyFont="1"/>
    <xf numFmtId="9" fontId="5" fillId="0" borderId="0" xfId="1" applyFont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Croisés!Vente par Mois et par Annéés</c:name>
    <c:fmtId val="2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54779311217513"/>
          <c:y val="0.10185185185185185"/>
          <c:w val="0.8566424609054506"/>
          <c:h val="0.57503207932341793"/>
        </c:manualLayout>
      </c:layout>
      <c:lineChart>
        <c:grouping val="standard"/>
        <c:varyColors val="0"/>
        <c:ser>
          <c:idx val="0"/>
          <c:order val="0"/>
          <c:tx>
            <c:strRef>
              <c:f>'Tableaux Croisés'!$B$3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'Tableaux Croisés'!$A$4:$A$17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'Tableaux Croisés'!$B$4:$B$17</c:f>
              <c:numCache>
                <c:formatCode>0.00</c:formatCode>
                <c:ptCount val="12"/>
                <c:pt idx="0">
                  <c:v>321507</c:v>
                </c:pt>
                <c:pt idx="1">
                  <c:v>292739</c:v>
                </c:pt>
                <c:pt idx="2">
                  <c:v>361773</c:v>
                </c:pt>
                <c:pt idx="3">
                  <c:v>384768</c:v>
                </c:pt>
                <c:pt idx="4">
                  <c:v>367072</c:v>
                </c:pt>
                <c:pt idx="5">
                  <c:v>520952</c:v>
                </c:pt>
                <c:pt idx="6">
                  <c:v>294155</c:v>
                </c:pt>
                <c:pt idx="7">
                  <c:v>417798</c:v>
                </c:pt>
                <c:pt idx="8">
                  <c:v>380213</c:v>
                </c:pt>
                <c:pt idx="9">
                  <c:v>420174</c:v>
                </c:pt>
                <c:pt idx="10">
                  <c:v>363228</c:v>
                </c:pt>
                <c:pt idx="11">
                  <c:v>364327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C-4DC7-9100-AEAD2ED3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2480"/>
        <c:axId val="438489440"/>
      </c:lineChart>
      <c:catAx>
        <c:axId val="4385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89440"/>
        <c:crosses val="autoZero"/>
        <c:auto val="1"/>
        <c:lblAlgn val="ctr"/>
        <c:lblOffset val="100"/>
        <c:noMultiLvlLbl val="0"/>
      </c:catAx>
      <c:valAx>
        <c:axId val="4384894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Croisés!Top 10 de Produit par Profit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8665041290436392"/>
          <c:y val="9.5437190183987244E-3"/>
          <c:w val="0.52062876257702873"/>
          <c:h val="0.7963415883745189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'Tableaux Croisés'!$B$41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'Tableaux Croisés'!$A$42:$A$52</c:f>
              <c:strCache>
                <c:ptCount val="10"/>
                <c:pt idx="0">
                  <c:v>Bookshelf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Keyboard</c:v>
                </c:pt>
                <c:pt idx="6">
                  <c:v>Microwave</c:v>
                </c:pt>
                <c:pt idx="7">
                  <c:v>Monitor</c:v>
                </c:pt>
                <c:pt idx="8">
                  <c:v>Printer</c:v>
                </c:pt>
                <c:pt idx="9">
                  <c:v>Toaster</c:v>
                </c:pt>
              </c:strCache>
            </c:strRef>
          </c:cat>
          <c:val>
            <c:numRef>
              <c:f>'Tableaux Croisés'!$B$42:$B$52</c:f>
              <c:numCache>
                <c:formatCode>General</c:formatCode>
                <c:ptCount val="10"/>
                <c:pt idx="0">
                  <c:v>61988.090000000004</c:v>
                </c:pt>
                <c:pt idx="1">
                  <c:v>77855.3</c:v>
                </c:pt>
                <c:pt idx="2">
                  <c:v>60297.630000000012</c:v>
                </c:pt>
                <c:pt idx="3">
                  <c:v>66544.100000000006</c:v>
                </c:pt>
                <c:pt idx="4">
                  <c:v>62130.009999999995</c:v>
                </c:pt>
                <c:pt idx="5">
                  <c:v>94576.709999999992</c:v>
                </c:pt>
                <c:pt idx="6">
                  <c:v>95370.75999999998</c:v>
                </c:pt>
                <c:pt idx="7">
                  <c:v>104300.26999999999</c:v>
                </c:pt>
                <c:pt idx="8">
                  <c:v>74541.25</c:v>
                </c:pt>
                <c:pt idx="9">
                  <c:v>81755.95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A-43C3-A9D8-CC93C098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535040"/>
        <c:axId val="438535520"/>
        <c:axId val="0"/>
      </c:bar3DChart>
      <c:catAx>
        <c:axId val="43853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35520"/>
        <c:crosses val="autoZero"/>
        <c:auto val="1"/>
        <c:lblAlgn val="ctr"/>
        <c:lblOffset val="100"/>
        <c:noMultiLvlLbl val="0"/>
      </c:catAx>
      <c:valAx>
        <c:axId val="4385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Croisés!Profit par Catégorie et Region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63837538006"/>
          <c:y val="6.2907136607923991E-2"/>
          <c:w val="0.85219685039370074"/>
          <c:h val="0.77630912802566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Croisés'!$B$21:$B$22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Croisés'!$B$23:$B$27</c:f>
              <c:numCache>
                <c:formatCode>General</c:formatCode>
                <c:ptCount val="4"/>
                <c:pt idx="0">
                  <c:v>67194.159999999989</c:v>
                </c:pt>
                <c:pt idx="1">
                  <c:v>73118.189999999988</c:v>
                </c:pt>
                <c:pt idx="2">
                  <c:v>94280.84</c:v>
                </c:pt>
                <c:pt idx="3">
                  <c:v>92176.21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7-4145-89D1-1BED7A376CAC}"/>
            </c:ext>
          </c:extLst>
        </c:ser>
        <c:ser>
          <c:idx val="1"/>
          <c:order val="1"/>
          <c:tx>
            <c:strRef>
              <c:f>'Tableaux Croisés'!$C$21:$C$22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Croisés'!$C$23:$C$27</c:f>
              <c:numCache>
                <c:formatCode>General</c:formatCode>
                <c:ptCount val="4"/>
                <c:pt idx="0">
                  <c:v>88271.209999999992</c:v>
                </c:pt>
                <c:pt idx="1">
                  <c:v>103653.62000000001</c:v>
                </c:pt>
                <c:pt idx="2">
                  <c:v>128336.72999999997</c:v>
                </c:pt>
                <c:pt idx="3">
                  <c:v>60899.89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87-4145-89D1-1BED7A376CAC}"/>
            </c:ext>
          </c:extLst>
        </c:ser>
        <c:ser>
          <c:idx val="2"/>
          <c:order val="2"/>
          <c:tx>
            <c:strRef>
              <c:f>'Tableaux Croisés'!$D$21:$D$22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Croisés'!$D$23:$D$27</c:f>
              <c:numCache>
                <c:formatCode>General</c:formatCode>
                <c:ptCount val="4"/>
                <c:pt idx="0">
                  <c:v>73705.37000000001</c:v>
                </c:pt>
                <c:pt idx="1">
                  <c:v>66734.549999999988</c:v>
                </c:pt>
                <c:pt idx="2">
                  <c:v>127074.84</c:v>
                </c:pt>
                <c:pt idx="3">
                  <c:v>50412.55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87-4145-89D1-1BED7A376CAC}"/>
            </c:ext>
          </c:extLst>
        </c:ser>
        <c:ser>
          <c:idx val="3"/>
          <c:order val="3"/>
          <c:tx>
            <c:strRef>
              <c:f>'Tableaux Croisés'!$E$21:$E$22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Croisés'!$E$23:$E$27</c:f>
              <c:numCache>
                <c:formatCode>General</c:formatCode>
                <c:ptCount val="4"/>
                <c:pt idx="0">
                  <c:v>44395.08</c:v>
                </c:pt>
                <c:pt idx="1">
                  <c:v>65084.959999999992</c:v>
                </c:pt>
                <c:pt idx="2">
                  <c:v>104153.35000000003</c:v>
                </c:pt>
                <c:pt idx="3">
                  <c:v>10546.599999999999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87-4145-89D1-1BED7A37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88480"/>
        <c:axId val="438512000"/>
      </c:barChart>
      <c:catAx>
        <c:axId val="4384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12000"/>
        <c:crosses val="autoZero"/>
        <c:auto val="1"/>
        <c:lblAlgn val="ctr"/>
        <c:lblOffset val="100"/>
        <c:noMultiLvlLbl val="0"/>
      </c:catAx>
      <c:valAx>
        <c:axId val="43851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[sales_dashboard.xlsx]Tableaux Croisés!Performance de Vendeurs</c:name>
    <c:fmtId val="1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70566466548004"/>
          <c:y val="8.943089430894309E-2"/>
          <c:w val="0.70488309650948799"/>
          <c:h val="0.41986364509314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Croisés'!$B$31</c:f>
              <c:strCache>
                <c:ptCount val="1"/>
                <c:pt idx="0">
                  <c:v>Somme de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'Tableaux Croisés'!$A$32:$A$33</c:f>
              <c:strCache>
                <c:ptCount val="1"/>
                <c:pt idx="0">
                  <c:v>Emily Davis</c:v>
                </c:pt>
              </c:strCache>
            </c:strRef>
          </c:cat>
          <c:val>
            <c:numRef>
              <c:f>'Tableaux Croisés'!$B$32:$B$33</c:f>
              <c:numCache>
                <c:formatCode>General</c:formatCode>
                <c:ptCount val="1"/>
                <c:pt idx="0">
                  <c:v>1250038.1499999994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95E-973B-3F34E750E2F1}"/>
            </c:ext>
          </c:extLst>
        </c:ser>
        <c:ser>
          <c:idx val="1"/>
          <c:order val="1"/>
          <c:tx>
            <c:strRef>
              <c:f>'Tableaux Croisés'!$C$31</c:f>
              <c:strCache>
                <c:ptCount val="1"/>
                <c:pt idx="0">
                  <c:v>Moyenne de ProfitMargin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'Tableaux Croisés'!$A$32:$A$33</c:f>
              <c:strCache>
                <c:ptCount val="1"/>
                <c:pt idx="0">
                  <c:v>Emily Davis</c:v>
                </c:pt>
              </c:strCache>
            </c:strRef>
          </c:cat>
          <c:val>
            <c:numRef>
              <c:f>'Tableaux Croisés'!$C$32:$C$33</c:f>
              <c:numCache>
                <c:formatCode>0%</c:formatCode>
                <c:ptCount val="1"/>
                <c:pt idx="0">
                  <c:v>0.27939759036144585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9-495E-973B-3F34E750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549440"/>
        <c:axId val="438548960"/>
      </c:barChart>
      <c:catAx>
        <c:axId val="4385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48960"/>
        <c:crosses val="autoZero"/>
        <c:auto val="1"/>
        <c:lblAlgn val="ctr"/>
        <c:lblOffset val="100"/>
        <c:noMultiLvlLbl val="0"/>
      </c:catAx>
      <c:valAx>
        <c:axId val="4385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Croisés!Vente par Mois et par Annéés</c:name>
    <c:fmtId val="2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'Tableaux Croisés'!$B$3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'Tableaux Croisés'!$A$4:$A$17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'Tableaux Croisés'!$B$4:$B$17</c:f>
              <c:numCache>
                <c:formatCode>0.00</c:formatCode>
                <c:ptCount val="12"/>
                <c:pt idx="0">
                  <c:v>321507</c:v>
                </c:pt>
                <c:pt idx="1">
                  <c:v>292739</c:v>
                </c:pt>
                <c:pt idx="2">
                  <c:v>361773</c:v>
                </c:pt>
                <c:pt idx="3">
                  <c:v>384768</c:v>
                </c:pt>
                <c:pt idx="4">
                  <c:v>367072</c:v>
                </c:pt>
                <c:pt idx="5">
                  <c:v>520952</c:v>
                </c:pt>
                <c:pt idx="6">
                  <c:v>294155</c:v>
                </c:pt>
                <c:pt idx="7">
                  <c:v>417798</c:v>
                </c:pt>
                <c:pt idx="8">
                  <c:v>380213</c:v>
                </c:pt>
                <c:pt idx="9">
                  <c:v>420174</c:v>
                </c:pt>
                <c:pt idx="10">
                  <c:v>363228</c:v>
                </c:pt>
                <c:pt idx="11">
                  <c:v>364327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ABD-960F-88CD3A0E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2480"/>
        <c:axId val="438489440"/>
      </c:lineChart>
      <c:catAx>
        <c:axId val="4385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89440"/>
        <c:crosses val="autoZero"/>
        <c:auto val="1"/>
        <c:lblAlgn val="ctr"/>
        <c:lblOffset val="100"/>
        <c:noMultiLvlLbl val="0"/>
      </c:catAx>
      <c:valAx>
        <c:axId val="4384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Croisés!Profit par Catégorie et Region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6"/>
          <c:y val="6.2907553222513846E-2"/>
          <c:w val="0.85219685039370074"/>
          <c:h val="0.77630912802566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Croisés'!$B$21:$B$22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Croisés'!$B$23:$B$27</c:f>
              <c:numCache>
                <c:formatCode>General</c:formatCode>
                <c:ptCount val="4"/>
                <c:pt idx="0">
                  <c:v>67194.159999999989</c:v>
                </c:pt>
                <c:pt idx="1">
                  <c:v>73118.189999999988</c:v>
                </c:pt>
                <c:pt idx="2">
                  <c:v>94280.84</c:v>
                </c:pt>
                <c:pt idx="3">
                  <c:v>92176.21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9EE-9281-2E6AD7AE0F5C}"/>
            </c:ext>
          </c:extLst>
        </c:ser>
        <c:ser>
          <c:idx val="1"/>
          <c:order val="1"/>
          <c:tx>
            <c:strRef>
              <c:f>'Tableaux Croisés'!$C$21:$C$22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Croisés'!$C$23:$C$27</c:f>
              <c:numCache>
                <c:formatCode>General</c:formatCode>
                <c:ptCount val="4"/>
                <c:pt idx="0">
                  <c:v>88271.209999999992</c:v>
                </c:pt>
                <c:pt idx="1">
                  <c:v>103653.62000000001</c:v>
                </c:pt>
                <c:pt idx="2">
                  <c:v>128336.72999999997</c:v>
                </c:pt>
                <c:pt idx="3">
                  <c:v>60899.89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2-49EE-9281-2E6AD7AE0F5C}"/>
            </c:ext>
          </c:extLst>
        </c:ser>
        <c:ser>
          <c:idx val="2"/>
          <c:order val="2"/>
          <c:tx>
            <c:strRef>
              <c:f>'Tableaux Croisés'!$D$21:$D$22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Croisés'!$D$23:$D$27</c:f>
              <c:numCache>
                <c:formatCode>General</c:formatCode>
                <c:ptCount val="4"/>
                <c:pt idx="0">
                  <c:v>73705.37000000001</c:v>
                </c:pt>
                <c:pt idx="1">
                  <c:v>66734.549999999988</c:v>
                </c:pt>
                <c:pt idx="2">
                  <c:v>127074.84</c:v>
                </c:pt>
                <c:pt idx="3">
                  <c:v>50412.55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2-49EE-9281-2E6AD7AE0F5C}"/>
            </c:ext>
          </c:extLst>
        </c:ser>
        <c:ser>
          <c:idx val="3"/>
          <c:order val="3"/>
          <c:tx>
            <c:strRef>
              <c:f>'Tableaux Croisés'!$E$21:$E$22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'Tableaux Croisés'!$A$23:$A$27</c:f>
              <c:strCache>
                <c:ptCount val="4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'Tableaux Croisés'!$E$23:$E$27</c:f>
              <c:numCache>
                <c:formatCode>General</c:formatCode>
                <c:ptCount val="4"/>
                <c:pt idx="0">
                  <c:v>44395.08</c:v>
                </c:pt>
                <c:pt idx="1">
                  <c:v>65084.959999999992</c:v>
                </c:pt>
                <c:pt idx="2">
                  <c:v>104153.35000000003</c:v>
                </c:pt>
                <c:pt idx="3">
                  <c:v>10546.599999999999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2-49EE-9281-2E6AD7AE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88480"/>
        <c:axId val="438512000"/>
      </c:barChart>
      <c:catAx>
        <c:axId val="4384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12000"/>
        <c:crosses val="autoZero"/>
        <c:auto val="1"/>
        <c:lblAlgn val="ctr"/>
        <c:lblOffset val="100"/>
        <c:noMultiLvlLbl val="0"/>
      </c:catAx>
      <c:valAx>
        <c:axId val="43851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4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Croisés!Performance de Vendeurs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21926516941425"/>
          <c:y val="5.3284055974053821E-2"/>
          <c:w val="0.81121213542113635"/>
          <c:h val="0.88238050050804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'Tableaux Croisés'!$B$31</c:f>
              <c:strCache>
                <c:ptCount val="1"/>
                <c:pt idx="0">
                  <c:v>Somme de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'Tableaux Croisés'!$A$32:$A$33</c:f>
              <c:strCache>
                <c:ptCount val="1"/>
                <c:pt idx="0">
                  <c:v>Emily Davis</c:v>
                </c:pt>
              </c:strCache>
            </c:strRef>
          </c:cat>
          <c:val>
            <c:numRef>
              <c:f>'Tableaux Croisés'!$B$32:$B$33</c:f>
              <c:numCache>
                <c:formatCode>General</c:formatCode>
                <c:ptCount val="1"/>
                <c:pt idx="0">
                  <c:v>1250038.1499999994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FF7-B014-2BBF99F108E3}"/>
            </c:ext>
          </c:extLst>
        </c:ser>
        <c:ser>
          <c:idx val="1"/>
          <c:order val="1"/>
          <c:tx>
            <c:strRef>
              <c:f>'Tableaux Croisés'!$C$31</c:f>
              <c:strCache>
                <c:ptCount val="1"/>
                <c:pt idx="0">
                  <c:v>Moyenne de ProfitMargin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'Tableaux Croisés'!$A$32:$A$33</c:f>
              <c:strCache>
                <c:ptCount val="1"/>
                <c:pt idx="0">
                  <c:v>Emily Davis</c:v>
                </c:pt>
              </c:strCache>
            </c:strRef>
          </c:cat>
          <c:val>
            <c:numRef>
              <c:f>'Tableaux Croisés'!$C$32:$C$33</c:f>
              <c:numCache>
                <c:formatCode>0%</c:formatCode>
                <c:ptCount val="1"/>
                <c:pt idx="0">
                  <c:v>0.27939759036144585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8-4FF7-B014-2BBF99F1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549440"/>
        <c:axId val="438548960"/>
      </c:barChart>
      <c:catAx>
        <c:axId val="4385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48960"/>
        <c:crosses val="autoZero"/>
        <c:auto val="1"/>
        <c:lblAlgn val="ctr"/>
        <c:lblOffset val="100"/>
        <c:noMultiLvlLbl val="0"/>
      </c:catAx>
      <c:valAx>
        <c:axId val="4385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[sales_dashboard.xlsx]Tableaux Croisés!Top 10 de Produit par Profit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'Tableaux Croisés'!$B$41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'Tableaux Croisés'!$A$42:$A$52</c:f>
              <c:strCache>
                <c:ptCount val="10"/>
                <c:pt idx="0">
                  <c:v>Bookshelf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Keyboard</c:v>
                </c:pt>
                <c:pt idx="6">
                  <c:v>Microwave</c:v>
                </c:pt>
                <c:pt idx="7">
                  <c:v>Monitor</c:v>
                </c:pt>
                <c:pt idx="8">
                  <c:v>Printer</c:v>
                </c:pt>
                <c:pt idx="9">
                  <c:v>Toaster</c:v>
                </c:pt>
              </c:strCache>
            </c:strRef>
          </c:cat>
          <c:val>
            <c:numRef>
              <c:f>'Tableaux Croisés'!$B$42:$B$52</c:f>
              <c:numCache>
                <c:formatCode>General</c:formatCode>
                <c:ptCount val="10"/>
                <c:pt idx="0">
                  <c:v>61988.090000000004</c:v>
                </c:pt>
                <c:pt idx="1">
                  <c:v>77855.3</c:v>
                </c:pt>
                <c:pt idx="2">
                  <c:v>60297.630000000012</c:v>
                </c:pt>
                <c:pt idx="3">
                  <c:v>66544.100000000006</c:v>
                </c:pt>
                <c:pt idx="4">
                  <c:v>62130.009999999995</c:v>
                </c:pt>
                <c:pt idx="5">
                  <c:v>94576.709999999992</c:v>
                </c:pt>
                <c:pt idx="6">
                  <c:v>95370.75999999998</c:v>
                </c:pt>
                <c:pt idx="7">
                  <c:v>104300.26999999999</c:v>
                </c:pt>
                <c:pt idx="8">
                  <c:v>74541.25</c:v>
                </c:pt>
                <c:pt idx="9">
                  <c:v>81755.95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9DC-814B-E7D12AE1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535040"/>
        <c:axId val="438535520"/>
        <c:axId val="0"/>
      </c:bar3DChart>
      <c:catAx>
        <c:axId val="43853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35520"/>
        <c:crosses val="autoZero"/>
        <c:auto val="1"/>
        <c:lblAlgn val="ctr"/>
        <c:lblOffset val="100"/>
        <c:noMultiLvlLbl val="0"/>
      </c:catAx>
      <c:valAx>
        <c:axId val="4385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0</xdr:rowOff>
    </xdr:from>
    <xdr:to>
      <xdr:col>2</xdr:col>
      <xdr:colOff>685800</xdr:colOff>
      <xdr:row>10</xdr:row>
      <xdr:rowOff>104776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12B650A-649C-0140-82E7-BDDA6076BD05}"/>
            </a:ext>
          </a:extLst>
        </xdr:cNvPr>
        <xdr:cNvSpPr/>
      </xdr:nvSpPr>
      <xdr:spPr>
        <a:xfrm>
          <a:off x="295275" y="1476375"/>
          <a:ext cx="1514475" cy="6762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314324</xdr:colOff>
      <xdr:row>10</xdr:row>
      <xdr:rowOff>180974</xdr:rowOff>
    </xdr:from>
    <xdr:to>
      <xdr:col>9</xdr:col>
      <xdr:colOff>647699</xdr:colOff>
      <xdr:row>18</xdr:row>
      <xdr:rowOff>171449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1C2863EE-2B72-42EC-A57B-91FB91640DDA}"/>
            </a:ext>
          </a:extLst>
        </xdr:cNvPr>
        <xdr:cNvSpPr/>
      </xdr:nvSpPr>
      <xdr:spPr>
        <a:xfrm>
          <a:off x="314324" y="2228849"/>
          <a:ext cx="6372225" cy="15144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323849</xdr:colOff>
      <xdr:row>20</xdr:row>
      <xdr:rowOff>47625</xdr:rowOff>
    </xdr:from>
    <xdr:to>
      <xdr:col>5</xdr:col>
      <xdr:colOff>304800</xdr:colOff>
      <xdr:row>29</xdr:row>
      <xdr:rowOff>133350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3F42E6A-1308-4A29-B342-FFCE0BA5AC74}"/>
            </a:ext>
          </a:extLst>
        </xdr:cNvPr>
        <xdr:cNvSpPr/>
      </xdr:nvSpPr>
      <xdr:spPr>
        <a:xfrm>
          <a:off x="323849" y="4000500"/>
          <a:ext cx="3152776" cy="1800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28575</xdr:colOff>
      <xdr:row>30</xdr:row>
      <xdr:rowOff>123823</xdr:rowOff>
    </xdr:from>
    <xdr:to>
      <xdr:col>9</xdr:col>
      <xdr:colOff>619125</xdr:colOff>
      <xdr:row>40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B1A60DE6-738D-4215-A5E3-A7D13DA86981}"/>
            </a:ext>
          </a:extLst>
        </xdr:cNvPr>
        <xdr:cNvSpPr/>
      </xdr:nvSpPr>
      <xdr:spPr>
        <a:xfrm>
          <a:off x="390525" y="5981698"/>
          <a:ext cx="6267450" cy="195262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361950</xdr:colOff>
      <xdr:row>20</xdr:row>
      <xdr:rowOff>47625</xdr:rowOff>
    </xdr:from>
    <xdr:to>
      <xdr:col>9</xdr:col>
      <xdr:colOff>619125</xdr:colOff>
      <xdr:row>29</xdr:row>
      <xdr:rowOff>133350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A683DD1B-521F-4C57-92DC-3017ABE473FF}"/>
            </a:ext>
          </a:extLst>
        </xdr:cNvPr>
        <xdr:cNvSpPr/>
      </xdr:nvSpPr>
      <xdr:spPr>
        <a:xfrm>
          <a:off x="3533775" y="4000500"/>
          <a:ext cx="3124200" cy="1800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104775</xdr:colOff>
      <xdr:row>11</xdr:row>
      <xdr:rowOff>66675</xdr:rowOff>
    </xdr:from>
    <xdr:to>
      <xdr:col>9</xdr:col>
      <xdr:colOff>552450</xdr:colOff>
      <xdr:row>18</xdr:row>
      <xdr:rowOff>104775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C4B073F6-9DD5-44A0-A37A-0AADF5366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20</xdr:row>
      <xdr:rowOff>161924</xdr:rowOff>
    </xdr:from>
    <xdr:to>
      <xdr:col>5</xdr:col>
      <xdr:colOff>228600</xdr:colOff>
      <xdr:row>29</xdr:row>
      <xdr:rowOff>76199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5DA076E-C374-49FA-851F-C6F04A54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133351</xdr:colOff>
      <xdr:row>30</xdr:row>
      <xdr:rowOff>104774</xdr:rowOff>
    </xdr:from>
    <xdr:to>
      <xdr:col>9</xdr:col>
      <xdr:colOff>485775</xdr:colOff>
      <xdr:row>40</xdr:row>
      <xdr:rowOff>57150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8519A8C4-2732-45C5-B766-591CE42AC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733425</xdr:colOff>
      <xdr:row>21</xdr:row>
      <xdr:rowOff>57151</xdr:rowOff>
    </xdr:from>
    <xdr:to>
      <xdr:col>9</xdr:col>
      <xdr:colOff>581025</xdr:colOff>
      <xdr:row>29</xdr:row>
      <xdr:rowOff>95251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D11EA93-533F-42B5-8597-BD18C16F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9</xdr:row>
      <xdr:rowOff>0</xdr:rowOff>
    </xdr:from>
    <xdr:to>
      <xdr:col>2</xdr:col>
      <xdr:colOff>676275</xdr:colOff>
      <xdr:row>10</xdr:row>
      <xdr:rowOff>95250</xdr:rowOff>
    </xdr:to>
    <xdr:sp macro="" textlink="'Tableaux Croisés'!I4">
      <xdr:nvSpPr>
        <xdr:cNvPr id="22" name="ZoneTexte 21">
          <a:extLst>
            <a:ext uri="{FF2B5EF4-FFF2-40B4-BE49-F238E27FC236}">
              <a16:creationId xmlns:a16="http://schemas.microsoft.com/office/drawing/2014/main" id="{2DA45E59-55FF-B4FA-D6B9-0A3F77CE4FB0}"/>
            </a:ext>
          </a:extLst>
        </xdr:cNvPr>
        <xdr:cNvSpPr txBox="1"/>
      </xdr:nvSpPr>
      <xdr:spPr>
        <a:xfrm>
          <a:off x="600075" y="1857375"/>
          <a:ext cx="12001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7EC3315E-C0E5-4642-A2EC-CBA1408EA69B}" type="TxLink">
            <a:rPr lang="en-US" sz="1800" b="1" i="0" u="none" strike="noStrike">
              <a:solidFill>
                <a:srgbClr val="FF0000"/>
              </a:solidFill>
              <a:latin typeface="Calibri"/>
              <a:cs typeface="Calibri"/>
            </a:rPr>
            <a:pPr algn="r"/>
            <a:t> $4 488 706 </a:t>
          </a:fld>
          <a:endParaRPr lang="fr-FR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704851</xdr:colOff>
      <xdr:row>7</xdr:row>
      <xdr:rowOff>0</xdr:rowOff>
    </xdr:from>
    <xdr:to>
      <xdr:col>5</xdr:col>
      <xdr:colOff>142875</xdr:colOff>
      <xdr:row>10</xdr:row>
      <xdr:rowOff>104776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D76A51A8-2E60-4AB0-B0A3-1B5109860DC9}"/>
            </a:ext>
          </a:extLst>
        </xdr:cNvPr>
        <xdr:cNvSpPr/>
      </xdr:nvSpPr>
      <xdr:spPr>
        <a:xfrm>
          <a:off x="1828801" y="1476375"/>
          <a:ext cx="1485899" cy="6762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200025</xdr:colOff>
      <xdr:row>6</xdr:row>
      <xdr:rowOff>171450</xdr:rowOff>
    </xdr:from>
    <xdr:to>
      <xdr:col>7</xdr:col>
      <xdr:colOff>428624</xdr:colOff>
      <xdr:row>10</xdr:row>
      <xdr:rowOff>85726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AD471229-910F-41F2-8F56-6111DE6FCC1C}"/>
            </a:ext>
          </a:extLst>
        </xdr:cNvPr>
        <xdr:cNvSpPr/>
      </xdr:nvSpPr>
      <xdr:spPr>
        <a:xfrm>
          <a:off x="3371850" y="1457325"/>
          <a:ext cx="1752599" cy="6762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466726</xdr:colOff>
      <xdr:row>6</xdr:row>
      <xdr:rowOff>171450</xdr:rowOff>
    </xdr:from>
    <xdr:to>
      <xdr:col>9</xdr:col>
      <xdr:colOff>666751</xdr:colOff>
      <xdr:row>10</xdr:row>
      <xdr:rowOff>85726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85AB2302-90B2-48CB-BC3E-B61B4F0852DB}"/>
            </a:ext>
          </a:extLst>
        </xdr:cNvPr>
        <xdr:cNvSpPr/>
      </xdr:nvSpPr>
      <xdr:spPr>
        <a:xfrm>
          <a:off x="5162551" y="1457325"/>
          <a:ext cx="1543050" cy="6762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171451</xdr:colOff>
      <xdr:row>8</xdr:row>
      <xdr:rowOff>171450</xdr:rowOff>
    </xdr:from>
    <xdr:to>
      <xdr:col>5</xdr:col>
      <xdr:colOff>161926</xdr:colOff>
      <xdr:row>10</xdr:row>
      <xdr:rowOff>76200</xdr:rowOff>
    </xdr:to>
    <xdr:sp macro="" textlink="'Tableaux Croisés'!I5">
      <xdr:nvSpPr>
        <xdr:cNvPr id="26" name="ZoneTexte 25">
          <a:extLst>
            <a:ext uri="{FF2B5EF4-FFF2-40B4-BE49-F238E27FC236}">
              <a16:creationId xmlns:a16="http://schemas.microsoft.com/office/drawing/2014/main" id="{81BDA815-A60E-4D70-866C-452467B2FF37}"/>
            </a:ext>
          </a:extLst>
        </xdr:cNvPr>
        <xdr:cNvSpPr txBox="1"/>
      </xdr:nvSpPr>
      <xdr:spPr>
        <a:xfrm>
          <a:off x="2057401" y="1838325"/>
          <a:ext cx="12763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8927971-9003-4899-9562-B0CE4E9EB8F0}" type="TxLink">
            <a:rPr lang="en-US" sz="18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 $1 250 038 </a:t>
          </a:fld>
          <a:endParaRPr lang="fr-FR" sz="1800" b="1" i="0" u="none" strike="noStrike">
            <a:solidFill>
              <a:schemeClr val="accent1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19050</xdr:colOff>
      <xdr:row>8</xdr:row>
      <xdr:rowOff>152400</xdr:rowOff>
    </xdr:from>
    <xdr:to>
      <xdr:col>7</xdr:col>
      <xdr:colOff>457200</xdr:colOff>
      <xdr:row>10</xdr:row>
      <xdr:rowOff>57150</xdr:rowOff>
    </xdr:to>
    <xdr:sp macro="" textlink="'Tableaux Croisés'!I6">
      <xdr:nvSpPr>
        <xdr:cNvPr id="27" name="ZoneTexte 26">
          <a:extLst>
            <a:ext uri="{FF2B5EF4-FFF2-40B4-BE49-F238E27FC236}">
              <a16:creationId xmlns:a16="http://schemas.microsoft.com/office/drawing/2014/main" id="{ED1D0EC8-DFBC-42CB-9132-B866A60220F3}"/>
            </a:ext>
          </a:extLst>
        </xdr:cNvPr>
        <xdr:cNvSpPr txBox="1"/>
      </xdr:nvSpPr>
      <xdr:spPr>
        <a:xfrm>
          <a:off x="3952875" y="1819275"/>
          <a:ext cx="12001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794168ED-DFEC-419A-845B-2FC1C3FD2E60}" type="TxLink">
            <a:rPr lang="en-US" sz="18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 algn="r"/>
            <a:t>28%</a:t>
          </a:fld>
          <a:endParaRPr lang="fr-FR" sz="18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266700</xdr:colOff>
      <xdr:row>8</xdr:row>
      <xdr:rowOff>133350</xdr:rowOff>
    </xdr:from>
    <xdr:to>
      <xdr:col>9</xdr:col>
      <xdr:colOff>704850</xdr:colOff>
      <xdr:row>10</xdr:row>
      <xdr:rowOff>38100</xdr:rowOff>
    </xdr:to>
    <xdr:sp macro="" textlink="'Tableaux Croisés'!I7">
      <xdr:nvSpPr>
        <xdr:cNvPr id="28" name="ZoneTexte 27">
          <a:extLst>
            <a:ext uri="{FF2B5EF4-FFF2-40B4-BE49-F238E27FC236}">
              <a16:creationId xmlns:a16="http://schemas.microsoft.com/office/drawing/2014/main" id="{A71C0567-FE0C-4A5D-B20F-C6D4A81EA5FC}"/>
            </a:ext>
          </a:extLst>
        </xdr:cNvPr>
        <xdr:cNvSpPr txBox="1"/>
      </xdr:nvSpPr>
      <xdr:spPr>
        <a:xfrm>
          <a:off x="5543550" y="1800225"/>
          <a:ext cx="12001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42CC9500-B17B-45C7-8B62-CA58D6451CCF}" type="TxLink">
            <a:rPr lang="en-US" sz="18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Electronics</a:t>
          </a:fld>
          <a:endParaRPr lang="fr-FR" sz="18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304800</xdr:colOff>
      <xdr:row>7</xdr:row>
      <xdr:rowOff>66675</xdr:rowOff>
    </xdr:from>
    <xdr:to>
      <xdr:col>2</xdr:col>
      <xdr:colOff>381000</xdr:colOff>
      <xdr:row>8</xdr:row>
      <xdr:rowOff>142875</xdr:rowOff>
    </xdr:to>
    <xdr:sp macro="" textlink="">
      <xdr:nvSpPr>
        <xdr:cNvPr id="29" name="Rectangle : coins arrondis 28">
          <a:extLst>
            <a:ext uri="{FF2B5EF4-FFF2-40B4-BE49-F238E27FC236}">
              <a16:creationId xmlns:a16="http://schemas.microsoft.com/office/drawing/2014/main" id="{0C8E2400-D246-802D-D25F-FC1181635C85}"/>
            </a:ext>
          </a:extLst>
        </xdr:cNvPr>
        <xdr:cNvSpPr/>
      </xdr:nvSpPr>
      <xdr:spPr>
        <a:xfrm>
          <a:off x="304800" y="1543050"/>
          <a:ext cx="1200150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>
              <a:solidFill>
                <a:schemeClr val="bg1"/>
              </a:solidFill>
            </a:rPr>
            <a:t>CA</a:t>
          </a:r>
          <a:r>
            <a:rPr lang="fr-FR" sz="1600" b="1" baseline="0">
              <a:solidFill>
                <a:schemeClr val="bg1"/>
              </a:solidFill>
            </a:rPr>
            <a:t> Total</a:t>
          </a:r>
          <a:endParaRPr lang="fr-F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714375</xdr:colOff>
      <xdr:row>7</xdr:row>
      <xdr:rowOff>57150</xdr:rowOff>
    </xdr:from>
    <xdr:to>
      <xdr:col>4</xdr:col>
      <xdr:colOff>390525</xdr:colOff>
      <xdr:row>8</xdr:row>
      <xdr:rowOff>133350</xdr:rowOff>
    </xdr:to>
    <xdr:sp macro="" textlink="">
      <xdr:nvSpPr>
        <xdr:cNvPr id="30" name="Rectangle : coins arrondis 29">
          <a:extLst>
            <a:ext uri="{FF2B5EF4-FFF2-40B4-BE49-F238E27FC236}">
              <a16:creationId xmlns:a16="http://schemas.microsoft.com/office/drawing/2014/main" id="{EF88DED4-DC7F-4D9B-A861-86687186EA21}"/>
            </a:ext>
          </a:extLst>
        </xdr:cNvPr>
        <xdr:cNvSpPr/>
      </xdr:nvSpPr>
      <xdr:spPr>
        <a:xfrm>
          <a:off x="1838325" y="1533525"/>
          <a:ext cx="1200150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>
              <a:solidFill>
                <a:schemeClr val="bg1"/>
              </a:solidFill>
            </a:rPr>
            <a:t>Profit</a:t>
          </a:r>
          <a:r>
            <a:rPr lang="fr-FR" sz="1600" b="1" baseline="0">
              <a:solidFill>
                <a:schemeClr val="bg1"/>
              </a:solidFill>
            </a:rPr>
            <a:t> Total</a:t>
          </a:r>
          <a:endParaRPr lang="fr-F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209549</xdr:colOff>
      <xdr:row>7</xdr:row>
      <xdr:rowOff>57150</xdr:rowOff>
    </xdr:from>
    <xdr:to>
      <xdr:col>7</xdr:col>
      <xdr:colOff>114300</xdr:colOff>
      <xdr:row>8</xdr:row>
      <xdr:rowOff>161926</xdr:rowOff>
    </xdr:to>
    <xdr:sp macro="" textlink="">
      <xdr:nvSpPr>
        <xdr:cNvPr id="31" name="Rectangle : coins arrondis 30">
          <a:extLst>
            <a:ext uri="{FF2B5EF4-FFF2-40B4-BE49-F238E27FC236}">
              <a16:creationId xmlns:a16="http://schemas.microsoft.com/office/drawing/2014/main" id="{B1F29616-04E8-4EF8-9997-EFB388851CC8}"/>
            </a:ext>
          </a:extLst>
        </xdr:cNvPr>
        <xdr:cNvSpPr/>
      </xdr:nvSpPr>
      <xdr:spPr>
        <a:xfrm>
          <a:off x="3381374" y="1533525"/>
          <a:ext cx="1428751" cy="29527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300" b="1">
              <a:solidFill>
                <a:schemeClr val="bg1"/>
              </a:solidFill>
            </a:rPr>
            <a:t>Marge </a:t>
          </a:r>
          <a:r>
            <a:rPr lang="fr-FR" sz="1300" b="1" baseline="0">
              <a:solidFill>
                <a:schemeClr val="bg1"/>
              </a:solidFill>
            </a:rPr>
            <a:t>Moyenne</a:t>
          </a:r>
          <a:endParaRPr lang="fr-FR" sz="13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485774</xdr:colOff>
      <xdr:row>7</xdr:row>
      <xdr:rowOff>47625</xdr:rowOff>
    </xdr:from>
    <xdr:to>
      <xdr:col>9</xdr:col>
      <xdr:colOff>495300</xdr:colOff>
      <xdr:row>8</xdr:row>
      <xdr:rowOff>152401</xdr:rowOff>
    </xdr:to>
    <xdr:sp macro="" textlink="">
      <xdr:nvSpPr>
        <xdr:cNvPr id="32" name="Rectangle : coins arrondis 31">
          <a:extLst>
            <a:ext uri="{FF2B5EF4-FFF2-40B4-BE49-F238E27FC236}">
              <a16:creationId xmlns:a16="http://schemas.microsoft.com/office/drawing/2014/main" id="{ADE8BC81-AD94-442D-93E2-3C194E1717CD}"/>
            </a:ext>
          </a:extLst>
        </xdr:cNvPr>
        <xdr:cNvSpPr/>
      </xdr:nvSpPr>
      <xdr:spPr>
        <a:xfrm>
          <a:off x="5181599" y="1524000"/>
          <a:ext cx="1352551" cy="29527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300" b="1">
              <a:solidFill>
                <a:schemeClr val="bg1"/>
              </a:solidFill>
            </a:rPr>
            <a:t>Meilleur</a:t>
          </a:r>
          <a:r>
            <a:rPr lang="fr-FR" sz="1300" b="1" baseline="0">
              <a:solidFill>
                <a:schemeClr val="bg1"/>
              </a:solidFill>
            </a:rPr>
            <a:t> Produit</a:t>
          </a:r>
          <a:endParaRPr lang="fr-FR" sz="13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342900</xdr:colOff>
      <xdr:row>11</xdr:row>
      <xdr:rowOff>47625</xdr:rowOff>
    </xdr:from>
    <xdr:to>
      <xdr:col>8</xdr:col>
      <xdr:colOff>152400</xdr:colOff>
      <xdr:row>12</xdr:row>
      <xdr:rowOff>66675</xdr:rowOff>
    </xdr:to>
    <xdr:sp macro="" textlink="">
      <xdr:nvSpPr>
        <xdr:cNvPr id="34" name="Rectangle : coins arrondis 33">
          <a:extLst>
            <a:ext uri="{FF2B5EF4-FFF2-40B4-BE49-F238E27FC236}">
              <a16:creationId xmlns:a16="http://schemas.microsoft.com/office/drawing/2014/main" id="{876BBB20-4707-463B-A5A2-9B18EF5F02CA}"/>
            </a:ext>
          </a:extLst>
        </xdr:cNvPr>
        <xdr:cNvSpPr/>
      </xdr:nvSpPr>
      <xdr:spPr>
        <a:xfrm>
          <a:off x="2228850" y="2286000"/>
          <a:ext cx="3200400" cy="2095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1" u="none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Vente par Mois et par Années</a:t>
          </a:r>
          <a:endParaRPr lang="fr-FR" sz="1600" b="1" u="none">
            <a:effectLst/>
          </a:endParaRPr>
        </a:p>
      </xdr:txBody>
    </xdr:sp>
    <xdr:clientData/>
  </xdr:twoCellAnchor>
  <xdr:twoCellAnchor>
    <xdr:from>
      <xdr:col>1</xdr:col>
      <xdr:colOff>85729</xdr:colOff>
      <xdr:row>19</xdr:row>
      <xdr:rowOff>19050</xdr:rowOff>
    </xdr:from>
    <xdr:to>
      <xdr:col>1</xdr:col>
      <xdr:colOff>409577</xdr:colOff>
      <xdr:row>29</xdr:row>
      <xdr:rowOff>76200</xdr:rowOff>
    </xdr:to>
    <xdr:sp macro="" textlink="">
      <xdr:nvSpPr>
        <xdr:cNvPr id="35" name="Rectangle : coins arrondis 34">
          <a:extLst>
            <a:ext uri="{FF2B5EF4-FFF2-40B4-BE49-F238E27FC236}">
              <a16:creationId xmlns:a16="http://schemas.microsoft.com/office/drawing/2014/main" id="{B01AF38D-BD95-4F87-9CB8-AEE435D6BF0B}"/>
            </a:ext>
          </a:extLst>
        </xdr:cNvPr>
        <xdr:cNvSpPr/>
      </xdr:nvSpPr>
      <xdr:spPr>
        <a:xfrm rot="16200000">
          <a:off x="-371472" y="4600576"/>
          <a:ext cx="1962150" cy="32384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u="none">
              <a:effectLst/>
            </a:rPr>
            <a:t>Top</a:t>
          </a:r>
          <a:r>
            <a:rPr lang="fr-FR" sz="1400" b="1" u="none" baseline="0">
              <a:effectLst/>
            </a:rPr>
            <a:t> 10 de Produits</a:t>
          </a:r>
          <a:endParaRPr lang="fr-FR" sz="1400" b="1" u="none">
            <a:effectLst/>
          </a:endParaRPr>
        </a:p>
      </xdr:txBody>
    </xdr:sp>
    <xdr:clientData/>
  </xdr:twoCellAnchor>
  <xdr:twoCellAnchor>
    <xdr:from>
      <xdr:col>5</xdr:col>
      <xdr:colOff>457203</xdr:colOff>
      <xdr:row>19</xdr:row>
      <xdr:rowOff>28574</xdr:rowOff>
    </xdr:from>
    <xdr:to>
      <xdr:col>6</xdr:col>
      <xdr:colOff>28576</xdr:colOff>
      <xdr:row>29</xdr:row>
      <xdr:rowOff>66671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C925F715-F2C7-49A0-9213-5DA6E5C6CFB6}"/>
            </a:ext>
          </a:extLst>
        </xdr:cNvPr>
        <xdr:cNvSpPr/>
      </xdr:nvSpPr>
      <xdr:spPr>
        <a:xfrm rot="16200000">
          <a:off x="2824166" y="4595811"/>
          <a:ext cx="1943097" cy="3333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300" b="1" u="none">
              <a:effectLst/>
            </a:rPr>
            <a:t>Performence</a:t>
          </a:r>
          <a:r>
            <a:rPr lang="fr-FR" sz="1300" b="1" u="none" baseline="0">
              <a:effectLst/>
            </a:rPr>
            <a:t> de Vendeur</a:t>
          </a:r>
          <a:endParaRPr lang="fr-FR" sz="1300" b="1" u="none">
            <a:effectLst/>
          </a:endParaRPr>
        </a:p>
      </xdr:txBody>
    </xdr:sp>
    <xdr:clientData/>
  </xdr:twoCellAnchor>
  <xdr:twoCellAnchor>
    <xdr:from>
      <xdr:col>3</xdr:col>
      <xdr:colOff>57150</xdr:colOff>
      <xdr:row>30</xdr:row>
      <xdr:rowOff>95250</xdr:rowOff>
    </xdr:from>
    <xdr:to>
      <xdr:col>7</xdr:col>
      <xdr:colOff>447675</xdr:colOff>
      <xdr:row>31</xdr:row>
      <xdr:rowOff>114300</xdr:rowOff>
    </xdr:to>
    <xdr:sp macro="" textlink="">
      <xdr:nvSpPr>
        <xdr:cNvPr id="37" name="Rectangle : coins arrondis 36">
          <a:extLst>
            <a:ext uri="{FF2B5EF4-FFF2-40B4-BE49-F238E27FC236}">
              <a16:creationId xmlns:a16="http://schemas.microsoft.com/office/drawing/2014/main" id="{611844FB-0D67-46CE-9976-66AF58A2975D}"/>
            </a:ext>
          </a:extLst>
        </xdr:cNvPr>
        <xdr:cNvSpPr/>
      </xdr:nvSpPr>
      <xdr:spPr>
        <a:xfrm>
          <a:off x="1943100" y="5953125"/>
          <a:ext cx="3200400" cy="2095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1" u="none">
              <a:effectLst/>
            </a:rPr>
            <a:t>Profit par Catégorie/Region</a:t>
          </a:r>
        </a:p>
      </xdr:txBody>
    </xdr:sp>
    <xdr:clientData/>
  </xdr:twoCellAnchor>
  <xdr:twoCellAnchor editAs="oneCell">
    <xdr:from>
      <xdr:col>0</xdr:col>
      <xdr:colOff>323850</xdr:colOff>
      <xdr:row>1</xdr:row>
      <xdr:rowOff>66675</xdr:rowOff>
    </xdr:from>
    <xdr:to>
      <xdr:col>3</xdr:col>
      <xdr:colOff>523875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Category">
              <a:extLst>
                <a:ext uri="{FF2B5EF4-FFF2-40B4-BE49-F238E27FC236}">
                  <a16:creationId xmlns:a16="http://schemas.microsoft.com/office/drawing/2014/main" id="{7FC4117D-55B0-D24A-1A51-CEC7CC52D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407869"/>
              <a:ext cx="2090809" cy="971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581024</xdr:colOff>
      <xdr:row>1</xdr:row>
      <xdr:rowOff>76199</xdr:rowOff>
    </xdr:from>
    <xdr:to>
      <xdr:col>6</xdr:col>
      <xdr:colOff>352424</xdr:colOff>
      <xdr:row>6</xdr:row>
      <xdr:rowOff>85724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Region">
              <a:extLst>
                <a:ext uri="{FF2B5EF4-FFF2-40B4-BE49-F238E27FC236}">
                  <a16:creationId xmlns:a16="http://schemas.microsoft.com/office/drawing/2014/main" id="{A915DBE0-10CB-E8F3-6B5F-22C32951D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1808" y="417393"/>
              <a:ext cx="1832780" cy="933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390526</xdr:colOff>
      <xdr:row>1</xdr:row>
      <xdr:rowOff>57151</xdr:rowOff>
    </xdr:from>
    <xdr:to>
      <xdr:col>10</xdr:col>
      <xdr:colOff>9525</xdr:colOff>
      <xdr:row>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SalesPerson">
              <a:extLst>
                <a:ext uri="{FF2B5EF4-FFF2-40B4-BE49-F238E27FC236}">
                  <a16:creationId xmlns:a16="http://schemas.microsoft.com/office/drawing/2014/main" id="{BB1317C2-A79E-E1D8-EABF-4523627AD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2690" y="398345"/>
              <a:ext cx="2305902" cy="971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16960</xdr:rowOff>
    </xdr:from>
    <xdr:ext cx="2779993" cy="33855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12C34F7-EFB1-C6EE-D583-00CD8CECC750}"/>
            </a:ext>
          </a:extLst>
        </xdr:cNvPr>
        <xdr:cNvSpPr/>
      </xdr:nvSpPr>
      <xdr:spPr>
        <a:xfrm>
          <a:off x="0" y="7255960"/>
          <a:ext cx="2779993" cy="33855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6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" panose="020B0502040204020203" pitchFamily="34" charset="0"/>
            </a:rPr>
            <a:t>Top</a:t>
          </a:r>
          <a:r>
            <a:rPr lang="fr-FR" sz="16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" panose="020B0502040204020203" pitchFamily="34" charset="0"/>
            </a:rPr>
            <a:t> 10 de Produits par Profit</a:t>
          </a:r>
          <a:endParaRPr lang="fr-FR" sz="16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ahnschrift Light" panose="020B0502040204020203" pitchFamily="34" charset="0"/>
          </a:endParaRPr>
        </a:p>
      </xdr:txBody>
    </xdr:sp>
    <xdr:clientData/>
  </xdr:oneCellAnchor>
  <xdr:oneCellAnchor>
    <xdr:from>
      <xdr:col>0</xdr:col>
      <xdr:colOff>542925</xdr:colOff>
      <xdr:row>27</xdr:row>
      <xdr:rowOff>188410</xdr:rowOff>
    </xdr:from>
    <xdr:ext cx="2590646" cy="338554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B2BB3D-7BC5-4811-BEE0-2CB7587BCB82}"/>
            </a:ext>
          </a:extLst>
        </xdr:cNvPr>
        <xdr:cNvSpPr/>
      </xdr:nvSpPr>
      <xdr:spPr>
        <a:xfrm>
          <a:off x="542925" y="5331910"/>
          <a:ext cx="2590646" cy="33855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6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" panose="020B0502040204020203" pitchFamily="34" charset="0"/>
            </a:rPr>
            <a:t>Performance de Vendeurs</a:t>
          </a:r>
        </a:p>
      </xdr:txBody>
    </xdr:sp>
    <xdr:clientData/>
  </xdr:oneCellAnchor>
  <xdr:oneCellAnchor>
    <xdr:from>
      <xdr:col>0</xdr:col>
      <xdr:colOff>426980</xdr:colOff>
      <xdr:row>18</xdr:row>
      <xdr:rowOff>26485</xdr:rowOff>
    </xdr:from>
    <xdr:ext cx="2917786" cy="338554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05BCC1-7F7F-404A-9304-F6EACFFAFA0B}"/>
            </a:ext>
          </a:extLst>
        </xdr:cNvPr>
        <xdr:cNvSpPr/>
      </xdr:nvSpPr>
      <xdr:spPr>
        <a:xfrm>
          <a:off x="426980" y="3455485"/>
          <a:ext cx="2917786" cy="33855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6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" panose="020B0502040204020203" pitchFamily="34" charset="0"/>
            </a:rPr>
            <a:t>Profit par Catégorie et Region</a:t>
          </a:r>
        </a:p>
      </xdr:txBody>
    </xdr:sp>
    <xdr:clientData/>
  </xdr:oneCellAnchor>
  <xdr:oneCellAnchor>
    <xdr:from>
      <xdr:col>0</xdr:col>
      <xdr:colOff>0</xdr:colOff>
      <xdr:row>0</xdr:row>
      <xdr:rowOff>36010</xdr:rowOff>
    </xdr:from>
    <xdr:ext cx="2893934" cy="33855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EC7AF9-7C50-44B1-A3F9-E146DE0929F6}"/>
            </a:ext>
          </a:extLst>
        </xdr:cNvPr>
        <xdr:cNvSpPr/>
      </xdr:nvSpPr>
      <xdr:spPr>
        <a:xfrm>
          <a:off x="0" y="36010"/>
          <a:ext cx="2893934" cy="33855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6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" panose="020B0502040204020203" pitchFamily="34" charset="0"/>
            </a:rPr>
            <a:t>Vente par Mois et par Années</a:t>
          </a:r>
        </a:p>
      </xdr:txBody>
    </xdr:sp>
    <xdr:clientData/>
  </xdr:oneCellAnchor>
  <xdr:twoCellAnchor>
    <xdr:from>
      <xdr:col>2</xdr:col>
      <xdr:colOff>114300</xdr:colOff>
      <xdr:row>1</xdr:row>
      <xdr:rowOff>161925</xdr:rowOff>
    </xdr:from>
    <xdr:to>
      <xdr:col>6</xdr:col>
      <xdr:colOff>438150</xdr:colOff>
      <xdr:row>17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BA83BA4-AEBB-1BD0-A2C1-C54EF2E6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568500</xdr:colOff>
      <xdr:row>7</xdr:row>
      <xdr:rowOff>130480</xdr:rowOff>
    </xdr:from>
    <xdr:to>
      <xdr:col>11</xdr:col>
      <xdr:colOff>359211</xdr:colOff>
      <xdr:row>25</xdr:row>
      <xdr:rowOff>169623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C25D060-A918-CB0B-B68F-E70E00F5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267351</xdr:colOff>
      <xdr:row>25</xdr:row>
      <xdr:rowOff>156575</xdr:rowOff>
    </xdr:from>
    <xdr:to>
      <xdr:col>10</xdr:col>
      <xdr:colOff>221816</xdr:colOff>
      <xdr:row>44</xdr:row>
      <xdr:rowOff>130479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A272787-8F37-F7CC-4D44-EF03E1C6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161925</xdr:colOff>
      <xdr:row>37</xdr:row>
      <xdr:rowOff>117433</xdr:rowOff>
    </xdr:from>
    <xdr:to>
      <xdr:col>7</xdr:col>
      <xdr:colOff>169624</xdr:colOff>
      <xdr:row>51</xdr:row>
      <xdr:rowOff>171450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562CED68-AFC3-DA7E-61F1-8667A12FB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5917.568704861114" createdVersion="8" refreshedVersion="8" minRefreshableVersion="3" recordCount="2000" xr:uid="{43DFF365-F043-4A97-9EBB-C728B6764D8F}">
  <cacheSource type="worksheet">
    <worksheetSource name="Sale_Clean"/>
  </cacheSource>
  <cacheFields count="16">
    <cacheField name="OderID" numFmtId="0">
      <sharedItems containsSemiMixedTypes="0" containsString="0" containsNumber="1" containsInteger="1" minValue="1001" maxValue="3000"/>
    </cacheField>
    <cacheField name="Date" numFmtId="0">
      <sharedItems containsSemiMixedTypes="0" containsString="0" containsNumber="1" containsInteger="1" minValue="44927" maxValue="45291"/>
    </cacheField>
    <cacheField name="ProductID" numFmtId="0">
      <sharedItems/>
    </cacheField>
    <cacheField name="ProductName" numFmtId="0">
      <sharedItems count="20">
        <s v="Toaster"/>
        <s v="Shoes"/>
        <s v="Lamp"/>
        <s v="Keyboard"/>
        <s v="Jacket"/>
        <s v="Bookshelf"/>
        <s v="Chair"/>
        <s v="Monitor"/>
        <s v="Blender"/>
        <s v="Laptop Pro"/>
        <s v="Smartphone"/>
        <s v="T-Shirt"/>
        <s v="Microwave"/>
        <s v="Jeans"/>
        <s v="Desk"/>
        <s v="Tablet"/>
        <s v="Headphones"/>
        <s v="Printer"/>
        <s v="Coffee Maker"/>
        <s v="Mouse Wireless"/>
      </sharedItems>
    </cacheField>
    <cacheField name="Category" numFmtId="0">
      <sharedItems count="4">
        <s v="Electronics"/>
        <s v="Appliances"/>
        <s v="Furniture"/>
        <s v="Clothing"/>
      </sharedItems>
    </cacheField>
    <cacheField name="Region" numFmtId="0">
      <sharedItems count="4">
        <s v="South"/>
        <s v="North"/>
        <s v="East"/>
        <s v="West"/>
      </sharedItems>
    </cacheField>
    <cacheField name="SalesPerson" numFmtId="0">
      <sharedItems count="5">
        <s v="Jane Smith"/>
        <s v="Michael Wilson"/>
        <s v="Robert Johnson"/>
        <s v="John Doe"/>
        <s v="Emily Davis"/>
      </sharedItems>
    </cacheField>
    <cacheField name="Quantity" numFmtId="0">
      <sharedItems containsSemiMixedTypes="0" containsString="0" containsNumber="1" containsInteger="1" minValue="1" maxValue="20"/>
    </cacheField>
    <cacheField name="UnitPrice" numFmtId="2">
      <sharedItems containsSemiMixedTypes="0" containsString="0" containsNumber="1" containsInteger="1" minValue="20" maxValue="1999"/>
    </cacheField>
    <cacheField name="Cost" numFmtId="0">
      <sharedItems containsSemiMixedTypes="0" containsString="0" containsNumber="1" minValue="14.6" maxValue="1690.65"/>
    </cacheField>
    <cacheField name="TotalSales" numFmtId="2">
      <sharedItems containsSemiMixedTypes="0" containsString="0" containsNumber="1" containsInteger="1" minValue="31" maxValue="39480"/>
    </cacheField>
    <cacheField name="Profit" numFmtId="0">
      <sharedItems containsSemiMixedTypes="0" containsString="0" containsNumber="1" minValue="5.7000000000000028" maxValue="15002.399999999998"/>
    </cacheField>
    <cacheField name="ProfitMargin" numFmtId="9">
      <sharedItems containsSemiMixedTypes="0" containsString="0" containsNumber="1" minValue="0.14999999999999988" maxValue="0.40000000000000008"/>
    </cacheField>
    <cacheField name="Month" numFmtId="0">
      <sharedItems containsSemiMixedTypes="0" containsString="0" containsNumber="1" containsInteger="1" minValue="1" maxValue="12" count="12">
        <n v="1"/>
        <n v="8"/>
        <n v="3"/>
        <n v="6"/>
        <n v="7"/>
        <n v="2"/>
        <n v="12"/>
        <n v="10"/>
        <n v="9"/>
        <n v="5"/>
        <n v="11"/>
        <n v="4"/>
      </sharedItems>
    </cacheField>
    <cacheField name="Quartr" numFmtId="0">
      <sharedItems/>
    </cacheField>
    <cacheField name="Year" numFmtId="0">
      <sharedItems containsSemiMixedTypes="0" containsString="0" containsNumber="1" containsInteger="1" minValue="2023" maxValue="2023" count="1">
        <n v="2023"/>
      </sharedItems>
    </cacheField>
  </cacheFields>
  <extLst>
    <ext xmlns:x14="http://schemas.microsoft.com/office/spreadsheetml/2009/9/main" uri="{725AE2AE-9491-48be-B2B4-4EB974FC3084}">
      <x14:pivotCacheDefinition pivotCacheId="1135125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001"/>
    <n v="44954"/>
    <s v="P003"/>
    <x v="0"/>
    <x v="0"/>
    <x v="0"/>
    <x v="0"/>
    <n v="19"/>
    <n v="1570"/>
    <n v="1067.5999999999999"/>
    <n v="29830"/>
    <n v="9545.6000000000022"/>
    <n v="0.32000000000000006"/>
    <x v="0"/>
    <s v="Q1"/>
    <x v="0"/>
  </r>
  <r>
    <n v="1002"/>
    <n v="45147"/>
    <s v="P017"/>
    <x v="1"/>
    <x v="1"/>
    <x v="0"/>
    <x v="1"/>
    <n v="12"/>
    <n v="1284"/>
    <n v="770.4"/>
    <n v="15408"/>
    <n v="6163.2000000000007"/>
    <n v="0.4"/>
    <x v="1"/>
    <s v="Q3"/>
    <x v="0"/>
  </r>
  <r>
    <n v="1003"/>
    <n v="45003"/>
    <s v="P018"/>
    <x v="2"/>
    <x v="1"/>
    <x v="1"/>
    <x v="1"/>
    <n v="10"/>
    <n v="1973"/>
    <n v="1617.86"/>
    <n v="19730"/>
    <n v="3551.4000000000015"/>
    <n v="0.18000000000000008"/>
    <x v="2"/>
    <s v="Q1"/>
    <x v="0"/>
  </r>
  <r>
    <n v="1004"/>
    <n v="45099"/>
    <s v="P002"/>
    <x v="2"/>
    <x v="0"/>
    <x v="1"/>
    <x v="2"/>
    <n v="20"/>
    <n v="1447"/>
    <n v="882.67"/>
    <n v="28940"/>
    <n v="11286.600000000002"/>
    <n v="0.39000000000000007"/>
    <x v="3"/>
    <s v="Q2"/>
    <x v="0"/>
  </r>
  <r>
    <n v="1005"/>
    <n v="45107"/>
    <s v="P003"/>
    <x v="3"/>
    <x v="0"/>
    <x v="2"/>
    <x v="0"/>
    <n v="2"/>
    <n v="644"/>
    <n v="412.16"/>
    <n v="1288"/>
    <n v="463.67999999999995"/>
    <n v="0.36"/>
    <x v="3"/>
    <s v="Q2"/>
    <x v="0"/>
  </r>
  <r>
    <n v="1006"/>
    <n v="45137"/>
    <s v="P005"/>
    <x v="0"/>
    <x v="0"/>
    <x v="2"/>
    <x v="0"/>
    <n v="11"/>
    <n v="1731"/>
    <n v="1194.3900000000001"/>
    <n v="19041"/>
    <n v="5902.7099999999991"/>
    <n v="0.30999999999999994"/>
    <x v="4"/>
    <s v="Q3"/>
    <x v="0"/>
  </r>
  <r>
    <n v="1007"/>
    <n v="45161"/>
    <s v="P013"/>
    <x v="4"/>
    <x v="2"/>
    <x v="3"/>
    <x v="1"/>
    <n v="18"/>
    <n v="918"/>
    <n v="651.78"/>
    <n v="16524"/>
    <n v="4791.9600000000009"/>
    <n v="0.29000000000000004"/>
    <x v="1"/>
    <s v="Q3"/>
    <x v="0"/>
  </r>
  <r>
    <n v="1008"/>
    <n v="44964"/>
    <s v="P012"/>
    <x v="5"/>
    <x v="3"/>
    <x v="3"/>
    <x v="2"/>
    <n v="10"/>
    <n v="1120"/>
    <n v="918.4"/>
    <n v="11200"/>
    <n v="2016"/>
    <n v="0.18"/>
    <x v="5"/>
    <s v="Q1"/>
    <x v="0"/>
  </r>
  <r>
    <n v="1009"/>
    <n v="45103"/>
    <s v="P004"/>
    <x v="6"/>
    <x v="0"/>
    <x v="1"/>
    <x v="0"/>
    <n v="16"/>
    <n v="127"/>
    <n v="85.09"/>
    <n v="2032"/>
    <n v="670.56"/>
    <n v="0.32999999999999996"/>
    <x v="3"/>
    <s v="Q2"/>
    <x v="0"/>
  </r>
  <r>
    <n v="1010"/>
    <n v="45269"/>
    <s v="P013"/>
    <x v="7"/>
    <x v="2"/>
    <x v="1"/>
    <x v="3"/>
    <n v="17"/>
    <n v="178"/>
    <n v="142.4"/>
    <n v="3026"/>
    <n v="605.19999999999982"/>
    <n v="0.19999999999999993"/>
    <x v="6"/>
    <s v="Q4"/>
    <x v="0"/>
  </r>
  <r>
    <n v="1011"/>
    <n v="45120"/>
    <s v="P004"/>
    <x v="8"/>
    <x v="0"/>
    <x v="0"/>
    <x v="2"/>
    <n v="6"/>
    <n v="463"/>
    <n v="388.92"/>
    <n v="2778"/>
    <n v="444.48"/>
    <n v="0.16"/>
    <x v="4"/>
    <s v="Q3"/>
    <x v="0"/>
  </r>
  <r>
    <n v="1012"/>
    <n v="45209"/>
    <s v="P004"/>
    <x v="9"/>
    <x v="0"/>
    <x v="3"/>
    <x v="0"/>
    <n v="9"/>
    <n v="1994"/>
    <n v="1475.56"/>
    <n v="17946"/>
    <n v="4665.9600000000009"/>
    <n v="0.26000000000000006"/>
    <x v="7"/>
    <s v="Q4"/>
    <x v="0"/>
  </r>
  <r>
    <n v="1013"/>
    <n v="45203"/>
    <s v="P007"/>
    <x v="10"/>
    <x v="0"/>
    <x v="2"/>
    <x v="4"/>
    <n v="12"/>
    <n v="267"/>
    <n v="181.56"/>
    <n v="3204"/>
    <n v="1025.2799999999997"/>
    <n v="0.3199999999999999"/>
    <x v="7"/>
    <s v="Q4"/>
    <x v="0"/>
  </r>
  <r>
    <n v="1014"/>
    <n v="45274"/>
    <s v="P012"/>
    <x v="0"/>
    <x v="3"/>
    <x v="2"/>
    <x v="2"/>
    <n v="8"/>
    <n v="873"/>
    <n v="724.59"/>
    <n v="6984"/>
    <n v="1187.2799999999997"/>
    <n v="0.16999999999999996"/>
    <x v="6"/>
    <s v="Q4"/>
    <x v="0"/>
  </r>
  <r>
    <n v="1015"/>
    <n v="45222"/>
    <s v="P007"/>
    <x v="11"/>
    <x v="0"/>
    <x v="0"/>
    <x v="4"/>
    <n v="10"/>
    <n v="1341"/>
    <n v="1139.8499999999999"/>
    <n v="13410"/>
    <n v="2011.5"/>
    <n v="0.15"/>
    <x v="7"/>
    <s v="Q4"/>
    <x v="0"/>
  </r>
  <r>
    <n v="1016"/>
    <n v="44968"/>
    <s v="P019"/>
    <x v="11"/>
    <x v="1"/>
    <x v="0"/>
    <x v="4"/>
    <n v="19"/>
    <n v="877"/>
    <n v="745.45"/>
    <n v="16663"/>
    <n v="2499.4499999999989"/>
    <n v="0.14999999999999994"/>
    <x v="5"/>
    <s v="Q1"/>
    <x v="0"/>
  </r>
  <r>
    <n v="1017"/>
    <n v="45111"/>
    <s v="P010"/>
    <x v="2"/>
    <x v="3"/>
    <x v="1"/>
    <x v="2"/>
    <n v="18"/>
    <n v="1783"/>
    <n v="1408.57"/>
    <n v="32094"/>
    <n v="6739.7400000000016"/>
    <n v="0.21000000000000005"/>
    <x v="4"/>
    <s v="Q3"/>
    <x v="0"/>
  </r>
  <r>
    <n v="1018"/>
    <n v="45136"/>
    <s v="P004"/>
    <x v="12"/>
    <x v="0"/>
    <x v="2"/>
    <x v="3"/>
    <n v="8"/>
    <n v="480"/>
    <n v="307.2"/>
    <n v="3840"/>
    <n v="1382.4"/>
    <n v="0.36000000000000004"/>
    <x v="4"/>
    <s v="Q3"/>
    <x v="0"/>
  </r>
  <r>
    <n v="1019"/>
    <n v="45175"/>
    <s v="P020"/>
    <x v="10"/>
    <x v="1"/>
    <x v="3"/>
    <x v="4"/>
    <n v="4"/>
    <n v="1794"/>
    <n v="1166.0999999999999"/>
    <n v="7176"/>
    <n v="2511.6000000000004"/>
    <n v="0.35000000000000003"/>
    <x v="8"/>
    <s v="Q3"/>
    <x v="0"/>
  </r>
  <r>
    <n v="1020"/>
    <n v="44973"/>
    <s v="P016"/>
    <x v="5"/>
    <x v="2"/>
    <x v="2"/>
    <x v="0"/>
    <n v="1"/>
    <n v="233"/>
    <n v="177.08"/>
    <n v="233"/>
    <n v="55.919999999999987"/>
    <n v="0.23999999999999994"/>
    <x v="5"/>
    <s v="Q1"/>
    <x v="0"/>
  </r>
  <r>
    <n v="1021"/>
    <n v="45060"/>
    <s v="P006"/>
    <x v="13"/>
    <x v="0"/>
    <x v="0"/>
    <x v="2"/>
    <n v="6"/>
    <n v="792"/>
    <n v="562.32000000000005"/>
    <n v="4752"/>
    <n v="1378.08"/>
    <n v="0.28999999999999998"/>
    <x v="9"/>
    <s v="Q2"/>
    <x v="0"/>
  </r>
  <r>
    <n v="1022"/>
    <n v="45252"/>
    <s v="P020"/>
    <x v="14"/>
    <x v="1"/>
    <x v="3"/>
    <x v="1"/>
    <n v="8"/>
    <n v="1745"/>
    <n v="1343.65"/>
    <n v="13960"/>
    <n v="3210.7999999999993"/>
    <n v="0.22999999999999995"/>
    <x v="10"/>
    <s v="Q4"/>
    <x v="0"/>
  </r>
  <r>
    <n v="1023"/>
    <n v="45192"/>
    <s v="P018"/>
    <x v="11"/>
    <x v="1"/>
    <x v="2"/>
    <x v="3"/>
    <n v="4"/>
    <n v="1481"/>
    <n v="1229.23"/>
    <n v="5924"/>
    <n v="1007.0799999999999"/>
    <n v="0.16999999999999998"/>
    <x v="8"/>
    <s v="Q3"/>
    <x v="0"/>
  </r>
  <r>
    <n v="1024"/>
    <n v="45040"/>
    <s v="P010"/>
    <x v="4"/>
    <x v="3"/>
    <x v="2"/>
    <x v="0"/>
    <n v="9"/>
    <n v="1659"/>
    <n v="1194.48"/>
    <n v="14931"/>
    <n v="4180.68"/>
    <n v="0.28000000000000003"/>
    <x v="11"/>
    <s v="Q2"/>
    <x v="0"/>
  </r>
  <r>
    <n v="1025"/>
    <n v="45195"/>
    <s v="P016"/>
    <x v="0"/>
    <x v="2"/>
    <x v="3"/>
    <x v="3"/>
    <n v="4"/>
    <n v="1787"/>
    <n v="1215.1600000000001"/>
    <n v="7148"/>
    <n v="2287.3599999999997"/>
    <n v="0.31999999999999995"/>
    <x v="8"/>
    <s v="Q3"/>
    <x v="0"/>
  </r>
  <r>
    <n v="1026"/>
    <n v="45101"/>
    <s v="P012"/>
    <x v="4"/>
    <x v="3"/>
    <x v="3"/>
    <x v="0"/>
    <n v="8"/>
    <n v="1036"/>
    <n v="849.52"/>
    <n v="8288"/>
    <n v="1491.8400000000001"/>
    <n v="0.18000000000000002"/>
    <x v="3"/>
    <s v="Q2"/>
    <x v="0"/>
  </r>
  <r>
    <n v="1027"/>
    <n v="45021"/>
    <s v="P019"/>
    <x v="8"/>
    <x v="1"/>
    <x v="3"/>
    <x v="3"/>
    <n v="4"/>
    <n v="1232"/>
    <n v="800.8"/>
    <n v="4928"/>
    <n v="1724.8000000000002"/>
    <n v="0.35000000000000003"/>
    <x v="11"/>
    <s v="Q2"/>
    <x v="0"/>
  </r>
  <r>
    <n v="1028"/>
    <n v="45000"/>
    <s v="P003"/>
    <x v="2"/>
    <x v="0"/>
    <x v="3"/>
    <x v="0"/>
    <n v="4"/>
    <n v="672"/>
    <n v="537.6"/>
    <n v="2688"/>
    <n v="537.59999999999991"/>
    <n v="0.19999999999999996"/>
    <x v="2"/>
    <s v="Q1"/>
    <x v="0"/>
  </r>
  <r>
    <n v="1029"/>
    <n v="45262"/>
    <s v="P015"/>
    <x v="8"/>
    <x v="2"/>
    <x v="2"/>
    <x v="2"/>
    <n v="12"/>
    <n v="135"/>
    <n v="86.4"/>
    <n v="1620"/>
    <n v="583.19999999999982"/>
    <n v="0.35999999999999988"/>
    <x v="6"/>
    <s v="Q4"/>
    <x v="0"/>
  </r>
  <r>
    <n v="1030"/>
    <n v="45106"/>
    <s v="P018"/>
    <x v="11"/>
    <x v="1"/>
    <x v="3"/>
    <x v="2"/>
    <n v="9"/>
    <n v="612"/>
    <n v="507.96"/>
    <n v="5508"/>
    <n v="936.36000000000058"/>
    <n v="0.1700000000000001"/>
    <x v="3"/>
    <s v="Q2"/>
    <x v="0"/>
  </r>
  <r>
    <n v="1031"/>
    <n v="45156"/>
    <s v="P012"/>
    <x v="4"/>
    <x v="3"/>
    <x v="0"/>
    <x v="4"/>
    <n v="8"/>
    <n v="752"/>
    <n v="526.4"/>
    <n v="6016"/>
    <n v="1804.8000000000002"/>
    <n v="0.30000000000000004"/>
    <x v="1"/>
    <s v="Q3"/>
    <x v="0"/>
  </r>
  <r>
    <n v="1032"/>
    <n v="45232"/>
    <s v="P008"/>
    <x v="0"/>
    <x v="0"/>
    <x v="0"/>
    <x v="1"/>
    <n v="1"/>
    <n v="1077"/>
    <n v="743.13"/>
    <n v="1077"/>
    <n v="333.87"/>
    <n v="0.31"/>
    <x v="10"/>
    <s v="Q4"/>
    <x v="0"/>
  </r>
  <r>
    <n v="1033"/>
    <n v="45029"/>
    <s v="P015"/>
    <x v="15"/>
    <x v="2"/>
    <x v="0"/>
    <x v="0"/>
    <n v="3"/>
    <n v="505"/>
    <n v="318.14999999999998"/>
    <n v="1515"/>
    <n v="560.55000000000007"/>
    <n v="0.37000000000000005"/>
    <x v="11"/>
    <s v="Q2"/>
    <x v="0"/>
  </r>
  <r>
    <n v="1034"/>
    <n v="45165"/>
    <s v="P020"/>
    <x v="12"/>
    <x v="1"/>
    <x v="0"/>
    <x v="3"/>
    <n v="18"/>
    <n v="855"/>
    <n v="598.5"/>
    <n v="15390"/>
    <n v="4617"/>
    <n v="0.3"/>
    <x v="1"/>
    <s v="Q3"/>
    <x v="0"/>
  </r>
  <r>
    <n v="1035"/>
    <n v="45277"/>
    <s v="P018"/>
    <x v="9"/>
    <x v="1"/>
    <x v="3"/>
    <x v="4"/>
    <n v="1"/>
    <n v="1363"/>
    <n v="1117.6600000000001"/>
    <n v="1363"/>
    <n v="245.33999999999992"/>
    <n v="0.17999999999999994"/>
    <x v="6"/>
    <s v="Q4"/>
    <x v="0"/>
  </r>
  <r>
    <n v="1036"/>
    <n v="45203"/>
    <s v="P020"/>
    <x v="15"/>
    <x v="1"/>
    <x v="1"/>
    <x v="0"/>
    <n v="18"/>
    <n v="91"/>
    <n v="64.61"/>
    <n v="1638"/>
    <n v="475.02"/>
    <n v="0.28999999999999998"/>
    <x v="7"/>
    <s v="Q4"/>
    <x v="0"/>
  </r>
  <r>
    <n v="1037"/>
    <n v="45221"/>
    <s v="P019"/>
    <x v="13"/>
    <x v="1"/>
    <x v="3"/>
    <x v="4"/>
    <n v="4"/>
    <n v="1045"/>
    <n v="741.95"/>
    <n v="4180"/>
    <n v="1212.1999999999998"/>
    <n v="0.28999999999999998"/>
    <x v="7"/>
    <s v="Q4"/>
    <x v="0"/>
  </r>
  <r>
    <n v="1038"/>
    <n v="45040"/>
    <s v="P009"/>
    <x v="13"/>
    <x v="3"/>
    <x v="1"/>
    <x v="4"/>
    <n v="7"/>
    <n v="1418"/>
    <n v="1035.1400000000001"/>
    <n v="9926"/>
    <n v="2680.0199999999995"/>
    <n v="0.26999999999999996"/>
    <x v="11"/>
    <s v="Q2"/>
    <x v="0"/>
  </r>
  <r>
    <n v="1039"/>
    <n v="45103"/>
    <s v="P012"/>
    <x v="2"/>
    <x v="3"/>
    <x v="1"/>
    <x v="2"/>
    <n v="4"/>
    <n v="533"/>
    <n v="437.06"/>
    <n v="2132"/>
    <n v="383.76"/>
    <n v="0.18"/>
    <x v="3"/>
    <s v="Q2"/>
    <x v="0"/>
  </r>
  <r>
    <n v="1040"/>
    <n v="45122"/>
    <s v="P011"/>
    <x v="9"/>
    <x v="3"/>
    <x v="3"/>
    <x v="2"/>
    <n v="12"/>
    <n v="1857"/>
    <n v="1225.6199999999999"/>
    <n v="22284"/>
    <n v="7576.5600000000013"/>
    <n v="0.34000000000000008"/>
    <x v="4"/>
    <s v="Q3"/>
    <x v="0"/>
  </r>
  <r>
    <n v="1041"/>
    <n v="45062"/>
    <s v="P013"/>
    <x v="6"/>
    <x v="2"/>
    <x v="3"/>
    <x v="0"/>
    <n v="1"/>
    <n v="214"/>
    <n v="149.80000000000001"/>
    <n v="214"/>
    <n v="64.199999999999989"/>
    <n v="0.29999999999999993"/>
    <x v="9"/>
    <s v="Q2"/>
    <x v="0"/>
  </r>
  <r>
    <n v="1042"/>
    <n v="45129"/>
    <s v="P003"/>
    <x v="7"/>
    <x v="0"/>
    <x v="2"/>
    <x v="4"/>
    <n v="13"/>
    <n v="1131"/>
    <n v="836.94"/>
    <n v="14703"/>
    <n v="3822.7799999999988"/>
    <n v="0.2599999999999999"/>
    <x v="4"/>
    <s v="Q3"/>
    <x v="0"/>
  </r>
  <r>
    <n v="1043"/>
    <n v="45082"/>
    <s v="P004"/>
    <x v="12"/>
    <x v="0"/>
    <x v="3"/>
    <x v="1"/>
    <n v="10"/>
    <n v="792"/>
    <n v="641.52"/>
    <n v="7920"/>
    <n v="1504.8000000000002"/>
    <n v="0.19000000000000003"/>
    <x v="3"/>
    <s v="Q2"/>
    <x v="0"/>
  </r>
  <r>
    <n v="1044"/>
    <n v="45225"/>
    <s v="P009"/>
    <x v="0"/>
    <x v="3"/>
    <x v="1"/>
    <x v="0"/>
    <n v="13"/>
    <n v="286"/>
    <n v="197.34"/>
    <n v="3718"/>
    <n v="1152.58"/>
    <n v="0.31"/>
    <x v="7"/>
    <s v="Q4"/>
    <x v="0"/>
  </r>
  <r>
    <n v="1045"/>
    <n v="45147"/>
    <s v="P002"/>
    <x v="16"/>
    <x v="0"/>
    <x v="3"/>
    <x v="2"/>
    <n v="4"/>
    <n v="1185"/>
    <n v="912.45"/>
    <n v="4740"/>
    <n v="1090.1999999999998"/>
    <n v="0.22999999999999995"/>
    <x v="1"/>
    <s v="Q3"/>
    <x v="0"/>
  </r>
  <r>
    <n v="1046"/>
    <n v="45095"/>
    <s v="P012"/>
    <x v="17"/>
    <x v="3"/>
    <x v="3"/>
    <x v="4"/>
    <n v="9"/>
    <n v="812"/>
    <n v="633.36"/>
    <n v="7308"/>
    <n v="1607.7600000000002"/>
    <n v="0.22000000000000003"/>
    <x v="3"/>
    <s v="Q2"/>
    <x v="0"/>
  </r>
  <r>
    <n v="1047"/>
    <n v="45066"/>
    <s v="P017"/>
    <x v="18"/>
    <x v="1"/>
    <x v="0"/>
    <x v="0"/>
    <n v="16"/>
    <n v="1256"/>
    <n v="816.4"/>
    <n v="20096"/>
    <n v="7033.6"/>
    <n v="0.35000000000000003"/>
    <x v="9"/>
    <s v="Q2"/>
    <x v="0"/>
  </r>
  <r>
    <n v="1048"/>
    <n v="45279"/>
    <s v="P017"/>
    <x v="12"/>
    <x v="1"/>
    <x v="0"/>
    <x v="4"/>
    <n v="3"/>
    <n v="1209"/>
    <n v="773.76"/>
    <n v="3627"/>
    <n v="1305.7200000000003"/>
    <n v="0.3600000000000001"/>
    <x v="6"/>
    <s v="Q4"/>
    <x v="0"/>
  </r>
  <r>
    <n v="1049"/>
    <n v="45205"/>
    <s v="P009"/>
    <x v="5"/>
    <x v="3"/>
    <x v="3"/>
    <x v="2"/>
    <n v="3"/>
    <n v="220"/>
    <n v="143"/>
    <n v="660"/>
    <n v="231"/>
    <n v="0.35"/>
    <x v="7"/>
    <s v="Q4"/>
    <x v="0"/>
  </r>
  <r>
    <n v="1050"/>
    <n v="45217"/>
    <s v="P012"/>
    <x v="6"/>
    <x v="3"/>
    <x v="1"/>
    <x v="0"/>
    <n v="17"/>
    <n v="154"/>
    <n v="95.48"/>
    <n v="2618"/>
    <n v="994.83999999999992"/>
    <n v="0.37999999999999995"/>
    <x v="7"/>
    <s v="Q4"/>
    <x v="0"/>
  </r>
  <r>
    <n v="1051"/>
    <n v="44944"/>
    <s v="P013"/>
    <x v="3"/>
    <x v="2"/>
    <x v="0"/>
    <x v="1"/>
    <n v="5"/>
    <n v="1333"/>
    <n v="986.42"/>
    <n v="6665"/>
    <n v="1732.9000000000005"/>
    <n v="0.26000000000000006"/>
    <x v="0"/>
    <s v="Q1"/>
    <x v="0"/>
  </r>
  <r>
    <n v="1052"/>
    <n v="44973"/>
    <s v="P019"/>
    <x v="15"/>
    <x v="1"/>
    <x v="1"/>
    <x v="4"/>
    <n v="7"/>
    <n v="433"/>
    <n v="350.73"/>
    <n v="3031"/>
    <n v="575.88999999999987"/>
    <n v="0.18999999999999995"/>
    <x v="5"/>
    <s v="Q1"/>
    <x v="0"/>
  </r>
  <r>
    <n v="1053"/>
    <n v="45268"/>
    <s v="P017"/>
    <x v="7"/>
    <x v="1"/>
    <x v="2"/>
    <x v="4"/>
    <n v="13"/>
    <n v="1717"/>
    <n v="1322.09"/>
    <n v="22321"/>
    <n v="5133.8300000000017"/>
    <n v="0.23000000000000007"/>
    <x v="6"/>
    <s v="Q4"/>
    <x v="0"/>
  </r>
  <r>
    <n v="1054"/>
    <n v="45286"/>
    <s v="P009"/>
    <x v="10"/>
    <x v="3"/>
    <x v="1"/>
    <x v="0"/>
    <n v="6"/>
    <n v="768"/>
    <n v="599.04"/>
    <n v="4608"/>
    <n v="1013.7600000000002"/>
    <n v="0.22000000000000006"/>
    <x v="6"/>
    <s v="Q4"/>
    <x v="0"/>
  </r>
  <r>
    <n v="1055"/>
    <n v="45124"/>
    <s v="P013"/>
    <x v="6"/>
    <x v="2"/>
    <x v="2"/>
    <x v="2"/>
    <n v="13"/>
    <n v="451"/>
    <n v="347.27"/>
    <n v="5863"/>
    <n v="1348.4899999999998"/>
    <n v="0.22999999999999995"/>
    <x v="4"/>
    <s v="Q3"/>
    <x v="0"/>
  </r>
  <r>
    <n v="1056"/>
    <n v="45143"/>
    <s v="P006"/>
    <x v="15"/>
    <x v="0"/>
    <x v="0"/>
    <x v="2"/>
    <n v="8"/>
    <n v="1301"/>
    <n v="793.61"/>
    <n v="10408"/>
    <n v="4059.12"/>
    <n v="0.39"/>
    <x v="1"/>
    <s v="Q3"/>
    <x v="0"/>
  </r>
  <r>
    <n v="1057"/>
    <n v="45073"/>
    <s v="P014"/>
    <x v="8"/>
    <x v="2"/>
    <x v="2"/>
    <x v="3"/>
    <n v="17"/>
    <n v="1158"/>
    <n v="752.7"/>
    <n v="19686"/>
    <n v="6890.0999999999985"/>
    <n v="0.34999999999999992"/>
    <x v="9"/>
    <s v="Q2"/>
    <x v="0"/>
  </r>
  <r>
    <n v="1058"/>
    <n v="45141"/>
    <s v="P001"/>
    <x v="14"/>
    <x v="0"/>
    <x v="3"/>
    <x v="2"/>
    <n v="16"/>
    <n v="1525"/>
    <n v="1296.25"/>
    <n v="24400"/>
    <n v="3660"/>
    <n v="0.15"/>
    <x v="1"/>
    <s v="Q3"/>
    <x v="0"/>
  </r>
  <r>
    <n v="1059"/>
    <n v="45009"/>
    <s v="P001"/>
    <x v="4"/>
    <x v="0"/>
    <x v="2"/>
    <x v="3"/>
    <n v="9"/>
    <n v="1605"/>
    <n v="1364.25"/>
    <n v="14445"/>
    <n v="2166.75"/>
    <n v="0.15"/>
    <x v="2"/>
    <s v="Q1"/>
    <x v="0"/>
  </r>
  <r>
    <n v="1060"/>
    <n v="45215"/>
    <s v="P006"/>
    <x v="3"/>
    <x v="0"/>
    <x v="1"/>
    <x v="3"/>
    <n v="3"/>
    <n v="631"/>
    <n v="397.53"/>
    <n v="1893"/>
    <n v="700.41000000000008"/>
    <n v="0.37000000000000005"/>
    <x v="7"/>
    <s v="Q4"/>
    <x v="0"/>
  </r>
  <r>
    <n v="1061"/>
    <n v="45045"/>
    <s v="P007"/>
    <x v="10"/>
    <x v="0"/>
    <x v="0"/>
    <x v="1"/>
    <n v="11"/>
    <n v="1934"/>
    <n v="1469.84"/>
    <n v="21274"/>
    <n v="5105.76"/>
    <n v="0.24000000000000002"/>
    <x v="11"/>
    <s v="Q2"/>
    <x v="0"/>
  </r>
  <r>
    <n v="1062"/>
    <n v="44983"/>
    <s v="P015"/>
    <x v="8"/>
    <x v="2"/>
    <x v="2"/>
    <x v="0"/>
    <n v="12"/>
    <n v="1497"/>
    <n v="898.2"/>
    <n v="17964"/>
    <n v="7185.5999999999985"/>
    <n v="0.39999999999999991"/>
    <x v="5"/>
    <s v="Q1"/>
    <x v="0"/>
  </r>
  <r>
    <n v="1063"/>
    <n v="45149"/>
    <s v="P019"/>
    <x v="16"/>
    <x v="1"/>
    <x v="3"/>
    <x v="0"/>
    <n v="4"/>
    <n v="1515"/>
    <n v="999.9"/>
    <n v="6060"/>
    <n v="2060.4"/>
    <n v="0.34"/>
    <x v="1"/>
    <s v="Q3"/>
    <x v="0"/>
  </r>
  <r>
    <n v="1064"/>
    <n v="45096"/>
    <s v="P011"/>
    <x v="14"/>
    <x v="3"/>
    <x v="3"/>
    <x v="0"/>
    <n v="7"/>
    <n v="706"/>
    <n v="557.74"/>
    <n v="4942"/>
    <n v="1037.8199999999997"/>
    <n v="0.20999999999999994"/>
    <x v="3"/>
    <s v="Q2"/>
    <x v="0"/>
  </r>
  <r>
    <n v="1065"/>
    <n v="44946"/>
    <s v="P002"/>
    <x v="19"/>
    <x v="0"/>
    <x v="3"/>
    <x v="0"/>
    <n v="2"/>
    <n v="1795"/>
    <n v="1166.75"/>
    <n v="3590"/>
    <n v="1256.5"/>
    <n v="0.35"/>
    <x v="0"/>
    <s v="Q1"/>
    <x v="0"/>
  </r>
  <r>
    <n v="1066"/>
    <n v="45144"/>
    <s v="P009"/>
    <x v="8"/>
    <x v="3"/>
    <x v="1"/>
    <x v="4"/>
    <n v="13"/>
    <n v="609"/>
    <n v="377.58"/>
    <n v="7917"/>
    <n v="3008.46"/>
    <n v="0.38"/>
    <x v="1"/>
    <s v="Q3"/>
    <x v="0"/>
  </r>
  <r>
    <n v="1067"/>
    <n v="45123"/>
    <s v="P009"/>
    <x v="10"/>
    <x v="3"/>
    <x v="1"/>
    <x v="4"/>
    <n v="18"/>
    <n v="557"/>
    <n v="356.48"/>
    <n v="10026"/>
    <n v="3609.3599999999997"/>
    <n v="0.36"/>
    <x v="4"/>
    <s v="Q3"/>
    <x v="0"/>
  </r>
  <r>
    <n v="1068"/>
    <n v="45274"/>
    <s v="P003"/>
    <x v="0"/>
    <x v="0"/>
    <x v="2"/>
    <x v="3"/>
    <n v="12"/>
    <n v="23"/>
    <n v="16.100000000000001"/>
    <n v="276"/>
    <n v="82.799999999999983"/>
    <n v="0.29999999999999993"/>
    <x v="6"/>
    <s v="Q4"/>
    <x v="0"/>
  </r>
  <r>
    <n v="1069"/>
    <n v="45138"/>
    <s v="P008"/>
    <x v="12"/>
    <x v="0"/>
    <x v="0"/>
    <x v="4"/>
    <n v="10"/>
    <n v="1611"/>
    <n v="1127.7"/>
    <n v="16110"/>
    <n v="4833"/>
    <n v="0.3"/>
    <x v="4"/>
    <s v="Q3"/>
    <x v="0"/>
  </r>
  <r>
    <n v="1070"/>
    <n v="45137"/>
    <s v="P008"/>
    <x v="13"/>
    <x v="0"/>
    <x v="1"/>
    <x v="1"/>
    <n v="20"/>
    <n v="1458"/>
    <n v="991.44"/>
    <n v="29160"/>
    <n v="9331.1999999999971"/>
    <n v="0.3199999999999999"/>
    <x v="4"/>
    <s v="Q3"/>
    <x v="0"/>
  </r>
  <r>
    <n v="1071"/>
    <n v="45204"/>
    <s v="P019"/>
    <x v="4"/>
    <x v="1"/>
    <x v="0"/>
    <x v="3"/>
    <n v="12"/>
    <n v="1327"/>
    <n v="981.98"/>
    <n v="15924"/>
    <n v="4140.24"/>
    <n v="0.26"/>
    <x v="7"/>
    <s v="Q4"/>
    <x v="0"/>
  </r>
  <r>
    <n v="1072"/>
    <n v="45138"/>
    <s v="P006"/>
    <x v="3"/>
    <x v="0"/>
    <x v="2"/>
    <x v="4"/>
    <n v="15"/>
    <n v="1467"/>
    <n v="909.54"/>
    <n v="22005"/>
    <n v="8361.9000000000015"/>
    <n v="0.38000000000000006"/>
    <x v="4"/>
    <s v="Q3"/>
    <x v="0"/>
  </r>
  <r>
    <n v="1073"/>
    <n v="45171"/>
    <s v="P014"/>
    <x v="8"/>
    <x v="2"/>
    <x v="0"/>
    <x v="4"/>
    <n v="2"/>
    <n v="1770"/>
    <n v="1345.2"/>
    <n v="3540"/>
    <n v="849.59999999999991"/>
    <n v="0.23999999999999996"/>
    <x v="8"/>
    <s v="Q3"/>
    <x v="0"/>
  </r>
  <r>
    <n v="1074"/>
    <n v="45130"/>
    <s v="P005"/>
    <x v="17"/>
    <x v="0"/>
    <x v="0"/>
    <x v="0"/>
    <n v="12"/>
    <n v="561"/>
    <n v="415.14"/>
    <n v="6732"/>
    <n v="1750.3199999999997"/>
    <n v="0.25999999999999995"/>
    <x v="4"/>
    <s v="Q3"/>
    <x v="0"/>
  </r>
  <r>
    <n v="1075"/>
    <n v="45046"/>
    <s v="P003"/>
    <x v="12"/>
    <x v="0"/>
    <x v="2"/>
    <x v="3"/>
    <n v="4"/>
    <n v="100"/>
    <n v="62"/>
    <n v="400"/>
    <n v="152"/>
    <n v="0.38"/>
    <x v="11"/>
    <s v="Q2"/>
    <x v="0"/>
  </r>
  <r>
    <n v="1076"/>
    <n v="45010"/>
    <s v="P019"/>
    <x v="4"/>
    <x v="1"/>
    <x v="2"/>
    <x v="3"/>
    <n v="3"/>
    <n v="1113"/>
    <n v="890.4"/>
    <n v="3339"/>
    <n v="667.80000000000018"/>
    <n v="0.20000000000000007"/>
    <x v="2"/>
    <s v="Q1"/>
    <x v="0"/>
  </r>
  <r>
    <n v="1077"/>
    <n v="45248"/>
    <s v="P003"/>
    <x v="14"/>
    <x v="0"/>
    <x v="2"/>
    <x v="0"/>
    <n v="11"/>
    <n v="357"/>
    <n v="267.75"/>
    <n v="3927"/>
    <n v="981.75"/>
    <n v="0.25"/>
    <x v="10"/>
    <s v="Q4"/>
    <x v="0"/>
  </r>
  <r>
    <n v="1078"/>
    <n v="45153"/>
    <s v="P014"/>
    <x v="9"/>
    <x v="2"/>
    <x v="0"/>
    <x v="0"/>
    <n v="6"/>
    <n v="312"/>
    <n v="255.84"/>
    <n v="1872"/>
    <n v="336.96000000000004"/>
    <n v="0.18000000000000002"/>
    <x v="1"/>
    <s v="Q3"/>
    <x v="0"/>
  </r>
  <r>
    <n v="1079"/>
    <n v="45144"/>
    <s v="P007"/>
    <x v="4"/>
    <x v="0"/>
    <x v="0"/>
    <x v="0"/>
    <n v="18"/>
    <n v="221"/>
    <n v="183.43"/>
    <n v="3978"/>
    <n v="676.25999999999976"/>
    <n v="0.16999999999999993"/>
    <x v="1"/>
    <s v="Q3"/>
    <x v="0"/>
  </r>
  <r>
    <n v="1080"/>
    <n v="45089"/>
    <s v="P013"/>
    <x v="2"/>
    <x v="2"/>
    <x v="2"/>
    <x v="2"/>
    <n v="7"/>
    <n v="214"/>
    <n v="169.06"/>
    <n v="1498"/>
    <n v="314.57999999999993"/>
    <n v="0.20999999999999996"/>
    <x v="3"/>
    <s v="Q2"/>
    <x v="0"/>
  </r>
  <r>
    <n v="1081"/>
    <n v="45121"/>
    <s v="P007"/>
    <x v="18"/>
    <x v="0"/>
    <x v="2"/>
    <x v="4"/>
    <n v="18"/>
    <n v="159"/>
    <n v="104.94"/>
    <n v="2862"/>
    <n v="973.07999999999993"/>
    <n v="0.33999999999999997"/>
    <x v="4"/>
    <s v="Q3"/>
    <x v="0"/>
  </r>
  <r>
    <n v="1082"/>
    <n v="45159"/>
    <s v="P012"/>
    <x v="9"/>
    <x v="3"/>
    <x v="2"/>
    <x v="0"/>
    <n v="16"/>
    <n v="1093"/>
    <n v="765.1"/>
    <n v="17488"/>
    <n v="5246.4"/>
    <n v="0.3"/>
    <x v="1"/>
    <s v="Q3"/>
    <x v="0"/>
  </r>
  <r>
    <n v="1083"/>
    <n v="45070"/>
    <s v="P009"/>
    <x v="17"/>
    <x v="3"/>
    <x v="2"/>
    <x v="3"/>
    <n v="10"/>
    <n v="1971"/>
    <n v="1182.5999999999999"/>
    <n v="19710"/>
    <n v="7884"/>
    <n v="0.4"/>
    <x v="9"/>
    <s v="Q2"/>
    <x v="0"/>
  </r>
  <r>
    <n v="1084"/>
    <n v="45285"/>
    <s v="P014"/>
    <x v="13"/>
    <x v="2"/>
    <x v="3"/>
    <x v="0"/>
    <n v="6"/>
    <n v="1813"/>
    <n v="1105.93"/>
    <n v="10878"/>
    <n v="4242.42"/>
    <n v="0.39"/>
    <x v="6"/>
    <s v="Q4"/>
    <x v="0"/>
  </r>
  <r>
    <n v="1085"/>
    <n v="45037"/>
    <s v="P011"/>
    <x v="2"/>
    <x v="3"/>
    <x v="1"/>
    <x v="1"/>
    <n v="12"/>
    <n v="59"/>
    <n v="40.71"/>
    <n v="708"/>
    <n v="219.48000000000002"/>
    <n v="0.31000000000000005"/>
    <x v="11"/>
    <s v="Q2"/>
    <x v="0"/>
  </r>
  <r>
    <n v="1086"/>
    <n v="45034"/>
    <s v="P007"/>
    <x v="19"/>
    <x v="0"/>
    <x v="3"/>
    <x v="2"/>
    <n v="16"/>
    <n v="144"/>
    <n v="120.96"/>
    <n v="2304"/>
    <n v="368.6400000000001"/>
    <n v="0.16000000000000003"/>
    <x v="11"/>
    <s v="Q2"/>
    <x v="0"/>
  </r>
  <r>
    <n v="1087"/>
    <n v="45197"/>
    <s v="P013"/>
    <x v="19"/>
    <x v="2"/>
    <x v="0"/>
    <x v="2"/>
    <n v="7"/>
    <n v="546"/>
    <n v="464.1"/>
    <n v="3822"/>
    <n v="573.29999999999973"/>
    <n v="0.14999999999999994"/>
    <x v="8"/>
    <s v="Q3"/>
    <x v="0"/>
  </r>
  <r>
    <n v="1088"/>
    <n v="45037"/>
    <s v="P002"/>
    <x v="2"/>
    <x v="0"/>
    <x v="3"/>
    <x v="0"/>
    <n v="19"/>
    <n v="1561"/>
    <n v="1155.1400000000001"/>
    <n v="29659"/>
    <n v="7711.3399999999965"/>
    <n v="0.2599999999999999"/>
    <x v="11"/>
    <s v="Q2"/>
    <x v="0"/>
  </r>
  <r>
    <n v="1089"/>
    <n v="45265"/>
    <s v="P002"/>
    <x v="13"/>
    <x v="0"/>
    <x v="2"/>
    <x v="4"/>
    <n v="19"/>
    <n v="627"/>
    <n v="451.44"/>
    <n v="11913"/>
    <n v="3335.6399999999994"/>
    <n v="0.27999999999999997"/>
    <x v="6"/>
    <s v="Q4"/>
    <x v="0"/>
  </r>
  <r>
    <n v="1090"/>
    <n v="45046"/>
    <s v="P017"/>
    <x v="8"/>
    <x v="1"/>
    <x v="1"/>
    <x v="2"/>
    <n v="3"/>
    <n v="349"/>
    <n v="272.22000000000003"/>
    <n v="1047"/>
    <n v="230.33999999999992"/>
    <n v="0.21999999999999992"/>
    <x v="11"/>
    <s v="Q2"/>
    <x v="0"/>
  </r>
  <r>
    <n v="1091"/>
    <n v="45187"/>
    <s v="P013"/>
    <x v="15"/>
    <x v="2"/>
    <x v="2"/>
    <x v="1"/>
    <n v="1"/>
    <n v="490"/>
    <n v="303.8"/>
    <n v="490"/>
    <n v="186.2"/>
    <n v="0.38"/>
    <x v="8"/>
    <s v="Q3"/>
    <x v="0"/>
  </r>
  <r>
    <n v="1092"/>
    <n v="44990"/>
    <s v="P014"/>
    <x v="16"/>
    <x v="2"/>
    <x v="3"/>
    <x v="3"/>
    <n v="10"/>
    <n v="1192"/>
    <n v="834.4"/>
    <n v="11920"/>
    <n v="3576"/>
    <n v="0.3"/>
    <x v="2"/>
    <s v="Q1"/>
    <x v="0"/>
  </r>
  <r>
    <n v="1093"/>
    <n v="45248"/>
    <s v="P019"/>
    <x v="4"/>
    <x v="1"/>
    <x v="3"/>
    <x v="1"/>
    <n v="7"/>
    <n v="1273"/>
    <n v="929.29"/>
    <n v="8911"/>
    <n v="2405.9700000000003"/>
    <n v="0.27"/>
    <x v="10"/>
    <s v="Q4"/>
    <x v="0"/>
  </r>
  <r>
    <n v="1094"/>
    <n v="45136"/>
    <s v="P008"/>
    <x v="0"/>
    <x v="0"/>
    <x v="3"/>
    <x v="4"/>
    <n v="17"/>
    <n v="1057"/>
    <n v="866.74"/>
    <n v="17969"/>
    <n v="3234.42"/>
    <n v="0.18"/>
    <x v="4"/>
    <s v="Q3"/>
    <x v="0"/>
  </r>
  <r>
    <n v="1095"/>
    <n v="45047"/>
    <s v="P013"/>
    <x v="9"/>
    <x v="2"/>
    <x v="0"/>
    <x v="0"/>
    <n v="8"/>
    <n v="1925"/>
    <n v="1328.25"/>
    <n v="15400"/>
    <n v="4774"/>
    <n v="0.31"/>
    <x v="9"/>
    <s v="Q2"/>
    <x v="0"/>
  </r>
  <r>
    <n v="1096"/>
    <n v="45154"/>
    <s v="P015"/>
    <x v="14"/>
    <x v="2"/>
    <x v="2"/>
    <x v="1"/>
    <n v="16"/>
    <n v="1181"/>
    <n v="755.84"/>
    <n v="18896"/>
    <n v="6802.5599999999995"/>
    <n v="0.36"/>
    <x v="1"/>
    <s v="Q3"/>
    <x v="0"/>
  </r>
  <r>
    <n v="1097"/>
    <n v="45071"/>
    <s v="P005"/>
    <x v="14"/>
    <x v="0"/>
    <x v="0"/>
    <x v="4"/>
    <n v="18"/>
    <n v="1149"/>
    <n v="781.32"/>
    <n v="20682"/>
    <n v="6618.24"/>
    <n v="0.32"/>
    <x v="9"/>
    <s v="Q2"/>
    <x v="0"/>
  </r>
  <r>
    <n v="1098"/>
    <n v="45079"/>
    <s v="P020"/>
    <x v="12"/>
    <x v="1"/>
    <x v="0"/>
    <x v="3"/>
    <n v="6"/>
    <n v="420"/>
    <n v="285.60000000000002"/>
    <n v="2520"/>
    <n v="806.39999999999986"/>
    <n v="0.31999999999999995"/>
    <x v="3"/>
    <s v="Q2"/>
    <x v="0"/>
  </r>
  <r>
    <n v="1099"/>
    <n v="45183"/>
    <s v="P019"/>
    <x v="11"/>
    <x v="1"/>
    <x v="2"/>
    <x v="2"/>
    <n v="1"/>
    <n v="254"/>
    <n v="187.96"/>
    <n v="254"/>
    <n v="66.039999999999992"/>
    <n v="0.25999999999999995"/>
    <x v="8"/>
    <s v="Q3"/>
    <x v="0"/>
  </r>
  <r>
    <n v="1100"/>
    <n v="45024"/>
    <s v="P005"/>
    <x v="7"/>
    <x v="0"/>
    <x v="3"/>
    <x v="2"/>
    <n v="9"/>
    <n v="191"/>
    <n v="120.33"/>
    <n v="1719"/>
    <n v="636.03"/>
    <n v="0.37"/>
    <x v="11"/>
    <s v="Q2"/>
    <x v="0"/>
  </r>
  <r>
    <n v="1101"/>
    <n v="44962"/>
    <s v="P010"/>
    <x v="9"/>
    <x v="3"/>
    <x v="2"/>
    <x v="1"/>
    <n v="5"/>
    <n v="1279"/>
    <n v="1074.3599999999999"/>
    <n v="6395"/>
    <n v="1023.2000000000007"/>
    <n v="0.16000000000000011"/>
    <x v="5"/>
    <s v="Q1"/>
    <x v="0"/>
  </r>
  <r>
    <n v="1102"/>
    <n v="45005"/>
    <s v="P019"/>
    <x v="1"/>
    <x v="1"/>
    <x v="2"/>
    <x v="2"/>
    <n v="3"/>
    <n v="726"/>
    <n v="486.42"/>
    <n v="2178"/>
    <n v="718.74"/>
    <n v="0.33"/>
    <x v="2"/>
    <s v="Q1"/>
    <x v="0"/>
  </r>
  <r>
    <n v="1103"/>
    <n v="45239"/>
    <s v="P001"/>
    <x v="13"/>
    <x v="0"/>
    <x v="0"/>
    <x v="0"/>
    <n v="17"/>
    <n v="192"/>
    <n v="117.12"/>
    <n v="3264"/>
    <n v="1272.96"/>
    <n v="0.39"/>
    <x v="10"/>
    <s v="Q4"/>
    <x v="0"/>
  </r>
  <r>
    <n v="1104"/>
    <n v="45117"/>
    <s v="P006"/>
    <x v="11"/>
    <x v="0"/>
    <x v="3"/>
    <x v="1"/>
    <n v="18"/>
    <n v="1752"/>
    <n v="1331.52"/>
    <n v="31536"/>
    <n v="7568.6399999999994"/>
    <n v="0.24"/>
    <x v="4"/>
    <s v="Q3"/>
    <x v="0"/>
  </r>
  <r>
    <n v="1105"/>
    <n v="45058"/>
    <s v="P016"/>
    <x v="10"/>
    <x v="2"/>
    <x v="2"/>
    <x v="0"/>
    <n v="17"/>
    <n v="1642"/>
    <n v="985.2"/>
    <n v="27914"/>
    <n v="11165.599999999999"/>
    <n v="0.39999999999999997"/>
    <x v="9"/>
    <s v="Q2"/>
    <x v="0"/>
  </r>
  <r>
    <n v="1106"/>
    <n v="45097"/>
    <s v="P011"/>
    <x v="5"/>
    <x v="3"/>
    <x v="3"/>
    <x v="2"/>
    <n v="12"/>
    <n v="680"/>
    <n v="544"/>
    <n v="8160"/>
    <n v="1632"/>
    <n v="0.2"/>
    <x v="3"/>
    <s v="Q2"/>
    <x v="0"/>
  </r>
  <r>
    <n v="1107"/>
    <n v="45144"/>
    <s v="P017"/>
    <x v="17"/>
    <x v="1"/>
    <x v="2"/>
    <x v="4"/>
    <n v="7"/>
    <n v="510"/>
    <n v="341.7"/>
    <n v="3570"/>
    <n v="1178.0999999999999"/>
    <n v="0.32999999999999996"/>
    <x v="1"/>
    <s v="Q3"/>
    <x v="0"/>
  </r>
  <r>
    <n v="1108"/>
    <n v="44934"/>
    <s v="P018"/>
    <x v="1"/>
    <x v="1"/>
    <x v="1"/>
    <x v="3"/>
    <n v="8"/>
    <n v="1459"/>
    <n v="1225.56"/>
    <n v="11672"/>
    <n v="1867.5200000000004"/>
    <n v="0.16000000000000003"/>
    <x v="0"/>
    <s v="Q1"/>
    <x v="0"/>
  </r>
  <r>
    <n v="1109"/>
    <n v="44960"/>
    <s v="P012"/>
    <x v="13"/>
    <x v="3"/>
    <x v="2"/>
    <x v="3"/>
    <n v="5"/>
    <n v="414"/>
    <n v="347.76"/>
    <n v="2070"/>
    <n v="331.20000000000005"/>
    <n v="0.16000000000000003"/>
    <x v="5"/>
    <s v="Q1"/>
    <x v="0"/>
  </r>
  <r>
    <n v="1110"/>
    <n v="44992"/>
    <s v="P006"/>
    <x v="14"/>
    <x v="0"/>
    <x v="3"/>
    <x v="2"/>
    <n v="7"/>
    <n v="698"/>
    <n v="439.74"/>
    <n v="4886"/>
    <n v="1807.8199999999997"/>
    <n v="0.36999999999999994"/>
    <x v="2"/>
    <s v="Q1"/>
    <x v="0"/>
  </r>
  <r>
    <n v="1111"/>
    <n v="45153"/>
    <s v="P012"/>
    <x v="2"/>
    <x v="3"/>
    <x v="0"/>
    <x v="0"/>
    <n v="4"/>
    <n v="650"/>
    <n v="533"/>
    <n v="2600"/>
    <n v="468"/>
    <n v="0.18"/>
    <x v="1"/>
    <s v="Q3"/>
    <x v="0"/>
  </r>
  <r>
    <n v="1112"/>
    <n v="45021"/>
    <s v="P011"/>
    <x v="18"/>
    <x v="3"/>
    <x v="3"/>
    <x v="0"/>
    <n v="9"/>
    <n v="1993"/>
    <n v="1335.31"/>
    <n v="17937"/>
    <n v="5919.2100000000009"/>
    <n v="0.33000000000000007"/>
    <x v="11"/>
    <s v="Q2"/>
    <x v="0"/>
  </r>
  <r>
    <n v="1113"/>
    <n v="45013"/>
    <s v="P009"/>
    <x v="12"/>
    <x v="3"/>
    <x v="1"/>
    <x v="1"/>
    <n v="5"/>
    <n v="236"/>
    <n v="162.84"/>
    <n v="1180"/>
    <n v="365.79999999999995"/>
    <n v="0.30999999999999994"/>
    <x v="2"/>
    <s v="Q1"/>
    <x v="0"/>
  </r>
  <r>
    <n v="1114"/>
    <n v="44988"/>
    <s v="P006"/>
    <x v="4"/>
    <x v="0"/>
    <x v="0"/>
    <x v="0"/>
    <n v="19"/>
    <n v="481"/>
    <n v="298.22000000000003"/>
    <n v="9139"/>
    <n v="3472.8199999999997"/>
    <n v="0.37999999999999995"/>
    <x v="2"/>
    <s v="Q1"/>
    <x v="0"/>
  </r>
  <r>
    <n v="1115"/>
    <n v="45094"/>
    <s v="P020"/>
    <x v="4"/>
    <x v="1"/>
    <x v="3"/>
    <x v="4"/>
    <n v="4"/>
    <n v="1213"/>
    <n v="873.36"/>
    <n v="4852"/>
    <n v="1358.56"/>
    <n v="0.27999999999999997"/>
    <x v="3"/>
    <s v="Q2"/>
    <x v="0"/>
  </r>
  <r>
    <n v="1116"/>
    <n v="45215"/>
    <s v="P019"/>
    <x v="19"/>
    <x v="1"/>
    <x v="3"/>
    <x v="4"/>
    <n v="13"/>
    <n v="1195"/>
    <n v="728.95"/>
    <n v="15535"/>
    <n v="6058.65"/>
    <n v="0.38999999999999996"/>
    <x v="7"/>
    <s v="Q4"/>
    <x v="0"/>
  </r>
  <r>
    <n v="1117"/>
    <n v="45277"/>
    <s v="P014"/>
    <x v="18"/>
    <x v="2"/>
    <x v="2"/>
    <x v="1"/>
    <n v="12"/>
    <n v="1674"/>
    <n v="1171.8"/>
    <n v="20088"/>
    <n v="6026.4000000000015"/>
    <n v="0.3000000000000001"/>
    <x v="6"/>
    <s v="Q4"/>
    <x v="0"/>
  </r>
  <r>
    <n v="1118"/>
    <n v="44989"/>
    <s v="P018"/>
    <x v="18"/>
    <x v="1"/>
    <x v="1"/>
    <x v="1"/>
    <n v="12"/>
    <n v="1309"/>
    <n v="811.58"/>
    <n v="15708"/>
    <n v="5969.0399999999991"/>
    <n v="0.37999999999999995"/>
    <x v="2"/>
    <s v="Q1"/>
    <x v="0"/>
  </r>
  <r>
    <n v="1119"/>
    <n v="45111"/>
    <s v="P015"/>
    <x v="16"/>
    <x v="2"/>
    <x v="0"/>
    <x v="4"/>
    <n v="8"/>
    <n v="1378"/>
    <n v="1019.72"/>
    <n v="11024"/>
    <n v="2866.24"/>
    <n v="0.25999999999999995"/>
    <x v="4"/>
    <s v="Q3"/>
    <x v="0"/>
  </r>
  <r>
    <n v="1120"/>
    <n v="45212"/>
    <s v="P014"/>
    <x v="15"/>
    <x v="2"/>
    <x v="2"/>
    <x v="3"/>
    <n v="17"/>
    <n v="1376"/>
    <n v="1032"/>
    <n v="23392"/>
    <n v="5848"/>
    <n v="0.25"/>
    <x v="7"/>
    <s v="Q4"/>
    <x v="0"/>
  </r>
  <r>
    <n v="1121"/>
    <n v="44981"/>
    <s v="P008"/>
    <x v="8"/>
    <x v="0"/>
    <x v="3"/>
    <x v="4"/>
    <n v="14"/>
    <n v="1545"/>
    <n v="1096.95"/>
    <n v="21630"/>
    <n v="6272.6999999999989"/>
    <n v="0.28999999999999992"/>
    <x v="5"/>
    <s v="Q1"/>
    <x v="0"/>
  </r>
  <r>
    <n v="1122"/>
    <n v="44960"/>
    <s v="P018"/>
    <x v="6"/>
    <x v="1"/>
    <x v="2"/>
    <x v="2"/>
    <n v="1"/>
    <n v="701"/>
    <n v="420.6"/>
    <n v="701"/>
    <n v="280.39999999999998"/>
    <n v="0.39999999999999997"/>
    <x v="5"/>
    <s v="Q1"/>
    <x v="0"/>
  </r>
  <r>
    <n v="1123"/>
    <n v="45036"/>
    <s v="P009"/>
    <x v="0"/>
    <x v="3"/>
    <x v="1"/>
    <x v="2"/>
    <n v="12"/>
    <n v="1530"/>
    <n v="1193.4000000000001"/>
    <n v="18360"/>
    <n v="4039.1999999999989"/>
    <n v="0.21999999999999995"/>
    <x v="11"/>
    <s v="Q2"/>
    <x v="0"/>
  </r>
  <r>
    <n v="1124"/>
    <n v="45031"/>
    <s v="P012"/>
    <x v="19"/>
    <x v="3"/>
    <x v="0"/>
    <x v="2"/>
    <n v="7"/>
    <n v="1427"/>
    <n v="927.55"/>
    <n v="9989"/>
    <n v="3496.1500000000005"/>
    <n v="0.35000000000000003"/>
    <x v="11"/>
    <s v="Q2"/>
    <x v="0"/>
  </r>
  <r>
    <n v="1125"/>
    <n v="45195"/>
    <s v="P017"/>
    <x v="9"/>
    <x v="1"/>
    <x v="1"/>
    <x v="2"/>
    <n v="15"/>
    <n v="1586"/>
    <n v="1015.04"/>
    <n v="23790"/>
    <n v="8564.4000000000015"/>
    <n v="0.36000000000000004"/>
    <x v="8"/>
    <s v="Q3"/>
    <x v="0"/>
  </r>
  <r>
    <n v="1126"/>
    <n v="45114"/>
    <s v="P005"/>
    <x v="3"/>
    <x v="0"/>
    <x v="1"/>
    <x v="1"/>
    <n v="2"/>
    <n v="1956"/>
    <n v="1369.2"/>
    <n v="3912"/>
    <n v="1173.5999999999999"/>
    <n v="0.3"/>
    <x v="4"/>
    <s v="Q3"/>
    <x v="0"/>
  </r>
  <r>
    <n v="1127"/>
    <n v="45251"/>
    <s v="P020"/>
    <x v="3"/>
    <x v="1"/>
    <x v="1"/>
    <x v="4"/>
    <n v="14"/>
    <n v="1420"/>
    <n v="894.6"/>
    <n v="19880"/>
    <n v="7355.6"/>
    <n v="0.37"/>
    <x v="10"/>
    <s v="Q4"/>
    <x v="0"/>
  </r>
  <r>
    <n v="1128"/>
    <n v="45250"/>
    <s v="P017"/>
    <x v="15"/>
    <x v="1"/>
    <x v="3"/>
    <x v="3"/>
    <n v="19"/>
    <n v="383"/>
    <n v="237.46"/>
    <n v="7277"/>
    <n v="2765.26"/>
    <n v="0.38"/>
    <x v="10"/>
    <s v="Q4"/>
    <x v="0"/>
  </r>
  <r>
    <n v="1129"/>
    <n v="45186"/>
    <s v="P019"/>
    <x v="1"/>
    <x v="1"/>
    <x v="3"/>
    <x v="3"/>
    <n v="15"/>
    <n v="929"/>
    <n v="687.46"/>
    <n v="13935"/>
    <n v="3623.0999999999985"/>
    <n v="0.2599999999999999"/>
    <x v="8"/>
    <s v="Q3"/>
    <x v="0"/>
  </r>
  <r>
    <n v="1130"/>
    <n v="44941"/>
    <s v="P008"/>
    <x v="11"/>
    <x v="0"/>
    <x v="0"/>
    <x v="1"/>
    <n v="11"/>
    <n v="1724"/>
    <n v="1241.28"/>
    <n v="18964"/>
    <n v="5309.92"/>
    <n v="0.28000000000000003"/>
    <x v="0"/>
    <s v="Q1"/>
    <x v="0"/>
  </r>
  <r>
    <n v="1131"/>
    <n v="44954"/>
    <s v="P018"/>
    <x v="14"/>
    <x v="1"/>
    <x v="2"/>
    <x v="3"/>
    <n v="12"/>
    <n v="662"/>
    <n v="476.64"/>
    <n v="7944"/>
    <n v="2224.3199999999997"/>
    <n v="0.27999999999999997"/>
    <x v="0"/>
    <s v="Q1"/>
    <x v="0"/>
  </r>
  <r>
    <n v="1132"/>
    <n v="45075"/>
    <s v="P017"/>
    <x v="17"/>
    <x v="1"/>
    <x v="3"/>
    <x v="1"/>
    <n v="3"/>
    <n v="1826"/>
    <n v="1515.58"/>
    <n v="5478"/>
    <n v="931.26000000000022"/>
    <n v="0.17000000000000004"/>
    <x v="9"/>
    <s v="Q2"/>
    <x v="0"/>
  </r>
  <r>
    <n v="1133"/>
    <n v="45111"/>
    <s v="P020"/>
    <x v="3"/>
    <x v="1"/>
    <x v="0"/>
    <x v="1"/>
    <n v="1"/>
    <n v="731"/>
    <n v="453.22"/>
    <n v="731"/>
    <n v="277.77999999999997"/>
    <n v="0.37999999999999995"/>
    <x v="4"/>
    <s v="Q3"/>
    <x v="0"/>
  </r>
  <r>
    <n v="1134"/>
    <n v="45195"/>
    <s v="P009"/>
    <x v="9"/>
    <x v="3"/>
    <x v="1"/>
    <x v="4"/>
    <n v="1"/>
    <n v="646"/>
    <n v="439.28"/>
    <n v="646"/>
    <n v="206.72000000000003"/>
    <n v="0.32000000000000006"/>
    <x v="8"/>
    <s v="Q3"/>
    <x v="0"/>
  </r>
  <r>
    <n v="1135"/>
    <n v="44934"/>
    <s v="P010"/>
    <x v="14"/>
    <x v="3"/>
    <x v="2"/>
    <x v="3"/>
    <n v="5"/>
    <n v="1755"/>
    <n v="1263.5999999999999"/>
    <n v="8775"/>
    <n v="2457"/>
    <n v="0.28000000000000003"/>
    <x v="0"/>
    <s v="Q1"/>
    <x v="0"/>
  </r>
  <r>
    <n v="1136"/>
    <n v="45122"/>
    <s v="P003"/>
    <x v="10"/>
    <x v="0"/>
    <x v="0"/>
    <x v="0"/>
    <n v="10"/>
    <n v="1339"/>
    <n v="990.86"/>
    <n v="13390"/>
    <n v="3481.3999999999996"/>
    <n v="0.25999999999999995"/>
    <x v="4"/>
    <s v="Q3"/>
    <x v="0"/>
  </r>
  <r>
    <n v="1137"/>
    <n v="45088"/>
    <s v="P015"/>
    <x v="14"/>
    <x v="2"/>
    <x v="3"/>
    <x v="3"/>
    <n v="3"/>
    <n v="643"/>
    <n v="475.82"/>
    <n v="1929"/>
    <n v="501.53999999999996"/>
    <n v="0.26"/>
    <x v="3"/>
    <s v="Q2"/>
    <x v="0"/>
  </r>
  <r>
    <n v="1138"/>
    <n v="45047"/>
    <s v="P019"/>
    <x v="16"/>
    <x v="1"/>
    <x v="1"/>
    <x v="4"/>
    <n v="4"/>
    <n v="1001"/>
    <n v="710.71"/>
    <n v="4004"/>
    <n v="1161.1599999999999"/>
    <n v="0.28999999999999998"/>
    <x v="9"/>
    <s v="Q2"/>
    <x v="0"/>
  </r>
  <r>
    <n v="1139"/>
    <n v="45103"/>
    <s v="P020"/>
    <x v="19"/>
    <x v="1"/>
    <x v="2"/>
    <x v="0"/>
    <n v="15"/>
    <n v="1664"/>
    <n v="1248"/>
    <n v="24960"/>
    <n v="6240"/>
    <n v="0.25"/>
    <x v="3"/>
    <s v="Q2"/>
    <x v="0"/>
  </r>
  <r>
    <n v="1140"/>
    <n v="45276"/>
    <s v="P018"/>
    <x v="18"/>
    <x v="1"/>
    <x v="3"/>
    <x v="1"/>
    <n v="13"/>
    <n v="824"/>
    <n v="502.64"/>
    <n v="10712"/>
    <n v="4177.68"/>
    <n v="0.39"/>
    <x v="6"/>
    <s v="Q4"/>
    <x v="0"/>
  </r>
  <r>
    <n v="1141"/>
    <n v="44939"/>
    <s v="P009"/>
    <x v="4"/>
    <x v="3"/>
    <x v="3"/>
    <x v="1"/>
    <n v="2"/>
    <n v="1381"/>
    <n v="828.6"/>
    <n v="2762"/>
    <n v="1104.8"/>
    <n v="0.39999999999999997"/>
    <x v="0"/>
    <s v="Q1"/>
    <x v="0"/>
  </r>
  <r>
    <n v="1142"/>
    <n v="45106"/>
    <s v="P015"/>
    <x v="4"/>
    <x v="2"/>
    <x v="0"/>
    <x v="0"/>
    <n v="14"/>
    <n v="800"/>
    <n v="608"/>
    <n v="11200"/>
    <n v="2688"/>
    <n v="0.24"/>
    <x v="3"/>
    <s v="Q2"/>
    <x v="0"/>
  </r>
  <r>
    <n v="1143"/>
    <n v="45010"/>
    <s v="P001"/>
    <x v="16"/>
    <x v="0"/>
    <x v="0"/>
    <x v="3"/>
    <n v="2"/>
    <n v="1997"/>
    <n v="1278.08"/>
    <n v="3994"/>
    <n v="1437.8400000000001"/>
    <n v="0.36000000000000004"/>
    <x v="2"/>
    <s v="Q1"/>
    <x v="0"/>
  </r>
  <r>
    <n v="1144"/>
    <n v="45003"/>
    <s v="P013"/>
    <x v="19"/>
    <x v="2"/>
    <x v="1"/>
    <x v="2"/>
    <n v="12"/>
    <n v="578"/>
    <n v="427.72"/>
    <n v="6936"/>
    <n v="1803.3599999999997"/>
    <n v="0.25999999999999995"/>
    <x v="2"/>
    <s v="Q1"/>
    <x v="0"/>
  </r>
  <r>
    <n v="1145"/>
    <n v="45064"/>
    <s v="P005"/>
    <x v="19"/>
    <x v="0"/>
    <x v="0"/>
    <x v="4"/>
    <n v="11"/>
    <n v="1630"/>
    <n v="1287.7"/>
    <n v="17930"/>
    <n v="3765.2999999999993"/>
    <n v="0.20999999999999996"/>
    <x v="9"/>
    <s v="Q2"/>
    <x v="0"/>
  </r>
  <r>
    <n v="1146"/>
    <n v="45256"/>
    <s v="P012"/>
    <x v="6"/>
    <x v="3"/>
    <x v="0"/>
    <x v="4"/>
    <n v="12"/>
    <n v="279"/>
    <n v="167.4"/>
    <n v="3348"/>
    <n v="1339.1999999999998"/>
    <n v="0.39999999999999997"/>
    <x v="10"/>
    <s v="Q4"/>
    <x v="0"/>
  </r>
  <r>
    <n v="1147"/>
    <n v="45090"/>
    <s v="P011"/>
    <x v="0"/>
    <x v="3"/>
    <x v="0"/>
    <x v="2"/>
    <n v="18"/>
    <n v="1698"/>
    <n v="1137.6600000000001"/>
    <n v="30564"/>
    <n v="10086.119999999999"/>
    <n v="0.32999999999999996"/>
    <x v="3"/>
    <s v="Q2"/>
    <x v="0"/>
  </r>
  <r>
    <n v="1148"/>
    <n v="44931"/>
    <s v="P005"/>
    <x v="12"/>
    <x v="0"/>
    <x v="2"/>
    <x v="3"/>
    <n v="7"/>
    <n v="1694"/>
    <n v="1389.08"/>
    <n v="11858"/>
    <n v="2134.4400000000005"/>
    <n v="0.18000000000000005"/>
    <x v="0"/>
    <s v="Q1"/>
    <x v="0"/>
  </r>
  <r>
    <n v="1149"/>
    <n v="45265"/>
    <s v="P006"/>
    <x v="14"/>
    <x v="0"/>
    <x v="0"/>
    <x v="4"/>
    <n v="3"/>
    <n v="36"/>
    <n v="28.44"/>
    <n v="108"/>
    <n v="22.679999999999993"/>
    <n v="0.20999999999999994"/>
    <x v="6"/>
    <s v="Q4"/>
    <x v="0"/>
  </r>
  <r>
    <n v="1150"/>
    <n v="44987"/>
    <s v="P002"/>
    <x v="14"/>
    <x v="0"/>
    <x v="2"/>
    <x v="1"/>
    <n v="8"/>
    <n v="42"/>
    <n v="34.44"/>
    <n v="336"/>
    <n v="60.480000000000018"/>
    <n v="0.18000000000000005"/>
    <x v="2"/>
    <s v="Q1"/>
    <x v="0"/>
  </r>
  <r>
    <n v="1151"/>
    <n v="45040"/>
    <s v="P014"/>
    <x v="6"/>
    <x v="2"/>
    <x v="3"/>
    <x v="1"/>
    <n v="1"/>
    <n v="725"/>
    <n v="558.25"/>
    <n v="725"/>
    <n v="166.75"/>
    <n v="0.23"/>
    <x v="11"/>
    <s v="Q2"/>
    <x v="0"/>
  </r>
  <r>
    <n v="1152"/>
    <n v="44979"/>
    <s v="P020"/>
    <x v="19"/>
    <x v="1"/>
    <x v="1"/>
    <x v="3"/>
    <n v="15"/>
    <n v="401"/>
    <n v="336.84"/>
    <n v="6015"/>
    <n v="962.40000000000055"/>
    <n v="0.16000000000000009"/>
    <x v="5"/>
    <s v="Q1"/>
    <x v="0"/>
  </r>
  <r>
    <n v="1153"/>
    <n v="45243"/>
    <s v="P010"/>
    <x v="18"/>
    <x v="3"/>
    <x v="0"/>
    <x v="1"/>
    <n v="10"/>
    <n v="1452"/>
    <n v="1030.92"/>
    <n v="14520"/>
    <n v="4210.7999999999993"/>
    <n v="0.28999999999999992"/>
    <x v="10"/>
    <s v="Q4"/>
    <x v="0"/>
  </r>
  <r>
    <n v="1154"/>
    <n v="45101"/>
    <s v="P015"/>
    <x v="1"/>
    <x v="2"/>
    <x v="1"/>
    <x v="3"/>
    <n v="16"/>
    <n v="794"/>
    <n v="635.20000000000005"/>
    <n v="12704"/>
    <n v="2540.7999999999993"/>
    <n v="0.19999999999999996"/>
    <x v="3"/>
    <s v="Q2"/>
    <x v="0"/>
  </r>
  <r>
    <n v="1155"/>
    <n v="45259"/>
    <s v="P015"/>
    <x v="5"/>
    <x v="2"/>
    <x v="2"/>
    <x v="2"/>
    <n v="4"/>
    <n v="1450"/>
    <n v="1174.5"/>
    <n v="5800"/>
    <n v="1102"/>
    <n v="0.19"/>
    <x v="10"/>
    <s v="Q4"/>
    <x v="0"/>
  </r>
  <r>
    <n v="1156"/>
    <n v="45269"/>
    <s v="P013"/>
    <x v="14"/>
    <x v="2"/>
    <x v="1"/>
    <x v="0"/>
    <n v="18"/>
    <n v="1937"/>
    <n v="1162.2"/>
    <n v="34866"/>
    <n v="13946.399999999998"/>
    <n v="0.39999999999999991"/>
    <x v="6"/>
    <s v="Q4"/>
    <x v="0"/>
  </r>
  <r>
    <n v="1157"/>
    <n v="45186"/>
    <s v="P017"/>
    <x v="9"/>
    <x v="1"/>
    <x v="0"/>
    <x v="4"/>
    <n v="3"/>
    <n v="37"/>
    <n v="29.23"/>
    <n v="111"/>
    <n v="23.310000000000002"/>
    <n v="0.21000000000000002"/>
    <x v="8"/>
    <s v="Q3"/>
    <x v="0"/>
  </r>
  <r>
    <n v="1158"/>
    <n v="45030"/>
    <s v="P002"/>
    <x v="17"/>
    <x v="0"/>
    <x v="3"/>
    <x v="1"/>
    <n v="17"/>
    <n v="1448"/>
    <n v="1216.32"/>
    <n v="24616"/>
    <n v="3938.5600000000013"/>
    <n v="0.16000000000000006"/>
    <x v="11"/>
    <s v="Q2"/>
    <x v="0"/>
  </r>
  <r>
    <n v="1159"/>
    <n v="45254"/>
    <s v="P001"/>
    <x v="0"/>
    <x v="0"/>
    <x v="3"/>
    <x v="1"/>
    <n v="16"/>
    <n v="926"/>
    <n v="611.16"/>
    <n v="14816"/>
    <n v="5037.4400000000005"/>
    <n v="0.34"/>
    <x v="10"/>
    <s v="Q4"/>
    <x v="0"/>
  </r>
  <r>
    <n v="1160"/>
    <n v="45220"/>
    <s v="P019"/>
    <x v="17"/>
    <x v="1"/>
    <x v="1"/>
    <x v="2"/>
    <n v="11"/>
    <n v="246"/>
    <n v="154.97999999999999"/>
    <n v="2706"/>
    <n v="1001.22"/>
    <n v="0.37"/>
    <x v="7"/>
    <s v="Q4"/>
    <x v="0"/>
  </r>
  <r>
    <n v="1161"/>
    <n v="44944"/>
    <s v="P010"/>
    <x v="14"/>
    <x v="3"/>
    <x v="3"/>
    <x v="4"/>
    <n v="2"/>
    <n v="1586"/>
    <n v="1189.5"/>
    <n v="3172"/>
    <n v="793"/>
    <n v="0.25"/>
    <x v="0"/>
    <s v="Q1"/>
    <x v="0"/>
  </r>
  <r>
    <n v="1162"/>
    <n v="44989"/>
    <s v="P019"/>
    <x v="9"/>
    <x v="1"/>
    <x v="1"/>
    <x v="2"/>
    <n v="10"/>
    <n v="1142"/>
    <n v="787.98"/>
    <n v="11420"/>
    <n v="3540.2"/>
    <n v="0.31"/>
    <x v="2"/>
    <s v="Q1"/>
    <x v="0"/>
  </r>
  <r>
    <n v="1163"/>
    <n v="45155"/>
    <s v="P016"/>
    <x v="16"/>
    <x v="2"/>
    <x v="1"/>
    <x v="1"/>
    <n v="5"/>
    <n v="1448"/>
    <n v="1100.48"/>
    <n v="7240"/>
    <n v="1737.6000000000004"/>
    <n v="0.24000000000000005"/>
    <x v="1"/>
    <s v="Q3"/>
    <x v="0"/>
  </r>
  <r>
    <n v="1164"/>
    <n v="45157"/>
    <s v="P016"/>
    <x v="4"/>
    <x v="2"/>
    <x v="2"/>
    <x v="0"/>
    <n v="8"/>
    <n v="1398"/>
    <n v="1160.3399999999999"/>
    <n v="11184"/>
    <n v="1901.2800000000007"/>
    <n v="0.17000000000000007"/>
    <x v="1"/>
    <s v="Q3"/>
    <x v="0"/>
  </r>
  <r>
    <n v="1165"/>
    <n v="45201"/>
    <s v="P015"/>
    <x v="2"/>
    <x v="2"/>
    <x v="2"/>
    <x v="4"/>
    <n v="6"/>
    <n v="1346"/>
    <n v="861.44"/>
    <n v="8076"/>
    <n v="2907.3599999999997"/>
    <n v="0.36"/>
    <x v="7"/>
    <s v="Q4"/>
    <x v="0"/>
  </r>
  <r>
    <n v="1166"/>
    <n v="44958"/>
    <s v="P018"/>
    <x v="14"/>
    <x v="1"/>
    <x v="3"/>
    <x v="2"/>
    <n v="9"/>
    <n v="760"/>
    <n v="600.4"/>
    <n v="6840"/>
    <n v="1436.4000000000005"/>
    <n v="0.21000000000000008"/>
    <x v="5"/>
    <s v="Q1"/>
    <x v="0"/>
  </r>
  <r>
    <n v="1167"/>
    <n v="44972"/>
    <s v="P010"/>
    <x v="1"/>
    <x v="3"/>
    <x v="0"/>
    <x v="4"/>
    <n v="10"/>
    <n v="369"/>
    <n v="291.51"/>
    <n v="3690"/>
    <n v="774.90000000000009"/>
    <n v="0.21000000000000002"/>
    <x v="5"/>
    <s v="Q1"/>
    <x v="0"/>
  </r>
  <r>
    <n v="1168"/>
    <n v="45231"/>
    <s v="P016"/>
    <x v="14"/>
    <x v="2"/>
    <x v="2"/>
    <x v="2"/>
    <n v="2"/>
    <n v="1770"/>
    <n v="1150.5"/>
    <n v="3540"/>
    <n v="1239"/>
    <n v="0.35"/>
    <x v="10"/>
    <s v="Q4"/>
    <x v="0"/>
  </r>
  <r>
    <n v="1169"/>
    <n v="45257"/>
    <s v="P007"/>
    <x v="7"/>
    <x v="0"/>
    <x v="0"/>
    <x v="2"/>
    <n v="17"/>
    <n v="1297"/>
    <n v="1050.57"/>
    <n v="22049"/>
    <n v="4189.3100000000013"/>
    <n v="0.19000000000000006"/>
    <x v="10"/>
    <s v="Q4"/>
    <x v="0"/>
  </r>
  <r>
    <n v="1170"/>
    <n v="45215"/>
    <s v="P001"/>
    <x v="15"/>
    <x v="0"/>
    <x v="2"/>
    <x v="3"/>
    <n v="15"/>
    <n v="81"/>
    <n v="51.84"/>
    <n v="1215"/>
    <n v="437.4"/>
    <n v="0.36"/>
    <x v="7"/>
    <s v="Q4"/>
    <x v="0"/>
  </r>
  <r>
    <n v="1171"/>
    <n v="45074"/>
    <s v="P017"/>
    <x v="16"/>
    <x v="1"/>
    <x v="0"/>
    <x v="2"/>
    <n v="9"/>
    <n v="1127"/>
    <n v="912.87"/>
    <n v="10143"/>
    <n v="1927.17"/>
    <n v="0.19"/>
    <x v="9"/>
    <s v="Q2"/>
    <x v="0"/>
  </r>
  <r>
    <n v="1172"/>
    <n v="45135"/>
    <s v="P016"/>
    <x v="13"/>
    <x v="2"/>
    <x v="0"/>
    <x v="2"/>
    <n v="11"/>
    <n v="1671"/>
    <n v="1253.25"/>
    <n v="18381"/>
    <n v="4595.25"/>
    <n v="0.25"/>
    <x v="4"/>
    <s v="Q3"/>
    <x v="0"/>
  </r>
  <r>
    <n v="1173"/>
    <n v="45000"/>
    <s v="P019"/>
    <x v="17"/>
    <x v="1"/>
    <x v="3"/>
    <x v="0"/>
    <n v="6"/>
    <n v="196"/>
    <n v="160.72"/>
    <n v="1176"/>
    <n v="211.68000000000006"/>
    <n v="0.18000000000000005"/>
    <x v="2"/>
    <s v="Q1"/>
    <x v="0"/>
  </r>
  <r>
    <n v="1174"/>
    <n v="44957"/>
    <s v="P004"/>
    <x v="12"/>
    <x v="0"/>
    <x v="3"/>
    <x v="2"/>
    <n v="8"/>
    <n v="1574"/>
    <n v="960.14"/>
    <n v="12592"/>
    <n v="4910.88"/>
    <n v="0.39"/>
    <x v="0"/>
    <s v="Q1"/>
    <x v="0"/>
  </r>
  <r>
    <n v="1175"/>
    <n v="45116"/>
    <s v="P019"/>
    <x v="7"/>
    <x v="1"/>
    <x v="1"/>
    <x v="1"/>
    <n v="16"/>
    <n v="31"/>
    <n v="22.32"/>
    <n v="496"/>
    <n v="138.88"/>
    <n v="0.27999999999999997"/>
    <x v="4"/>
    <s v="Q3"/>
    <x v="0"/>
  </r>
  <r>
    <n v="1176"/>
    <n v="44987"/>
    <s v="P009"/>
    <x v="9"/>
    <x v="3"/>
    <x v="1"/>
    <x v="3"/>
    <n v="19"/>
    <n v="1267"/>
    <n v="886.9"/>
    <n v="24073"/>
    <n v="7221.9000000000015"/>
    <n v="0.30000000000000004"/>
    <x v="2"/>
    <s v="Q1"/>
    <x v="0"/>
  </r>
  <r>
    <n v="1177"/>
    <n v="45108"/>
    <s v="P005"/>
    <x v="0"/>
    <x v="0"/>
    <x v="0"/>
    <x v="4"/>
    <n v="9"/>
    <n v="1401"/>
    <n v="896.64"/>
    <n v="12609"/>
    <n v="4539.24"/>
    <n v="0.36"/>
    <x v="4"/>
    <s v="Q3"/>
    <x v="0"/>
  </r>
  <r>
    <n v="1178"/>
    <n v="45001"/>
    <s v="P013"/>
    <x v="6"/>
    <x v="2"/>
    <x v="2"/>
    <x v="2"/>
    <n v="10"/>
    <n v="1965"/>
    <n v="1532.7"/>
    <n v="19650"/>
    <n v="4323"/>
    <n v="0.22"/>
    <x v="2"/>
    <s v="Q1"/>
    <x v="0"/>
  </r>
  <r>
    <n v="1179"/>
    <n v="44971"/>
    <s v="P019"/>
    <x v="18"/>
    <x v="1"/>
    <x v="2"/>
    <x v="4"/>
    <n v="12"/>
    <n v="93"/>
    <n v="78.12"/>
    <n v="1116"/>
    <n v="178.55999999999995"/>
    <n v="0.15999999999999995"/>
    <x v="5"/>
    <s v="Q1"/>
    <x v="0"/>
  </r>
  <r>
    <n v="1180"/>
    <n v="45153"/>
    <s v="P006"/>
    <x v="19"/>
    <x v="0"/>
    <x v="2"/>
    <x v="4"/>
    <n v="1"/>
    <n v="1089"/>
    <n v="675.18"/>
    <n v="1089"/>
    <n v="413.82000000000005"/>
    <n v="0.38000000000000006"/>
    <x v="1"/>
    <s v="Q3"/>
    <x v="0"/>
  </r>
  <r>
    <n v="1181"/>
    <n v="45224"/>
    <s v="P008"/>
    <x v="14"/>
    <x v="0"/>
    <x v="3"/>
    <x v="0"/>
    <n v="5"/>
    <n v="604"/>
    <n v="428.84"/>
    <n v="3020"/>
    <n v="875.80000000000018"/>
    <n v="0.29000000000000004"/>
    <x v="7"/>
    <s v="Q4"/>
    <x v="0"/>
  </r>
  <r>
    <n v="1182"/>
    <n v="45198"/>
    <s v="P017"/>
    <x v="18"/>
    <x v="1"/>
    <x v="1"/>
    <x v="2"/>
    <n v="18"/>
    <n v="1146"/>
    <n v="882.42"/>
    <n v="20628"/>
    <n v="4744.4400000000005"/>
    <n v="0.23000000000000004"/>
    <x v="8"/>
    <s v="Q3"/>
    <x v="0"/>
  </r>
  <r>
    <n v="1183"/>
    <n v="44961"/>
    <s v="P005"/>
    <x v="0"/>
    <x v="0"/>
    <x v="3"/>
    <x v="0"/>
    <n v="13"/>
    <n v="315"/>
    <n v="223.65"/>
    <n v="4095"/>
    <n v="1187.5499999999997"/>
    <n v="0.28999999999999992"/>
    <x v="5"/>
    <s v="Q1"/>
    <x v="0"/>
  </r>
  <r>
    <n v="1184"/>
    <n v="45269"/>
    <s v="P002"/>
    <x v="7"/>
    <x v="0"/>
    <x v="1"/>
    <x v="4"/>
    <n v="10"/>
    <n v="154"/>
    <n v="95.48"/>
    <n v="1540"/>
    <n v="585.19999999999993"/>
    <n v="0.37999999999999995"/>
    <x v="6"/>
    <s v="Q4"/>
    <x v="0"/>
  </r>
  <r>
    <n v="1185"/>
    <n v="45124"/>
    <s v="P009"/>
    <x v="17"/>
    <x v="3"/>
    <x v="2"/>
    <x v="1"/>
    <n v="3"/>
    <n v="1287"/>
    <n v="1029.5999999999999"/>
    <n v="3861"/>
    <n v="772.20000000000027"/>
    <n v="0.20000000000000007"/>
    <x v="4"/>
    <s v="Q3"/>
    <x v="0"/>
  </r>
  <r>
    <n v="1186"/>
    <n v="45266"/>
    <s v="P004"/>
    <x v="3"/>
    <x v="0"/>
    <x v="2"/>
    <x v="2"/>
    <n v="2"/>
    <n v="1772"/>
    <n v="1329"/>
    <n v="3544"/>
    <n v="886"/>
    <n v="0.25"/>
    <x v="6"/>
    <s v="Q4"/>
    <x v="0"/>
  </r>
  <r>
    <n v="1187"/>
    <n v="45285"/>
    <s v="P020"/>
    <x v="3"/>
    <x v="1"/>
    <x v="2"/>
    <x v="3"/>
    <n v="6"/>
    <n v="312"/>
    <n v="212.16"/>
    <n v="1872"/>
    <n v="599.04"/>
    <n v="0.32"/>
    <x v="6"/>
    <s v="Q4"/>
    <x v="0"/>
  </r>
  <r>
    <n v="1188"/>
    <n v="45091"/>
    <s v="P011"/>
    <x v="11"/>
    <x v="3"/>
    <x v="2"/>
    <x v="4"/>
    <n v="4"/>
    <n v="792"/>
    <n v="657.36"/>
    <n v="3168"/>
    <n v="538.55999999999995"/>
    <n v="0.16999999999999998"/>
    <x v="3"/>
    <s v="Q2"/>
    <x v="0"/>
  </r>
  <r>
    <n v="1189"/>
    <n v="45069"/>
    <s v="P018"/>
    <x v="6"/>
    <x v="1"/>
    <x v="0"/>
    <x v="3"/>
    <n v="9"/>
    <n v="1708"/>
    <n v="1178.52"/>
    <n v="15372"/>
    <n v="4765.32"/>
    <n v="0.31"/>
    <x v="9"/>
    <s v="Q2"/>
    <x v="0"/>
  </r>
  <r>
    <n v="1190"/>
    <n v="45249"/>
    <s v="P018"/>
    <x v="15"/>
    <x v="1"/>
    <x v="1"/>
    <x v="3"/>
    <n v="9"/>
    <n v="55"/>
    <n v="35.75"/>
    <n v="495"/>
    <n v="173.25"/>
    <n v="0.35"/>
    <x v="10"/>
    <s v="Q4"/>
    <x v="0"/>
  </r>
  <r>
    <n v="1191"/>
    <n v="45264"/>
    <s v="P004"/>
    <x v="18"/>
    <x v="0"/>
    <x v="0"/>
    <x v="1"/>
    <n v="11"/>
    <n v="408"/>
    <n v="306"/>
    <n v="4488"/>
    <n v="1122"/>
    <n v="0.25"/>
    <x v="6"/>
    <s v="Q4"/>
    <x v="0"/>
  </r>
  <r>
    <n v="1192"/>
    <n v="45032"/>
    <s v="P006"/>
    <x v="8"/>
    <x v="0"/>
    <x v="0"/>
    <x v="2"/>
    <n v="17"/>
    <n v="641"/>
    <n v="506.39"/>
    <n v="10897"/>
    <n v="2288.3700000000008"/>
    <n v="0.21000000000000008"/>
    <x v="11"/>
    <s v="Q2"/>
    <x v="0"/>
  </r>
  <r>
    <n v="1193"/>
    <n v="45192"/>
    <s v="P010"/>
    <x v="4"/>
    <x v="3"/>
    <x v="0"/>
    <x v="3"/>
    <n v="7"/>
    <n v="858"/>
    <n v="703.56"/>
    <n v="6006"/>
    <n v="1081.08"/>
    <n v="0.18"/>
    <x v="8"/>
    <s v="Q3"/>
    <x v="0"/>
  </r>
  <r>
    <n v="1194"/>
    <n v="45085"/>
    <s v="P016"/>
    <x v="18"/>
    <x v="2"/>
    <x v="0"/>
    <x v="3"/>
    <n v="7"/>
    <n v="524"/>
    <n v="393"/>
    <n v="3668"/>
    <n v="917"/>
    <n v="0.25"/>
    <x v="3"/>
    <s v="Q2"/>
    <x v="0"/>
  </r>
  <r>
    <n v="1195"/>
    <n v="45213"/>
    <s v="P008"/>
    <x v="14"/>
    <x v="0"/>
    <x v="2"/>
    <x v="0"/>
    <n v="8"/>
    <n v="950"/>
    <n v="703"/>
    <n v="7600"/>
    <n v="1976"/>
    <n v="0.26"/>
    <x v="7"/>
    <s v="Q4"/>
    <x v="0"/>
  </r>
  <r>
    <n v="1196"/>
    <n v="45233"/>
    <s v="P010"/>
    <x v="7"/>
    <x v="3"/>
    <x v="1"/>
    <x v="1"/>
    <n v="6"/>
    <n v="1641"/>
    <n v="1378.44"/>
    <n v="9846"/>
    <n v="1575.3600000000006"/>
    <n v="0.16000000000000006"/>
    <x v="10"/>
    <s v="Q4"/>
    <x v="0"/>
  </r>
  <r>
    <n v="1197"/>
    <n v="45268"/>
    <s v="P003"/>
    <x v="7"/>
    <x v="0"/>
    <x v="2"/>
    <x v="3"/>
    <n v="14"/>
    <n v="875"/>
    <n v="551.25"/>
    <n v="12250"/>
    <n v="4532.5"/>
    <n v="0.37"/>
    <x v="6"/>
    <s v="Q4"/>
    <x v="0"/>
  </r>
  <r>
    <n v="1198"/>
    <n v="45011"/>
    <s v="P012"/>
    <x v="7"/>
    <x v="3"/>
    <x v="3"/>
    <x v="4"/>
    <n v="9"/>
    <n v="818"/>
    <n v="605.32000000000005"/>
    <n v="7362"/>
    <n v="1914.12"/>
    <n v="0.26"/>
    <x v="2"/>
    <s v="Q1"/>
    <x v="0"/>
  </r>
  <r>
    <n v="1199"/>
    <n v="44967"/>
    <s v="P002"/>
    <x v="10"/>
    <x v="0"/>
    <x v="2"/>
    <x v="4"/>
    <n v="1"/>
    <n v="1193"/>
    <n v="954.4"/>
    <n v="1193"/>
    <n v="238.60000000000002"/>
    <n v="0.2"/>
    <x v="5"/>
    <s v="Q1"/>
    <x v="0"/>
  </r>
  <r>
    <n v="1200"/>
    <n v="45227"/>
    <s v="P012"/>
    <x v="16"/>
    <x v="3"/>
    <x v="3"/>
    <x v="3"/>
    <n v="12"/>
    <n v="1731"/>
    <n v="1142.46"/>
    <n v="20772"/>
    <n v="7062.48"/>
    <n v="0.33999999999999997"/>
    <x v="7"/>
    <s v="Q4"/>
    <x v="0"/>
  </r>
  <r>
    <n v="1201"/>
    <n v="45022"/>
    <s v="P002"/>
    <x v="2"/>
    <x v="0"/>
    <x v="2"/>
    <x v="1"/>
    <n v="4"/>
    <n v="622"/>
    <n v="373.2"/>
    <n v="2488"/>
    <n v="995.2"/>
    <n v="0.4"/>
    <x v="11"/>
    <s v="Q2"/>
    <x v="0"/>
  </r>
  <r>
    <n v="1202"/>
    <n v="45058"/>
    <s v="P014"/>
    <x v="10"/>
    <x v="2"/>
    <x v="2"/>
    <x v="2"/>
    <n v="7"/>
    <n v="1164"/>
    <n v="966.12"/>
    <n v="8148"/>
    <n v="1385.1599999999999"/>
    <n v="0.16999999999999998"/>
    <x v="9"/>
    <s v="Q2"/>
    <x v="0"/>
  </r>
  <r>
    <n v="1203"/>
    <n v="45166"/>
    <s v="P013"/>
    <x v="14"/>
    <x v="2"/>
    <x v="1"/>
    <x v="3"/>
    <n v="2"/>
    <n v="646"/>
    <n v="536.17999999999995"/>
    <n v="1292"/>
    <n v="219.6400000000001"/>
    <n v="0.17000000000000007"/>
    <x v="1"/>
    <s v="Q3"/>
    <x v="0"/>
  </r>
  <r>
    <n v="1204"/>
    <n v="45033"/>
    <s v="P003"/>
    <x v="13"/>
    <x v="0"/>
    <x v="1"/>
    <x v="0"/>
    <n v="18"/>
    <n v="1854"/>
    <n v="1409.04"/>
    <n v="33372"/>
    <n v="8009.2799999999988"/>
    <n v="0.23999999999999996"/>
    <x v="11"/>
    <s v="Q2"/>
    <x v="0"/>
  </r>
  <r>
    <n v="1205"/>
    <n v="45034"/>
    <s v="P001"/>
    <x v="9"/>
    <x v="0"/>
    <x v="2"/>
    <x v="2"/>
    <n v="6"/>
    <n v="1702"/>
    <n v="1106.3"/>
    <n v="10212"/>
    <n v="3574.2000000000007"/>
    <n v="0.35000000000000009"/>
    <x v="11"/>
    <s v="Q2"/>
    <x v="0"/>
  </r>
  <r>
    <n v="1206"/>
    <n v="45185"/>
    <s v="P006"/>
    <x v="4"/>
    <x v="0"/>
    <x v="1"/>
    <x v="4"/>
    <n v="4"/>
    <n v="1734"/>
    <n v="1352.52"/>
    <n v="6936"/>
    <n v="1525.92"/>
    <n v="0.22"/>
    <x v="8"/>
    <s v="Q3"/>
    <x v="0"/>
  </r>
  <r>
    <n v="1207"/>
    <n v="45191"/>
    <s v="P003"/>
    <x v="6"/>
    <x v="0"/>
    <x v="2"/>
    <x v="2"/>
    <n v="12"/>
    <n v="1438"/>
    <n v="1164.78"/>
    <n v="17256"/>
    <n v="3278.6399999999994"/>
    <n v="0.18999999999999997"/>
    <x v="8"/>
    <s v="Q3"/>
    <x v="0"/>
  </r>
  <r>
    <n v="1208"/>
    <n v="45159"/>
    <s v="P002"/>
    <x v="14"/>
    <x v="0"/>
    <x v="1"/>
    <x v="1"/>
    <n v="9"/>
    <n v="477"/>
    <n v="319.58999999999997"/>
    <n v="4293"/>
    <n v="1416.69"/>
    <n v="0.33"/>
    <x v="1"/>
    <s v="Q3"/>
    <x v="0"/>
  </r>
  <r>
    <n v="1209"/>
    <n v="45107"/>
    <s v="P001"/>
    <x v="5"/>
    <x v="0"/>
    <x v="0"/>
    <x v="0"/>
    <n v="19"/>
    <n v="257"/>
    <n v="161.91"/>
    <n v="4883"/>
    <n v="1806.71"/>
    <n v="0.37"/>
    <x v="3"/>
    <s v="Q2"/>
    <x v="0"/>
  </r>
  <r>
    <n v="1210"/>
    <n v="45068"/>
    <s v="P007"/>
    <x v="0"/>
    <x v="0"/>
    <x v="0"/>
    <x v="3"/>
    <n v="14"/>
    <n v="409"/>
    <n v="282.20999999999998"/>
    <n v="5726"/>
    <n v="1775.0600000000004"/>
    <n v="0.31000000000000005"/>
    <x v="9"/>
    <s v="Q2"/>
    <x v="0"/>
  </r>
  <r>
    <n v="1211"/>
    <n v="45185"/>
    <s v="P020"/>
    <x v="7"/>
    <x v="1"/>
    <x v="0"/>
    <x v="1"/>
    <n v="11"/>
    <n v="578"/>
    <n v="346.8"/>
    <n v="6358"/>
    <n v="2543.1999999999998"/>
    <n v="0.39999999999999997"/>
    <x v="8"/>
    <s v="Q3"/>
    <x v="0"/>
  </r>
  <r>
    <n v="1212"/>
    <n v="44943"/>
    <s v="P001"/>
    <x v="6"/>
    <x v="0"/>
    <x v="0"/>
    <x v="4"/>
    <n v="4"/>
    <n v="377"/>
    <n v="229.97"/>
    <n v="1508"/>
    <n v="588.12"/>
    <n v="0.39"/>
    <x v="0"/>
    <s v="Q1"/>
    <x v="0"/>
  </r>
  <r>
    <n v="1213"/>
    <n v="45276"/>
    <s v="P005"/>
    <x v="15"/>
    <x v="0"/>
    <x v="0"/>
    <x v="4"/>
    <n v="11"/>
    <n v="1785"/>
    <n v="1231.6500000000001"/>
    <n v="19635"/>
    <n v="6086.8499999999985"/>
    <n v="0.30999999999999994"/>
    <x v="6"/>
    <s v="Q4"/>
    <x v="0"/>
  </r>
  <r>
    <n v="1214"/>
    <n v="45087"/>
    <s v="P001"/>
    <x v="18"/>
    <x v="0"/>
    <x v="1"/>
    <x v="2"/>
    <n v="8"/>
    <n v="1845"/>
    <n v="1476"/>
    <n v="14760"/>
    <n v="2952"/>
    <n v="0.2"/>
    <x v="3"/>
    <s v="Q2"/>
    <x v="0"/>
  </r>
  <r>
    <n v="1215"/>
    <n v="45223"/>
    <s v="P013"/>
    <x v="10"/>
    <x v="2"/>
    <x v="3"/>
    <x v="0"/>
    <n v="3"/>
    <n v="1793"/>
    <n v="1434.4"/>
    <n v="5379"/>
    <n v="1075.7999999999993"/>
    <n v="0.19999999999999987"/>
    <x v="7"/>
    <s v="Q4"/>
    <x v="0"/>
  </r>
  <r>
    <n v="1216"/>
    <n v="45045"/>
    <s v="P017"/>
    <x v="4"/>
    <x v="1"/>
    <x v="1"/>
    <x v="4"/>
    <n v="7"/>
    <n v="1085"/>
    <n v="770.35"/>
    <n v="7595"/>
    <n v="2202.5500000000002"/>
    <n v="0.29000000000000004"/>
    <x v="11"/>
    <s v="Q2"/>
    <x v="0"/>
  </r>
  <r>
    <n v="1217"/>
    <n v="45268"/>
    <s v="P004"/>
    <x v="4"/>
    <x v="0"/>
    <x v="0"/>
    <x v="4"/>
    <n v="13"/>
    <n v="1911"/>
    <n v="1165.71"/>
    <n v="24843"/>
    <n v="9688.77"/>
    <n v="0.39"/>
    <x v="6"/>
    <s v="Q4"/>
    <x v="0"/>
  </r>
  <r>
    <n v="1218"/>
    <n v="45242"/>
    <s v="P011"/>
    <x v="1"/>
    <x v="3"/>
    <x v="3"/>
    <x v="0"/>
    <n v="11"/>
    <n v="900"/>
    <n v="756"/>
    <n v="9900"/>
    <n v="1584"/>
    <n v="0.16"/>
    <x v="10"/>
    <s v="Q4"/>
    <x v="0"/>
  </r>
  <r>
    <n v="1219"/>
    <n v="44938"/>
    <s v="P012"/>
    <x v="17"/>
    <x v="3"/>
    <x v="2"/>
    <x v="0"/>
    <n v="6"/>
    <n v="299"/>
    <n v="215.28"/>
    <n v="1794"/>
    <n v="502.31999999999994"/>
    <n v="0.27999999999999997"/>
    <x v="0"/>
    <s v="Q1"/>
    <x v="0"/>
  </r>
  <r>
    <n v="1220"/>
    <n v="45180"/>
    <s v="P007"/>
    <x v="17"/>
    <x v="0"/>
    <x v="1"/>
    <x v="4"/>
    <n v="10"/>
    <n v="772"/>
    <n v="463.2"/>
    <n v="7720"/>
    <n v="3088"/>
    <n v="0.4"/>
    <x v="8"/>
    <s v="Q3"/>
    <x v="0"/>
  </r>
  <r>
    <n v="1221"/>
    <n v="45048"/>
    <s v="P008"/>
    <x v="0"/>
    <x v="0"/>
    <x v="1"/>
    <x v="1"/>
    <n v="18"/>
    <n v="283"/>
    <n v="172.63"/>
    <n v="5094"/>
    <n v="1986.6599999999999"/>
    <n v="0.38999999999999996"/>
    <x v="9"/>
    <s v="Q2"/>
    <x v="0"/>
  </r>
  <r>
    <n v="1222"/>
    <n v="45128"/>
    <s v="P007"/>
    <x v="19"/>
    <x v="0"/>
    <x v="2"/>
    <x v="1"/>
    <n v="5"/>
    <n v="1558"/>
    <n v="1152.92"/>
    <n v="7790"/>
    <n v="2025.3999999999996"/>
    <n v="0.25999999999999995"/>
    <x v="4"/>
    <s v="Q3"/>
    <x v="0"/>
  </r>
  <r>
    <n v="1223"/>
    <n v="44941"/>
    <s v="P005"/>
    <x v="14"/>
    <x v="0"/>
    <x v="0"/>
    <x v="4"/>
    <n v="2"/>
    <n v="443"/>
    <n v="354.4"/>
    <n v="886"/>
    <n v="177.20000000000005"/>
    <n v="0.20000000000000004"/>
    <x v="0"/>
    <s v="Q1"/>
    <x v="0"/>
  </r>
  <r>
    <n v="1224"/>
    <n v="44961"/>
    <s v="P009"/>
    <x v="9"/>
    <x v="3"/>
    <x v="3"/>
    <x v="0"/>
    <n v="10"/>
    <n v="1372"/>
    <n v="919.24"/>
    <n v="13720"/>
    <n v="4527.6000000000004"/>
    <n v="0.33"/>
    <x v="5"/>
    <s v="Q1"/>
    <x v="0"/>
  </r>
  <r>
    <n v="1225"/>
    <n v="44995"/>
    <s v="P002"/>
    <x v="15"/>
    <x v="0"/>
    <x v="3"/>
    <x v="0"/>
    <n v="11"/>
    <n v="117"/>
    <n v="98.28"/>
    <n v="1287"/>
    <n v="205.92000000000007"/>
    <n v="0.16000000000000006"/>
    <x v="2"/>
    <s v="Q1"/>
    <x v="0"/>
  </r>
  <r>
    <n v="1226"/>
    <n v="45164"/>
    <s v="P017"/>
    <x v="10"/>
    <x v="1"/>
    <x v="0"/>
    <x v="4"/>
    <n v="14"/>
    <n v="1355"/>
    <n v="1124.6500000000001"/>
    <n v="18970"/>
    <n v="3224.8999999999978"/>
    <n v="0.16999999999999987"/>
    <x v="1"/>
    <s v="Q3"/>
    <x v="0"/>
  </r>
  <r>
    <n v="1227"/>
    <n v="45251"/>
    <s v="P007"/>
    <x v="5"/>
    <x v="0"/>
    <x v="0"/>
    <x v="3"/>
    <n v="16"/>
    <n v="1972"/>
    <n v="1281.8"/>
    <n v="31552"/>
    <n v="11043.2"/>
    <n v="0.35000000000000003"/>
    <x v="10"/>
    <s v="Q4"/>
    <x v="0"/>
  </r>
  <r>
    <n v="1228"/>
    <n v="45145"/>
    <s v="P010"/>
    <x v="12"/>
    <x v="3"/>
    <x v="1"/>
    <x v="2"/>
    <n v="2"/>
    <n v="1145"/>
    <n v="698.45"/>
    <n v="2290"/>
    <n v="893.09999999999991"/>
    <n v="0.38999999999999996"/>
    <x v="1"/>
    <s v="Q3"/>
    <x v="0"/>
  </r>
  <r>
    <n v="1229"/>
    <n v="45249"/>
    <s v="P004"/>
    <x v="1"/>
    <x v="0"/>
    <x v="1"/>
    <x v="1"/>
    <n v="6"/>
    <n v="110"/>
    <n v="74.8"/>
    <n v="660"/>
    <n v="211.20000000000005"/>
    <n v="0.32000000000000006"/>
    <x v="10"/>
    <s v="Q4"/>
    <x v="0"/>
  </r>
  <r>
    <n v="1230"/>
    <n v="45117"/>
    <s v="P002"/>
    <x v="1"/>
    <x v="0"/>
    <x v="1"/>
    <x v="3"/>
    <n v="7"/>
    <n v="641"/>
    <n v="499.98"/>
    <n v="4487"/>
    <n v="987.13999999999987"/>
    <n v="0.21999999999999997"/>
    <x v="4"/>
    <s v="Q3"/>
    <x v="0"/>
  </r>
  <r>
    <n v="1231"/>
    <n v="45290"/>
    <s v="P002"/>
    <x v="12"/>
    <x v="0"/>
    <x v="1"/>
    <x v="1"/>
    <n v="9"/>
    <n v="439"/>
    <n v="359.98"/>
    <n v="3951"/>
    <n v="711.17999999999984"/>
    <n v="0.17999999999999997"/>
    <x v="6"/>
    <s v="Q4"/>
    <x v="0"/>
  </r>
  <r>
    <n v="1232"/>
    <n v="45105"/>
    <s v="P002"/>
    <x v="13"/>
    <x v="0"/>
    <x v="3"/>
    <x v="4"/>
    <n v="11"/>
    <n v="1529"/>
    <n v="1238.49"/>
    <n v="16819"/>
    <n v="3195.6100000000006"/>
    <n v="0.19000000000000003"/>
    <x v="3"/>
    <s v="Q2"/>
    <x v="0"/>
  </r>
  <r>
    <n v="1233"/>
    <n v="45045"/>
    <s v="P020"/>
    <x v="15"/>
    <x v="1"/>
    <x v="3"/>
    <x v="0"/>
    <n v="3"/>
    <n v="1695"/>
    <n v="1389.9"/>
    <n v="5085"/>
    <n v="915.29999999999927"/>
    <n v="0.17999999999999985"/>
    <x v="11"/>
    <s v="Q2"/>
    <x v="0"/>
  </r>
  <r>
    <n v="1234"/>
    <n v="45002"/>
    <s v="P019"/>
    <x v="16"/>
    <x v="1"/>
    <x v="2"/>
    <x v="0"/>
    <n v="12"/>
    <n v="1480"/>
    <n v="1198.8"/>
    <n v="17760"/>
    <n v="3374.4000000000015"/>
    <n v="0.19000000000000009"/>
    <x v="2"/>
    <s v="Q1"/>
    <x v="0"/>
  </r>
  <r>
    <n v="1235"/>
    <n v="45279"/>
    <s v="P001"/>
    <x v="18"/>
    <x v="0"/>
    <x v="1"/>
    <x v="4"/>
    <n v="20"/>
    <n v="501"/>
    <n v="395.79"/>
    <n v="10020"/>
    <n v="2104.1999999999998"/>
    <n v="0.21"/>
    <x v="6"/>
    <s v="Q4"/>
    <x v="0"/>
  </r>
  <r>
    <n v="1236"/>
    <n v="45253"/>
    <s v="P010"/>
    <x v="7"/>
    <x v="3"/>
    <x v="3"/>
    <x v="3"/>
    <n v="11"/>
    <n v="747"/>
    <n v="627.48"/>
    <n v="8217"/>
    <n v="1314.7199999999993"/>
    <n v="0.15999999999999992"/>
    <x v="10"/>
    <s v="Q4"/>
    <x v="0"/>
  </r>
  <r>
    <n v="1237"/>
    <n v="45130"/>
    <s v="P013"/>
    <x v="0"/>
    <x v="2"/>
    <x v="3"/>
    <x v="2"/>
    <n v="18"/>
    <n v="1248"/>
    <n v="923.52"/>
    <n v="22464"/>
    <n v="5840.6399999999994"/>
    <n v="0.25999999999999995"/>
    <x v="4"/>
    <s v="Q3"/>
    <x v="0"/>
  </r>
  <r>
    <n v="1238"/>
    <n v="44931"/>
    <s v="P004"/>
    <x v="19"/>
    <x v="0"/>
    <x v="1"/>
    <x v="2"/>
    <n v="17"/>
    <n v="932"/>
    <n v="717.64"/>
    <n v="15844"/>
    <n v="3644.1200000000008"/>
    <n v="0.23000000000000004"/>
    <x v="0"/>
    <s v="Q1"/>
    <x v="0"/>
  </r>
  <r>
    <n v="1239"/>
    <n v="45062"/>
    <s v="P014"/>
    <x v="16"/>
    <x v="2"/>
    <x v="3"/>
    <x v="1"/>
    <n v="8"/>
    <n v="1266"/>
    <n v="886.2"/>
    <n v="10128"/>
    <n v="3038.3999999999996"/>
    <n v="0.3"/>
    <x v="9"/>
    <s v="Q2"/>
    <x v="0"/>
  </r>
  <r>
    <n v="1240"/>
    <n v="45231"/>
    <s v="P010"/>
    <x v="17"/>
    <x v="3"/>
    <x v="0"/>
    <x v="2"/>
    <n v="15"/>
    <n v="740"/>
    <n v="584.6"/>
    <n v="11100"/>
    <n v="2331"/>
    <n v="0.21"/>
    <x v="10"/>
    <s v="Q4"/>
    <x v="0"/>
  </r>
  <r>
    <n v="1241"/>
    <n v="45168"/>
    <s v="P001"/>
    <x v="16"/>
    <x v="0"/>
    <x v="0"/>
    <x v="1"/>
    <n v="7"/>
    <n v="1797"/>
    <n v="1401.66"/>
    <n v="12579"/>
    <n v="2767.3799999999992"/>
    <n v="0.21999999999999995"/>
    <x v="1"/>
    <s v="Q3"/>
    <x v="0"/>
  </r>
  <r>
    <n v="1242"/>
    <n v="44968"/>
    <s v="P016"/>
    <x v="2"/>
    <x v="2"/>
    <x v="2"/>
    <x v="2"/>
    <n v="9"/>
    <n v="1779"/>
    <n v="1209.72"/>
    <n v="16011"/>
    <n v="5123.5200000000004"/>
    <n v="0.32"/>
    <x v="5"/>
    <s v="Q1"/>
    <x v="0"/>
  </r>
  <r>
    <n v="1243"/>
    <n v="45126"/>
    <s v="P017"/>
    <x v="7"/>
    <x v="1"/>
    <x v="3"/>
    <x v="1"/>
    <n v="13"/>
    <n v="1973"/>
    <n v="1499.48"/>
    <n v="25649"/>
    <n v="6155.7599999999984"/>
    <n v="0.23999999999999994"/>
    <x v="4"/>
    <s v="Q3"/>
    <x v="0"/>
  </r>
  <r>
    <n v="1244"/>
    <n v="44945"/>
    <s v="P011"/>
    <x v="2"/>
    <x v="3"/>
    <x v="2"/>
    <x v="0"/>
    <n v="20"/>
    <n v="1635"/>
    <n v="1079.0999999999999"/>
    <n v="32700"/>
    <n v="11118"/>
    <n v="0.34"/>
    <x v="0"/>
    <s v="Q1"/>
    <x v="0"/>
  </r>
  <r>
    <n v="1245"/>
    <n v="45090"/>
    <s v="P003"/>
    <x v="0"/>
    <x v="0"/>
    <x v="3"/>
    <x v="4"/>
    <n v="9"/>
    <n v="1362"/>
    <n v="885.3"/>
    <n v="12258"/>
    <n v="4290.3"/>
    <n v="0.35000000000000003"/>
    <x v="3"/>
    <s v="Q2"/>
    <x v="0"/>
  </r>
  <r>
    <n v="1246"/>
    <n v="45177"/>
    <s v="P009"/>
    <x v="1"/>
    <x v="3"/>
    <x v="1"/>
    <x v="3"/>
    <n v="8"/>
    <n v="1659"/>
    <n v="1045.17"/>
    <n v="13272"/>
    <n v="4910.6399999999994"/>
    <n v="0.36999999999999994"/>
    <x v="8"/>
    <s v="Q3"/>
    <x v="0"/>
  </r>
  <r>
    <n v="1247"/>
    <n v="45022"/>
    <s v="P019"/>
    <x v="11"/>
    <x v="1"/>
    <x v="1"/>
    <x v="2"/>
    <n v="8"/>
    <n v="86"/>
    <n v="62.78"/>
    <n v="688"/>
    <n v="185.76"/>
    <n v="0.26999999999999996"/>
    <x v="11"/>
    <s v="Q2"/>
    <x v="0"/>
  </r>
  <r>
    <n v="1248"/>
    <n v="45195"/>
    <s v="P007"/>
    <x v="15"/>
    <x v="0"/>
    <x v="0"/>
    <x v="3"/>
    <n v="14"/>
    <n v="736"/>
    <n v="441.6"/>
    <n v="10304"/>
    <n v="4121.5999999999995"/>
    <n v="0.39999999999999997"/>
    <x v="8"/>
    <s v="Q3"/>
    <x v="0"/>
  </r>
  <r>
    <n v="1249"/>
    <n v="45256"/>
    <s v="P017"/>
    <x v="7"/>
    <x v="1"/>
    <x v="1"/>
    <x v="0"/>
    <n v="6"/>
    <n v="431"/>
    <n v="318.94"/>
    <n v="2586"/>
    <n v="672.36000000000013"/>
    <n v="0.26000000000000006"/>
    <x v="10"/>
    <s v="Q4"/>
    <x v="0"/>
  </r>
  <r>
    <n v="1250"/>
    <n v="45291"/>
    <s v="P009"/>
    <x v="5"/>
    <x v="3"/>
    <x v="1"/>
    <x v="4"/>
    <n v="6"/>
    <n v="1299"/>
    <n v="831.36"/>
    <n v="7794"/>
    <n v="2805.84"/>
    <n v="0.36000000000000004"/>
    <x v="6"/>
    <s v="Q4"/>
    <x v="0"/>
  </r>
  <r>
    <n v="1251"/>
    <n v="45149"/>
    <s v="P010"/>
    <x v="8"/>
    <x v="3"/>
    <x v="2"/>
    <x v="1"/>
    <n v="15"/>
    <n v="1081"/>
    <n v="853.99"/>
    <n v="16215"/>
    <n v="3405.1499999999996"/>
    <n v="0.20999999999999996"/>
    <x v="1"/>
    <s v="Q3"/>
    <x v="0"/>
  </r>
  <r>
    <n v="1252"/>
    <n v="44959"/>
    <s v="P013"/>
    <x v="3"/>
    <x v="2"/>
    <x v="2"/>
    <x v="0"/>
    <n v="1"/>
    <n v="581"/>
    <n v="360.22"/>
    <n v="581"/>
    <n v="220.77999999999997"/>
    <n v="0.37999999999999995"/>
    <x v="5"/>
    <s v="Q1"/>
    <x v="0"/>
  </r>
  <r>
    <n v="1253"/>
    <n v="45285"/>
    <s v="P001"/>
    <x v="16"/>
    <x v="0"/>
    <x v="2"/>
    <x v="3"/>
    <n v="1"/>
    <n v="1565"/>
    <n v="1236.3499999999999"/>
    <n v="1565"/>
    <n v="328.65000000000009"/>
    <n v="0.21000000000000005"/>
    <x v="6"/>
    <s v="Q4"/>
    <x v="0"/>
  </r>
  <r>
    <n v="1254"/>
    <n v="45284"/>
    <s v="P003"/>
    <x v="18"/>
    <x v="0"/>
    <x v="1"/>
    <x v="2"/>
    <n v="5"/>
    <n v="1832"/>
    <n v="1410.64"/>
    <n v="9160"/>
    <n v="2106.7999999999993"/>
    <n v="0.22999999999999993"/>
    <x v="6"/>
    <s v="Q4"/>
    <x v="0"/>
  </r>
  <r>
    <n v="1255"/>
    <n v="45159"/>
    <s v="P017"/>
    <x v="11"/>
    <x v="1"/>
    <x v="0"/>
    <x v="3"/>
    <n v="19"/>
    <n v="1751"/>
    <n v="1435.82"/>
    <n v="33269"/>
    <n v="5988.4200000000019"/>
    <n v="0.18000000000000005"/>
    <x v="1"/>
    <s v="Q3"/>
    <x v="0"/>
  </r>
  <r>
    <n v="1256"/>
    <n v="44974"/>
    <s v="P004"/>
    <x v="10"/>
    <x v="0"/>
    <x v="0"/>
    <x v="0"/>
    <n v="5"/>
    <n v="1131"/>
    <n v="689.91"/>
    <n v="5655"/>
    <n v="2205.4500000000003"/>
    <n v="0.39000000000000007"/>
    <x v="5"/>
    <s v="Q1"/>
    <x v="0"/>
  </r>
  <r>
    <n v="1257"/>
    <n v="45193"/>
    <s v="P010"/>
    <x v="18"/>
    <x v="3"/>
    <x v="2"/>
    <x v="0"/>
    <n v="20"/>
    <n v="1411"/>
    <n v="987.7"/>
    <n v="28220"/>
    <n v="8466"/>
    <n v="0.3"/>
    <x v="8"/>
    <s v="Q3"/>
    <x v="0"/>
  </r>
  <r>
    <n v="1258"/>
    <n v="45262"/>
    <s v="P014"/>
    <x v="1"/>
    <x v="2"/>
    <x v="0"/>
    <x v="4"/>
    <n v="18"/>
    <n v="332"/>
    <n v="255.64"/>
    <n v="5976"/>
    <n v="1374.4800000000005"/>
    <n v="0.23000000000000007"/>
    <x v="6"/>
    <s v="Q4"/>
    <x v="0"/>
  </r>
  <r>
    <n v="1259"/>
    <n v="45182"/>
    <s v="P007"/>
    <x v="16"/>
    <x v="0"/>
    <x v="1"/>
    <x v="4"/>
    <n v="11"/>
    <n v="684"/>
    <n v="499.32"/>
    <n v="7524"/>
    <n v="2031.4800000000005"/>
    <n v="0.27000000000000007"/>
    <x v="8"/>
    <s v="Q3"/>
    <x v="0"/>
  </r>
  <r>
    <n v="1260"/>
    <n v="44991"/>
    <s v="P011"/>
    <x v="3"/>
    <x v="3"/>
    <x v="2"/>
    <x v="0"/>
    <n v="17"/>
    <n v="1789"/>
    <n v="1413.31"/>
    <n v="30413"/>
    <n v="6386.73"/>
    <n v="0.21"/>
    <x v="2"/>
    <s v="Q1"/>
    <x v="0"/>
  </r>
  <r>
    <n v="1261"/>
    <n v="45220"/>
    <s v="P016"/>
    <x v="19"/>
    <x v="2"/>
    <x v="3"/>
    <x v="0"/>
    <n v="8"/>
    <n v="877"/>
    <n v="613.9"/>
    <n v="7016"/>
    <n v="2104.8000000000002"/>
    <n v="0.30000000000000004"/>
    <x v="7"/>
    <s v="Q4"/>
    <x v="0"/>
  </r>
  <r>
    <n v="1262"/>
    <n v="45252"/>
    <s v="P008"/>
    <x v="9"/>
    <x v="0"/>
    <x v="1"/>
    <x v="3"/>
    <n v="2"/>
    <n v="1630"/>
    <n v="1189.9000000000001"/>
    <n v="3260"/>
    <n v="880.19999999999982"/>
    <n v="0.26999999999999996"/>
    <x v="10"/>
    <s v="Q4"/>
    <x v="0"/>
  </r>
  <r>
    <n v="1263"/>
    <n v="45269"/>
    <s v="P012"/>
    <x v="7"/>
    <x v="3"/>
    <x v="3"/>
    <x v="3"/>
    <n v="8"/>
    <n v="301"/>
    <n v="213.71"/>
    <n v="2408"/>
    <n v="698.31999999999994"/>
    <n v="0.28999999999999998"/>
    <x v="6"/>
    <s v="Q4"/>
    <x v="0"/>
  </r>
  <r>
    <n v="1264"/>
    <n v="44997"/>
    <s v="P002"/>
    <x v="3"/>
    <x v="0"/>
    <x v="1"/>
    <x v="4"/>
    <n v="9"/>
    <n v="1016"/>
    <n v="650.24"/>
    <n v="9144"/>
    <n v="3291.84"/>
    <n v="0.36000000000000004"/>
    <x v="2"/>
    <s v="Q1"/>
    <x v="0"/>
  </r>
  <r>
    <n v="1265"/>
    <n v="45002"/>
    <s v="P006"/>
    <x v="14"/>
    <x v="0"/>
    <x v="2"/>
    <x v="0"/>
    <n v="19"/>
    <n v="1262"/>
    <n v="984.36"/>
    <n v="23978"/>
    <n v="5275.16"/>
    <n v="0.22"/>
    <x v="2"/>
    <s v="Q1"/>
    <x v="0"/>
  </r>
  <r>
    <n v="1266"/>
    <n v="45065"/>
    <s v="P013"/>
    <x v="4"/>
    <x v="2"/>
    <x v="3"/>
    <x v="0"/>
    <n v="9"/>
    <n v="1232"/>
    <n v="960.96"/>
    <n v="11088"/>
    <n v="2439.3600000000006"/>
    <n v="0.22000000000000006"/>
    <x v="9"/>
    <s v="Q2"/>
    <x v="0"/>
  </r>
  <r>
    <n v="1267"/>
    <n v="44957"/>
    <s v="P016"/>
    <x v="4"/>
    <x v="2"/>
    <x v="1"/>
    <x v="1"/>
    <n v="16"/>
    <n v="1292"/>
    <n v="865.64"/>
    <n v="20672"/>
    <n v="6821.76"/>
    <n v="0.33"/>
    <x v="0"/>
    <s v="Q1"/>
    <x v="0"/>
  </r>
  <r>
    <n v="1268"/>
    <n v="45223"/>
    <s v="P006"/>
    <x v="6"/>
    <x v="0"/>
    <x v="1"/>
    <x v="4"/>
    <n v="16"/>
    <n v="458"/>
    <n v="274.8"/>
    <n v="7328"/>
    <n v="2931.2"/>
    <n v="0.39999999999999997"/>
    <x v="7"/>
    <s v="Q4"/>
    <x v="0"/>
  </r>
  <r>
    <n v="1269"/>
    <n v="44957"/>
    <s v="P018"/>
    <x v="9"/>
    <x v="1"/>
    <x v="2"/>
    <x v="4"/>
    <n v="20"/>
    <n v="887"/>
    <n v="558.80999999999995"/>
    <n v="17740"/>
    <n v="6563.8000000000011"/>
    <n v="0.37000000000000005"/>
    <x v="0"/>
    <s v="Q1"/>
    <x v="0"/>
  </r>
  <r>
    <n v="1270"/>
    <n v="45247"/>
    <s v="P012"/>
    <x v="8"/>
    <x v="3"/>
    <x v="3"/>
    <x v="1"/>
    <n v="18"/>
    <n v="1653"/>
    <n v="1157.0999999999999"/>
    <n v="29754"/>
    <n v="8926.2000000000007"/>
    <n v="0.30000000000000004"/>
    <x v="10"/>
    <s v="Q4"/>
    <x v="0"/>
  </r>
  <r>
    <n v="1271"/>
    <n v="45026"/>
    <s v="P019"/>
    <x v="18"/>
    <x v="1"/>
    <x v="0"/>
    <x v="2"/>
    <n v="7"/>
    <n v="1615"/>
    <n v="1340.45"/>
    <n v="11305"/>
    <n v="1921.8500000000004"/>
    <n v="0.17000000000000004"/>
    <x v="11"/>
    <s v="Q2"/>
    <x v="0"/>
  </r>
  <r>
    <n v="1272"/>
    <n v="45058"/>
    <s v="P009"/>
    <x v="15"/>
    <x v="3"/>
    <x v="2"/>
    <x v="0"/>
    <n v="2"/>
    <n v="785"/>
    <n v="667.25"/>
    <n v="1570"/>
    <n v="235.5"/>
    <n v="0.15"/>
    <x v="9"/>
    <s v="Q2"/>
    <x v="0"/>
  </r>
  <r>
    <n v="1273"/>
    <n v="45235"/>
    <s v="P006"/>
    <x v="6"/>
    <x v="0"/>
    <x v="2"/>
    <x v="2"/>
    <n v="18"/>
    <n v="1371"/>
    <n v="836.31"/>
    <n v="24678"/>
    <n v="9624.4200000000019"/>
    <n v="0.39000000000000007"/>
    <x v="10"/>
    <s v="Q4"/>
    <x v="0"/>
  </r>
  <r>
    <n v="1274"/>
    <n v="45177"/>
    <s v="P010"/>
    <x v="7"/>
    <x v="3"/>
    <x v="2"/>
    <x v="4"/>
    <n v="11"/>
    <n v="73"/>
    <n v="48.91"/>
    <n v="803"/>
    <n v="264.99"/>
    <n v="0.33"/>
    <x v="8"/>
    <s v="Q3"/>
    <x v="0"/>
  </r>
  <r>
    <n v="1275"/>
    <n v="45267"/>
    <s v="P006"/>
    <x v="6"/>
    <x v="0"/>
    <x v="1"/>
    <x v="0"/>
    <n v="2"/>
    <n v="1506"/>
    <n v="1234.92"/>
    <n v="3012"/>
    <n v="542.15999999999985"/>
    <n v="0.17999999999999994"/>
    <x v="6"/>
    <s v="Q4"/>
    <x v="0"/>
  </r>
  <r>
    <n v="1276"/>
    <n v="45161"/>
    <s v="P014"/>
    <x v="6"/>
    <x v="2"/>
    <x v="0"/>
    <x v="3"/>
    <n v="4"/>
    <n v="1652"/>
    <n v="1371.16"/>
    <n v="6608"/>
    <n v="1123.3599999999997"/>
    <n v="0.16999999999999996"/>
    <x v="1"/>
    <s v="Q3"/>
    <x v="0"/>
  </r>
  <r>
    <n v="1277"/>
    <n v="45185"/>
    <s v="P006"/>
    <x v="1"/>
    <x v="0"/>
    <x v="0"/>
    <x v="4"/>
    <n v="5"/>
    <n v="1932"/>
    <n v="1584.24"/>
    <n v="9660"/>
    <n v="1738.8000000000002"/>
    <n v="0.18000000000000002"/>
    <x v="8"/>
    <s v="Q3"/>
    <x v="0"/>
  </r>
  <r>
    <n v="1278"/>
    <n v="45215"/>
    <s v="P020"/>
    <x v="10"/>
    <x v="1"/>
    <x v="1"/>
    <x v="0"/>
    <n v="13"/>
    <n v="1982"/>
    <n v="1189.2"/>
    <n v="25766"/>
    <n v="10306.4"/>
    <n v="0.39999999999999997"/>
    <x v="7"/>
    <s v="Q4"/>
    <x v="0"/>
  </r>
  <r>
    <n v="1279"/>
    <n v="45078"/>
    <s v="P011"/>
    <x v="12"/>
    <x v="3"/>
    <x v="1"/>
    <x v="2"/>
    <n v="7"/>
    <n v="440"/>
    <n v="356.4"/>
    <n v="3080"/>
    <n v="585.20000000000027"/>
    <n v="0.19000000000000009"/>
    <x v="3"/>
    <s v="Q2"/>
    <x v="0"/>
  </r>
  <r>
    <n v="1280"/>
    <n v="45250"/>
    <s v="P009"/>
    <x v="15"/>
    <x v="3"/>
    <x v="1"/>
    <x v="2"/>
    <n v="17"/>
    <n v="219"/>
    <n v="151.11000000000001"/>
    <n v="3723"/>
    <n v="1154.1299999999997"/>
    <n v="0.30999999999999989"/>
    <x v="10"/>
    <s v="Q4"/>
    <x v="0"/>
  </r>
  <r>
    <n v="1281"/>
    <n v="45061"/>
    <s v="P006"/>
    <x v="18"/>
    <x v="0"/>
    <x v="0"/>
    <x v="2"/>
    <n v="13"/>
    <n v="1094"/>
    <n v="776.74"/>
    <n v="14222"/>
    <n v="4124.3799999999992"/>
    <n v="0.28999999999999992"/>
    <x v="9"/>
    <s v="Q2"/>
    <x v="0"/>
  </r>
  <r>
    <n v="1282"/>
    <n v="45025"/>
    <s v="P019"/>
    <x v="2"/>
    <x v="1"/>
    <x v="3"/>
    <x v="2"/>
    <n v="5"/>
    <n v="119"/>
    <n v="101.15"/>
    <n v="595"/>
    <n v="89.25"/>
    <n v="0.15"/>
    <x v="11"/>
    <s v="Q2"/>
    <x v="0"/>
  </r>
  <r>
    <n v="1283"/>
    <n v="45202"/>
    <s v="P012"/>
    <x v="6"/>
    <x v="3"/>
    <x v="2"/>
    <x v="0"/>
    <n v="3"/>
    <n v="1763"/>
    <n v="1181.21"/>
    <n v="5289"/>
    <n v="1745.37"/>
    <n v="0.32999999999999996"/>
    <x v="7"/>
    <s v="Q4"/>
    <x v="0"/>
  </r>
  <r>
    <n v="1284"/>
    <n v="44952"/>
    <s v="P006"/>
    <x v="9"/>
    <x v="0"/>
    <x v="3"/>
    <x v="4"/>
    <n v="6"/>
    <n v="334"/>
    <n v="243.82"/>
    <n v="2004"/>
    <n v="541.07999999999993"/>
    <n v="0.26999999999999996"/>
    <x v="0"/>
    <s v="Q1"/>
    <x v="0"/>
  </r>
  <r>
    <n v="1285"/>
    <n v="45069"/>
    <s v="P011"/>
    <x v="7"/>
    <x v="3"/>
    <x v="2"/>
    <x v="1"/>
    <n v="15"/>
    <n v="337"/>
    <n v="219.05"/>
    <n v="5055"/>
    <n v="1769.25"/>
    <n v="0.35"/>
    <x v="9"/>
    <s v="Q2"/>
    <x v="0"/>
  </r>
  <r>
    <n v="1286"/>
    <n v="45015"/>
    <s v="P017"/>
    <x v="11"/>
    <x v="1"/>
    <x v="3"/>
    <x v="1"/>
    <n v="8"/>
    <n v="1722"/>
    <n v="1343.16"/>
    <n v="13776"/>
    <n v="3030.7199999999993"/>
    <n v="0.21999999999999995"/>
    <x v="2"/>
    <s v="Q1"/>
    <x v="0"/>
  </r>
  <r>
    <n v="1287"/>
    <n v="45204"/>
    <s v="P015"/>
    <x v="18"/>
    <x v="2"/>
    <x v="0"/>
    <x v="1"/>
    <n v="5"/>
    <n v="348"/>
    <n v="295.8"/>
    <n v="1740"/>
    <n v="261"/>
    <n v="0.15"/>
    <x v="7"/>
    <s v="Q4"/>
    <x v="0"/>
  </r>
  <r>
    <n v="1288"/>
    <n v="45088"/>
    <s v="P018"/>
    <x v="1"/>
    <x v="1"/>
    <x v="0"/>
    <x v="3"/>
    <n v="2"/>
    <n v="114"/>
    <n v="87.78"/>
    <n v="228"/>
    <n v="52.44"/>
    <n v="0.22999999999999998"/>
    <x v="3"/>
    <s v="Q2"/>
    <x v="0"/>
  </r>
  <r>
    <n v="1289"/>
    <n v="45199"/>
    <s v="P006"/>
    <x v="16"/>
    <x v="0"/>
    <x v="1"/>
    <x v="4"/>
    <n v="6"/>
    <n v="1871"/>
    <n v="1515.51"/>
    <n v="11226"/>
    <n v="2132.9400000000005"/>
    <n v="0.19000000000000006"/>
    <x v="8"/>
    <s v="Q3"/>
    <x v="0"/>
  </r>
  <r>
    <n v="1290"/>
    <n v="44939"/>
    <s v="P012"/>
    <x v="19"/>
    <x v="3"/>
    <x v="1"/>
    <x v="4"/>
    <n v="12"/>
    <n v="1343"/>
    <n v="1101.26"/>
    <n v="16116"/>
    <n v="2900.880000000001"/>
    <n v="0.18000000000000008"/>
    <x v="0"/>
    <s v="Q1"/>
    <x v="0"/>
  </r>
  <r>
    <n v="1291"/>
    <n v="44972"/>
    <s v="P017"/>
    <x v="13"/>
    <x v="1"/>
    <x v="2"/>
    <x v="1"/>
    <n v="10"/>
    <n v="591"/>
    <n v="425.52"/>
    <n v="5910"/>
    <n v="1654.8000000000002"/>
    <n v="0.28000000000000003"/>
    <x v="5"/>
    <s v="Q1"/>
    <x v="0"/>
  </r>
  <r>
    <n v="1292"/>
    <n v="45058"/>
    <s v="P007"/>
    <x v="15"/>
    <x v="0"/>
    <x v="1"/>
    <x v="3"/>
    <n v="7"/>
    <n v="776"/>
    <n v="597.52"/>
    <n v="5432"/>
    <n v="1249.3600000000006"/>
    <n v="0.23000000000000012"/>
    <x v="9"/>
    <s v="Q2"/>
    <x v="0"/>
  </r>
  <r>
    <n v="1293"/>
    <n v="45056"/>
    <s v="P011"/>
    <x v="12"/>
    <x v="3"/>
    <x v="1"/>
    <x v="0"/>
    <n v="18"/>
    <n v="915"/>
    <n v="649.65"/>
    <n v="16470"/>
    <n v="4776.3000000000011"/>
    <n v="0.29000000000000009"/>
    <x v="9"/>
    <s v="Q2"/>
    <x v="0"/>
  </r>
  <r>
    <n v="1294"/>
    <n v="45111"/>
    <s v="P008"/>
    <x v="6"/>
    <x v="0"/>
    <x v="3"/>
    <x v="1"/>
    <n v="9"/>
    <n v="1350"/>
    <n v="891"/>
    <n v="12150"/>
    <n v="4131"/>
    <n v="0.34"/>
    <x v="4"/>
    <s v="Q3"/>
    <x v="0"/>
  </r>
  <r>
    <n v="1295"/>
    <n v="45074"/>
    <s v="P003"/>
    <x v="12"/>
    <x v="0"/>
    <x v="2"/>
    <x v="3"/>
    <n v="18"/>
    <n v="1141"/>
    <n v="707.42"/>
    <n v="20538"/>
    <n v="7804.4400000000005"/>
    <n v="0.38"/>
    <x v="9"/>
    <s v="Q2"/>
    <x v="0"/>
  </r>
  <r>
    <n v="1296"/>
    <n v="45238"/>
    <s v="P017"/>
    <x v="12"/>
    <x v="1"/>
    <x v="1"/>
    <x v="0"/>
    <n v="9"/>
    <n v="365"/>
    <n v="306.60000000000002"/>
    <n v="3285"/>
    <n v="525.59999999999991"/>
    <n v="0.15999999999999998"/>
    <x v="10"/>
    <s v="Q4"/>
    <x v="0"/>
  </r>
  <r>
    <n v="1297"/>
    <n v="45200"/>
    <s v="P013"/>
    <x v="3"/>
    <x v="2"/>
    <x v="0"/>
    <x v="1"/>
    <n v="1"/>
    <n v="38"/>
    <n v="32.299999999999997"/>
    <n v="38"/>
    <n v="5.7000000000000028"/>
    <n v="0.15000000000000008"/>
    <x v="7"/>
    <s v="Q4"/>
    <x v="0"/>
  </r>
  <r>
    <n v="1298"/>
    <n v="45185"/>
    <s v="P004"/>
    <x v="4"/>
    <x v="0"/>
    <x v="3"/>
    <x v="2"/>
    <n v="15"/>
    <n v="432"/>
    <n v="328.32"/>
    <n v="6480"/>
    <n v="1555.1999999999998"/>
    <n v="0.23999999999999996"/>
    <x v="8"/>
    <s v="Q3"/>
    <x v="0"/>
  </r>
  <r>
    <n v="1299"/>
    <n v="45076"/>
    <s v="P014"/>
    <x v="12"/>
    <x v="2"/>
    <x v="2"/>
    <x v="4"/>
    <n v="16"/>
    <n v="1875"/>
    <n v="1518.75"/>
    <n v="30000"/>
    <n v="5700"/>
    <n v="0.19"/>
    <x v="9"/>
    <s v="Q2"/>
    <x v="0"/>
  </r>
  <r>
    <n v="1300"/>
    <n v="45265"/>
    <s v="P008"/>
    <x v="14"/>
    <x v="0"/>
    <x v="0"/>
    <x v="2"/>
    <n v="11"/>
    <n v="629"/>
    <n v="377.4"/>
    <n v="6919"/>
    <n v="2767.6000000000004"/>
    <n v="0.40000000000000008"/>
    <x v="6"/>
    <s v="Q4"/>
    <x v="0"/>
  </r>
  <r>
    <n v="1301"/>
    <n v="45106"/>
    <s v="P017"/>
    <x v="1"/>
    <x v="1"/>
    <x v="2"/>
    <x v="2"/>
    <n v="1"/>
    <n v="543"/>
    <n v="352.95"/>
    <n v="543"/>
    <n v="190.05"/>
    <n v="0.35000000000000003"/>
    <x v="3"/>
    <s v="Q2"/>
    <x v="0"/>
  </r>
  <r>
    <n v="1302"/>
    <n v="45245"/>
    <s v="P005"/>
    <x v="4"/>
    <x v="0"/>
    <x v="1"/>
    <x v="0"/>
    <n v="13"/>
    <n v="1005"/>
    <n v="783.9"/>
    <n v="13065"/>
    <n v="2874.3000000000011"/>
    <n v="0.22000000000000008"/>
    <x v="10"/>
    <s v="Q4"/>
    <x v="0"/>
  </r>
  <r>
    <n v="1303"/>
    <n v="45214"/>
    <s v="P012"/>
    <x v="14"/>
    <x v="3"/>
    <x v="3"/>
    <x v="0"/>
    <n v="20"/>
    <n v="1621"/>
    <n v="972.6"/>
    <n v="32420"/>
    <n v="12968"/>
    <n v="0.4"/>
    <x v="7"/>
    <s v="Q4"/>
    <x v="0"/>
  </r>
  <r>
    <n v="1304"/>
    <n v="45069"/>
    <s v="P019"/>
    <x v="8"/>
    <x v="1"/>
    <x v="3"/>
    <x v="3"/>
    <n v="13"/>
    <n v="703"/>
    <n v="463.98"/>
    <n v="9139"/>
    <n v="3107.26"/>
    <n v="0.34"/>
    <x v="9"/>
    <s v="Q2"/>
    <x v="0"/>
  </r>
  <r>
    <n v="1305"/>
    <n v="45223"/>
    <s v="P001"/>
    <x v="15"/>
    <x v="0"/>
    <x v="3"/>
    <x v="0"/>
    <n v="20"/>
    <n v="81"/>
    <n v="53.46"/>
    <n v="1620"/>
    <n v="550.79999999999995"/>
    <n v="0.33999999999999997"/>
    <x v="7"/>
    <s v="Q4"/>
    <x v="0"/>
  </r>
  <r>
    <n v="1306"/>
    <n v="45249"/>
    <s v="P020"/>
    <x v="19"/>
    <x v="1"/>
    <x v="3"/>
    <x v="4"/>
    <n v="1"/>
    <n v="358"/>
    <n v="239.86"/>
    <n v="358"/>
    <n v="118.13999999999999"/>
    <n v="0.32999999999999996"/>
    <x v="10"/>
    <s v="Q4"/>
    <x v="0"/>
  </r>
  <r>
    <n v="1307"/>
    <n v="45106"/>
    <s v="P016"/>
    <x v="0"/>
    <x v="2"/>
    <x v="2"/>
    <x v="4"/>
    <n v="12"/>
    <n v="1946"/>
    <n v="1225.98"/>
    <n v="23352"/>
    <n v="8640.24"/>
    <n v="0.37"/>
    <x v="3"/>
    <s v="Q2"/>
    <x v="0"/>
  </r>
  <r>
    <n v="1308"/>
    <n v="45005"/>
    <s v="P017"/>
    <x v="6"/>
    <x v="1"/>
    <x v="0"/>
    <x v="4"/>
    <n v="6"/>
    <n v="945"/>
    <n v="595.35"/>
    <n v="5670"/>
    <n v="2097.8999999999996"/>
    <n v="0.36999999999999994"/>
    <x v="2"/>
    <s v="Q1"/>
    <x v="0"/>
  </r>
  <r>
    <n v="1309"/>
    <n v="45009"/>
    <s v="P011"/>
    <x v="16"/>
    <x v="3"/>
    <x v="3"/>
    <x v="3"/>
    <n v="3"/>
    <n v="931"/>
    <n v="586.53"/>
    <n v="2793"/>
    <n v="1033.4100000000001"/>
    <n v="0.37000000000000005"/>
    <x v="2"/>
    <s v="Q1"/>
    <x v="0"/>
  </r>
  <r>
    <n v="1310"/>
    <n v="45115"/>
    <s v="P009"/>
    <x v="3"/>
    <x v="3"/>
    <x v="1"/>
    <x v="4"/>
    <n v="18"/>
    <n v="208"/>
    <n v="170.56"/>
    <n v="3744"/>
    <n v="673.92000000000007"/>
    <n v="0.18000000000000002"/>
    <x v="4"/>
    <s v="Q3"/>
    <x v="0"/>
  </r>
  <r>
    <n v="1311"/>
    <n v="45139"/>
    <s v="P013"/>
    <x v="17"/>
    <x v="2"/>
    <x v="3"/>
    <x v="3"/>
    <n v="6"/>
    <n v="184"/>
    <n v="114.08"/>
    <n v="1104"/>
    <n v="419.52"/>
    <n v="0.38"/>
    <x v="1"/>
    <s v="Q3"/>
    <x v="0"/>
  </r>
  <r>
    <n v="1312"/>
    <n v="45161"/>
    <s v="P005"/>
    <x v="5"/>
    <x v="0"/>
    <x v="3"/>
    <x v="4"/>
    <n v="20"/>
    <n v="972"/>
    <n v="767.88"/>
    <n v="19440"/>
    <n v="4082.3999999999996"/>
    <n v="0.21"/>
    <x v="1"/>
    <s v="Q3"/>
    <x v="0"/>
  </r>
  <r>
    <n v="1313"/>
    <n v="45151"/>
    <s v="P018"/>
    <x v="13"/>
    <x v="1"/>
    <x v="2"/>
    <x v="3"/>
    <n v="10"/>
    <n v="1107"/>
    <n v="885.6"/>
    <n v="11070"/>
    <n v="2214"/>
    <n v="0.2"/>
    <x v="1"/>
    <s v="Q3"/>
    <x v="0"/>
  </r>
  <r>
    <n v="1314"/>
    <n v="45265"/>
    <s v="P002"/>
    <x v="6"/>
    <x v="0"/>
    <x v="0"/>
    <x v="2"/>
    <n v="11"/>
    <n v="921"/>
    <n v="773.64"/>
    <n v="10131"/>
    <n v="1620.9600000000009"/>
    <n v="0.16000000000000009"/>
    <x v="6"/>
    <s v="Q4"/>
    <x v="0"/>
  </r>
  <r>
    <n v="1315"/>
    <n v="44954"/>
    <s v="P007"/>
    <x v="4"/>
    <x v="0"/>
    <x v="1"/>
    <x v="1"/>
    <n v="18"/>
    <n v="1275"/>
    <n v="1045.5"/>
    <n v="22950"/>
    <n v="4131"/>
    <n v="0.18"/>
    <x v="0"/>
    <s v="Q1"/>
    <x v="0"/>
  </r>
  <r>
    <n v="1316"/>
    <n v="45051"/>
    <s v="P003"/>
    <x v="7"/>
    <x v="0"/>
    <x v="3"/>
    <x v="1"/>
    <n v="11"/>
    <n v="942"/>
    <n v="772.44"/>
    <n v="10362"/>
    <n v="1865.1599999999999"/>
    <n v="0.18"/>
    <x v="9"/>
    <s v="Q2"/>
    <x v="0"/>
  </r>
  <r>
    <n v="1317"/>
    <n v="45097"/>
    <s v="P007"/>
    <x v="4"/>
    <x v="0"/>
    <x v="3"/>
    <x v="1"/>
    <n v="12"/>
    <n v="1982"/>
    <n v="1664.88"/>
    <n v="23784"/>
    <n v="3805.4399999999987"/>
    <n v="0.15999999999999995"/>
    <x v="3"/>
    <s v="Q2"/>
    <x v="0"/>
  </r>
  <r>
    <n v="1318"/>
    <n v="45114"/>
    <s v="P009"/>
    <x v="15"/>
    <x v="3"/>
    <x v="3"/>
    <x v="2"/>
    <n v="13"/>
    <n v="621"/>
    <n v="484.38"/>
    <n v="8073"/>
    <n v="1776.0600000000004"/>
    <n v="0.22000000000000006"/>
    <x v="4"/>
    <s v="Q3"/>
    <x v="0"/>
  </r>
  <r>
    <n v="1319"/>
    <n v="45090"/>
    <s v="P016"/>
    <x v="2"/>
    <x v="2"/>
    <x v="0"/>
    <x v="3"/>
    <n v="19"/>
    <n v="955"/>
    <n v="658.95"/>
    <n v="18145"/>
    <n v="5624.9499999999989"/>
    <n v="0.30999999999999994"/>
    <x v="3"/>
    <s v="Q2"/>
    <x v="0"/>
  </r>
  <r>
    <n v="1320"/>
    <n v="45069"/>
    <s v="P020"/>
    <x v="7"/>
    <x v="1"/>
    <x v="2"/>
    <x v="1"/>
    <n v="16"/>
    <n v="892"/>
    <n v="677.92"/>
    <n v="14272"/>
    <n v="3425.2800000000007"/>
    <n v="0.24000000000000005"/>
    <x v="9"/>
    <s v="Q2"/>
    <x v="0"/>
  </r>
  <r>
    <n v="1321"/>
    <n v="44982"/>
    <s v="P001"/>
    <x v="1"/>
    <x v="0"/>
    <x v="1"/>
    <x v="3"/>
    <n v="16"/>
    <n v="392"/>
    <n v="297.92"/>
    <n v="6272"/>
    <n v="1505.2799999999997"/>
    <n v="0.23999999999999996"/>
    <x v="5"/>
    <s v="Q1"/>
    <x v="0"/>
  </r>
  <r>
    <n v="1322"/>
    <n v="45061"/>
    <s v="P006"/>
    <x v="10"/>
    <x v="0"/>
    <x v="0"/>
    <x v="3"/>
    <n v="6"/>
    <n v="435"/>
    <n v="326.25"/>
    <n v="2610"/>
    <n v="652.5"/>
    <n v="0.25"/>
    <x v="9"/>
    <s v="Q2"/>
    <x v="0"/>
  </r>
  <r>
    <n v="1323"/>
    <n v="45290"/>
    <s v="P001"/>
    <x v="3"/>
    <x v="0"/>
    <x v="0"/>
    <x v="0"/>
    <n v="11"/>
    <n v="1182"/>
    <n v="756.48"/>
    <n v="13002"/>
    <n v="4680.7199999999993"/>
    <n v="0.35999999999999993"/>
    <x v="6"/>
    <s v="Q4"/>
    <x v="0"/>
  </r>
  <r>
    <n v="1324"/>
    <n v="44927"/>
    <s v="P011"/>
    <x v="11"/>
    <x v="3"/>
    <x v="2"/>
    <x v="4"/>
    <n v="4"/>
    <n v="431"/>
    <n v="306.01"/>
    <n v="1724"/>
    <n v="499.96000000000004"/>
    <n v="0.29000000000000004"/>
    <x v="0"/>
    <s v="Q1"/>
    <x v="0"/>
  </r>
  <r>
    <n v="1325"/>
    <n v="44964"/>
    <s v="P008"/>
    <x v="11"/>
    <x v="0"/>
    <x v="2"/>
    <x v="3"/>
    <n v="18"/>
    <n v="1370"/>
    <n v="1109.7"/>
    <n v="24660"/>
    <n v="4685.3999999999978"/>
    <n v="0.18999999999999992"/>
    <x v="5"/>
    <s v="Q1"/>
    <x v="0"/>
  </r>
  <r>
    <n v="1326"/>
    <n v="45033"/>
    <s v="P008"/>
    <x v="3"/>
    <x v="0"/>
    <x v="0"/>
    <x v="1"/>
    <n v="7"/>
    <n v="1807"/>
    <n v="1355.25"/>
    <n v="12649"/>
    <n v="3162.25"/>
    <n v="0.25"/>
    <x v="11"/>
    <s v="Q2"/>
    <x v="0"/>
  </r>
  <r>
    <n v="1327"/>
    <n v="45166"/>
    <s v="P015"/>
    <x v="16"/>
    <x v="2"/>
    <x v="0"/>
    <x v="2"/>
    <n v="19"/>
    <n v="1425"/>
    <n v="1111.5"/>
    <n v="27075"/>
    <n v="5956.5"/>
    <n v="0.22"/>
    <x v="1"/>
    <s v="Q3"/>
    <x v="0"/>
  </r>
  <r>
    <n v="1328"/>
    <n v="45195"/>
    <s v="P005"/>
    <x v="9"/>
    <x v="0"/>
    <x v="1"/>
    <x v="4"/>
    <n v="16"/>
    <n v="1068"/>
    <n v="758.28"/>
    <n v="17088"/>
    <n v="4955.5200000000004"/>
    <n v="0.29000000000000004"/>
    <x v="8"/>
    <s v="Q3"/>
    <x v="0"/>
  </r>
  <r>
    <n v="1329"/>
    <n v="45189"/>
    <s v="P002"/>
    <x v="11"/>
    <x v="0"/>
    <x v="0"/>
    <x v="3"/>
    <n v="11"/>
    <n v="179"/>
    <n v="134.25"/>
    <n v="1969"/>
    <n v="492.25"/>
    <n v="0.25"/>
    <x v="8"/>
    <s v="Q3"/>
    <x v="0"/>
  </r>
  <r>
    <n v="1330"/>
    <n v="45072"/>
    <s v="P004"/>
    <x v="13"/>
    <x v="0"/>
    <x v="1"/>
    <x v="1"/>
    <n v="1"/>
    <n v="1563"/>
    <n v="1156.6199999999999"/>
    <n v="1563"/>
    <n v="406.38000000000011"/>
    <n v="0.26000000000000006"/>
    <x v="9"/>
    <s v="Q2"/>
    <x v="0"/>
  </r>
  <r>
    <n v="1331"/>
    <n v="45178"/>
    <s v="P014"/>
    <x v="9"/>
    <x v="2"/>
    <x v="0"/>
    <x v="4"/>
    <n v="7"/>
    <n v="1337"/>
    <n v="1069.5999999999999"/>
    <n v="9359"/>
    <n v="1871.8000000000011"/>
    <n v="0.20000000000000012"/>
    <x v="8"/>
    <s v="Q3"/>
    <x v="0"/>
  </r>
  <r>
    <n v="1332"/>
    <n v="45165"/>
    <s v="P011"/>
    <x v="5"/>
    <x v="3"/>
    <x v="3"/>
    <x v="4"/>
    <n v="6"/>
    <n v="259"/>
    <n v="214.97"/>
    <n v="1554"/>
    <n v="264.18000000000006"/>
    <n v="0.17000000000000004"/>
    <x v="1"/>
    <s v="Q3"/>
    <x v="0"/>
  </r>
  <r>
    <n v="1333"/>
    <n v="45040"/>
    <s v="P002"/>
    <x v="3"/>
    <x v="0"/>
    <x v="0"/>
    <x v="0"/>
    <n v="19"/>
    <n v="1115"/>
    <n v="836.25"/>
    <n v="21185"/>
    <n v="5296.25"/>
    <n v="0.25"/>
    <x v="11"/>
    <s v="Q2"/>
    <x v="0"/>
  </r>
  <r>
    <n v="1334"/>
    <n v="45210"/>
    <s v="P011"/>
    <x v="6"/>
    <x v="3"/>
    <x v="2"/>
    <x v="2"/>
    <n v="5"/>
    <n v="979"/>
    <n v="783.2"/>
    <n v="4895"/>
    <n v="979"/>
    <n v="0.2"/>
    <x v="7"/>
    <s v="Q4"/>
    <x v="0"/>
  </r>
  <r>
    <n v="1335"/>
    <n v="45267"/>
    <s v="P017"/>
    <x v="2"/>
    <x v="1"/>
    <x v="0"/>
    <x v="4"/>
    <n v="9"/>
    <n v="982"/>
    <n v="638.29999999999995"/>
    <n v="8838"/>
    <n v="3093.3"/>
    <n v="0.35000000000000003"/>
    <x v="6"/>
    <s v="Q4"/>
    <x v="0"/>
  </r>
  <r>
    <n v="1336"/>
    <n v="45170"/>
    <s v="P013"/>
    <x v="9"/>
    <x v="2"/>
    <x v="0"/>
    <x v="0"/>
    <n v="17"/>
    <n v="1190"/>
    <n v="916.3"/>
    <n v="20230"/>
    <n v="4652.9000000000015"/>
    <n v="0.23000000000000007"/>
    <x v="8"/>
    <s v="Q3"/>
    <x v="0"/>
  </r>
  <r>
    <n v="1337"/>
    <n v="44993"/>
    <s v="P017"/>
    <x v="3"/>
    <x v="1"/>
    <x v="3"/>
    <x v="1"/>
    <n v="12"/>
    <n v="996"/>
    <n v="826.68"/>
    <n v="11952"/>
    <n v="2031.8400000000001"/>
    <n v="0.17"/>
    <x v="2"/>
    <s v="Q1"/>
    <x v="0"/>
  </r>
  <r>
    <n v="1338"/>
    <n v="45114"/>
    <s v="P015"/>
    <x v="18"/>
    <x v="2"/>
    <x v="1"/>
    <x v="1"/>
    <n v="18"/>
    <n v="761"/>
    <n v="585.97"/>
    <n v="13698"/>
    <n v="3150.5399999999991"/>
    <n v="0.22999999999999993"/>
    <x v="4"/>
    <s v="Q3"/>
    <x v="0"/>
  </r>
  <r>
    <n v="1339"/>
    <n v="45192"/>
    <s v="P002"/>
    <x v="5"/>
    <x v="0"/>
    <x v="0"/>
    <x v="2"/>
    <n v="12"/>
    <n v="1028"/>
    <n v="750.44"/>
    <n v="12336"/>
    <n v="3330.7199999999993"/>
    <n v="0.26999999999999996"/>
    <x v="8"/>
    <s v="Q3"/>
    <x v="0"/>
  </r>
  <r>
    <n v="1340"/>
    <n v="45163"/>
    <s v="P007"/>
    <x v="15"/>
    <x v="0"/>
    <x v="1"/>
    <x v="2"/>
    <n v="1"/>
    <n v="333"/>
    <n v="266.39999999999998"/>
    <n v="333"/>
    <n v="66.600000000000023"/>
    <n v="0.20000000000000007"/>
    <x v="1"/>
    <s v="Q3"/>
    <x v="0"/>
  </r>
  <r>
    <n v="1341"/>
    <n v="45288"/>
    <s v="P010"/>
    <x v="1"/>
    <x v="3"/>
    <x v="2"/>
    <x v="2"/>
    <n v="6"/>
    <n v="799"/>
    <n v="535.33000000000004"/>
    <n v="4794"/>
    <n v="1582.0199999999995"/>
    <n v="0.3299999999999999"/>
    <x v="6"/>
    <s v="Q4"/>
    <x v="0"/>
  </r>
  <r>
    <n v="1342"/>
    <n v="45081"/>
    <s v="P018"/>
    <x v="19"/>
    <x v="1"/>
    <x v="0"/>
    <x v="0"/>
    <n v="11"/>
    <n v="1732"/>
    <n v="1472.2"/>
    <n v="19052"/>
    <n v="2857.7999999999993"/>
    <n v="0.14999999999999997"/>
    <x v="3"/>
    <s v="Q2"/>
    <x v="0"/>
  </r>
  <r>
    <n v="1343"/>
    <n v="45144"/>
    <s v="P020"/>
    <x v="1"/>
    <x v="1"/>
    <x v="3"/>
    <x v="1"/>
    <n v="16"/>
    <n v="365"/>
    <n v="273.75"/>
    <n v="5840"/>
    <n v="1460"/>
    <n v="0.25"/>
    <x v="1"/>
    <s v="Q3"/>
    <x v="0"/>
  </r>
  <r>
    <n v="1344"/>
    <n v="45120"/>
    <s v="P005"/>
    <x v="17"/>
    <x v="0"/>
    <x v="1"/>
    <x v="1"/>
    <n v="14"/>
    <n v="852"/>
    <n v="553.79999999999995"/>
    <n v="11928"/>
    <n v="4174.8000000000011"/>
    <n v="0.35000000000000009"/>
    <x v="4"/>
    <s v="Q3"/>
    <x v="0"/>
  </r>
  <r>
    <n v="1345"/>
    <n v="45266"/>
    <s v="P010"/>
    <x v="0"/>
    <x v="3"/>
    <x v="1"/>
    <x v="1"/>
    <n v="18"/>
    <n v="479"/>
    <n v="354.46"/>
    <n v="8622"/>
    <n v="2241.7200000000003"/>
    <n v="0.26"/>
    <x v="6"/>
    <s v="Q4"/>
    <x v="0"/>
  </r>
  <r>
    <n v="1346"/>
    <n v="45119"/>
    <s v="P015"/>
    <x v="14"/>
    <x v="2"/>
    <x v="3"/>
    <x v="2"/>
    <n v="17"/>
    <n v="485"/>
    <n v="291"/>
    <n v="8245"/>
    <n v="3298"/>
    <n v="0.4"/>
    <x v="4"/>
    <s v="Q3"/>
    <x v="0"/>
  </r>
  <r>
    <n v="1347"/>
    <n v="45173"/>
    <s v="P009"/>
    <x v="8"/>
    <x v="3"/>
    <x v="1"/>
    <x v="3"/>
    <n v="2"/>
    <n v="655"/>
    <n v="432.3"/>
    <n v="1310"/>
    <n v="445.4"/>
    <n v="0.33999999999999997"/>
    <x v="8"/>
    <s v="Q3"/>
    <x v="0"/>
  </r>
  <r>
    <n v="1348"/>
    <n v="45213"/>
    <s v="P001"/>
    <x v="1"/>
    <x v="0"/>
    <x v="2"/>
    <x v="2"/>
    <n v="20"/>
    <n v="368"/>
    <n v="239.2"/>
    <n v="7360"/>
    <n v="2576"/>
    <n v="0.35"/>
    <x v="7"/>
    <s v="Q4"/>
    <x v="0"/>
  </r>
  <r>
    <n v="1349"/>
    <n v="45156"/>
    <s v="P011"/>
    <x v="8"/>
    <x v="3"/>
    <x v="0"/>
    <x v="4"/>
    <n v="11"/>
    <n v="1862"/>
    <n v="1340.64"/>
    <n v="20482"/>
    <n v="5734.9599999999991"/>
    <n v="0.27999999999999997"/>
    <x v="1"/>
    <s v="Q3"/>
    <x v="0"/>
  </r>
  <r>
    <n v="1350"/>
    <n v="45139"/>
    <s v="P013"/>
    <x v="5"/>
    <x v="2"/>
    <x v="2"/>
    <x v="0"/>
    <n v="19"/>
    <n v="540"/>
    <n v="378"/>
    <n v="10260"/>
    <n v="3078"/>
    <n v="0.3"/>
    <x v="1"/>
    <s v="Q3"/>
    <x v="0"/>
  </r>
  <r>
    <n v="1351"/>
    <n v="45154"/>
    <s v="P017"/>
    <x v="10"/>
    <x v="1"/>
    <x v="2"/>
    <x v="4"/>
    <n v="15"/>
    <n v="1061"/>
    <n v="721.48"/>
    <n v="15915"/>
    <n v="5092.7999999999993"/>
    <n v="0.31999999999999995"/>
    <x v="1"/>
    <s v="Q3"/>
    <x v="0"/>
  </r>
  <r>
    <n v="1352"/>
    <n v="45107"/>
    <s v="P001"/>
    <x v="13"/>
    <x v="0"/>
    <x v="0"/>
    <x v="4"/>
    <n v="17"/>
    <n v="641"/>
    <n v="538.44000000000005"/>
    <n v="10897"/>
    <n v="1743.5199999999986"/>
    <n v="0.15999999999999986"/>
    <x v="3"/>
    <s v="Q2"/>
    <x v="0"/>
  </r>
  <r>
    <n v="1353"/>
    <n v="45210"/>
    <s v="P010"/>
    <x v="17"/>
    <x v="3"/>
    <x v="2"/>
    <x v="4"/>
    <n v="17"/>
    <n v="899"/>
    <n v="638.29"/>
    <n v="15283"/>
    <n v="4432.07"/>
    <n v="0.28999999999999998"/>
    <x v="7"/>
    <s v="Q4"/>
    <x v="0"/>
  </r>
  <r>
    <n v="1354"/>
    <n v="45133"/>
    <s v="P016"/>
    <x v="0"/>
    <x v="2"/>
    <x v="0"/>
    <x v="1"/>
    <n v="1"/>
    <n v="1760"/>
    <n v="1460.8"/>
    <n v="1760"/>
    <n v="299.20000000000005"/>
    <n v="0.17"/>
    <x v="4"/>
    <s v="Q3"/>
    <x v="0"/>
  </r>
  <r>
    <n v="1355"/>
    <n v="45235"/>
    <s v="P010"/>
    <x v="2"/>
    <x v="3"/>
    <x v="2"/>
    <x v="3"/>
    <n v="2"/>
    <n v="620"/>
    <n v="440.2"/>
    <n v="1240"/>
    <n v="359.6"/>
    <n v="0.29000000000000004"/>
    <x v="10"/>
    <s v="Q4"/>
    <x v="0"/>
  </r>
  <r>
    <n v="1356"/>
    <n v="45071"/>
    <s v="P019"/>
    <x v="17"/>
    <x v="1"/>
    <x v="2"/>
    <x v="2"/>
    <n v="10"/>
    <n v="975"/>
    <n v="653.25"/>
    <n v="9750"/>
    <n v="3217.5"/>
    <n v="0.33"/>
    <x v="9"/>
    <s v="Q2"/>
    <x v="0"/>
  </r>
  <r>
    <n v="1357"/>
    <n v="45265"/>
    <s v="P008"/>
    <x v="9"/>
    <x v="0"/>
    <x v="3"/>
    <x v="2"/>
    <n v="3"/>
    <n v="417"/>
    <n v="350.28"/>
    <n v="1251"/>
    <n v="200.16000000000008"/>
    <n v="0.16000000000000006"/>
    <x v="6"/>
    <s v="Q4"/>
    <x v="0"/>
  </r>
  <r>
    <n v="1358"/>
    <n v="44993"/>
    <s v="P012"/>
    <x v="17"/>
    <x v="3"/>
    <x v="2"/>
    <x v="4"/>
    <n v="8"/>
    <n v="1078"/>
    <n v="786.94"/>
    <n v="8624"/>
    <n v="2328.4799999999996"/>
    <n v="0.26999999999999996"/>
    <x v="2"/>
    <s v="Q1"/>
    <x v="0"/>
  </r>
  <r>
    <n v="1359"/>
    <n v="44969"/>
    <s v="P002"/>
    <x v="4"/>
    <x v="0"/>
    <x v="3"/>
    <x v="0"/>
    <n v="12"/>
    <n v="1176"/>
    <n v="999.6"/>
    <n v="14112"/>
    <n v="2116.7999999999993"/>
    <n v="0.14999999999999994"/>
    <x v="5"/>
    <s v="Q1"/>
    <x v="0"/>
  </r>
  <r>
    <n v="1360"/>
    <n v="45220"/>
    <s v="P001"/>
    <x v="8"/>
    <x v="0"/>
    <x v="1"/>
    <x v="0"/>
    <n v="4"/>
    <n v="1546"/>
    <n v="1144.04"/>
    <n v="6184"/>
    <n v="1607.8400000000001"/>
    <n v="0.26"/>
    <x v="7"/>
    <s v="Q4"/>
    <x v="0"/>
  </r>
  <r>
    <n v="1361"/>
    <n v="45099"/>
    <s v="P012"/>
    <x v="1"/>
    <x v="3"/>
    <x v="0"/>
    <x v="0"/>
    <n v="14"/>
    <n v="1199"/>
    <n v="983.18"/>
    <n v="16786"/>
    <n v="3021.4800000000014"/>
    <n v="0.18000000000000008"/>
    <x v="3"/>
    <s v="Q2"/>
    <x v="0"/>
  </r>
  <r>
    <n v="1362"/>
    <n v="45147"/>
    <s v="P016"/>
    <x v="19"/>
    <x v="2"/>
    <x v="3"/>
    <x v="1"/>
    <n v="11"/>
    <n v="990"/>
    <n v="821.7"/>
    <n v="10890"/>
    <n v="1851.2999999999993"/>
    <n v="0.16999999999999993"/>
    <x v="1"/>
    <s v="Q3"/>
    <x v="0"/>
  </r>
  <r>
    <n v="1363"/>
    <n v="45078"/>
    <s v="P012"/>
    <x v="17"/>
    <x v="3"/>
    <x v="3"/>
    <x v="3"/>
    <n v="3"/>
    <n v="906"/>
    <n v="588.9"/>
    <n v="2718"/>
    <n v="951.30000000000018"/>
    <n v="0.35000000000000009"/>
    <x v="3"/>
    <s v="Q2"/>
    <x v="0"/>
  </r>
  <r>
    <n v="1364"/>
    <n v="45191"/>
    <s v="P005"/>
    <x v="18"/>
    <x v="0"/>
    <x v="2"/>
    <x v="0"/>
    <n v="2"/>
    <n v="1307"/>
    <n v="1006.39"/>
    <n v="2614"/>
    <n v="601.22"/>
    <n v="0.23"/>
    <x v="8"/>
    <s v="Q3"/>
    <x v="0"/>
  </r>
  <r>
    <n v="1365"/>
    <n v="45186"/>
    <s v="P019"/>
    <x v="0"/>
    <x v="1"/>
    <x v="1"/>
    <x v="4"/>
    <n v="4"/>
    <n v="1978"/>
    <n v="1265.92"/>
    <n v="7912"/>
    <n v="2848.3199999999997"/>
    <n v="0.36"/>
    <x v="8"/>
    <s v="Q3"/>
    <x v="0"/>
  </r>
  <r>
    <n v="1366"/>
    <n v="45208"/>
    <s v="P012"/>
    <x v="3"/>
    <x v="3"/>
    <x v="0"/>
    <x v="0"/>
    <n v="5"/>
    <n v="117"/>
    <n v="88.92"/>
    <n v="585"/>
    <n v="140.39999999999998"/>
    <n v="0.23999999999999996"/>
    <x v="7"/>
    <s v="Q4"/>
    <x v="0"/>
  </r>
  <r>
    <n v="1367"/>
    <n v="44989"/>
    <s v="P001"/>
    <x v="13"/>
    <x v="0"/>
    <x v="3"/>
    <x v="1"/>
    <n v="18"/>
    <n v="575"/>
    <n v="385.25"/>
    <n v="10350"/>
    <n v="3415.5"/>
    <n v="0.33"/>
    <x v="2"/>
    <s v="Q1"/>
    <x v="0"/>
  </r>
  <r>
    <n v="1368"/>
    <n v="45067"/>
    <s v="P015"/>
    <x v="8"/>
    <x v="2"/>
    <x v="2"/>
    <x v="0"/>
    <n v="8"/>
    <n v="1324"/>
    <n v="953.28"/>
    <n v="10592"/>
    <n v="2965.76"/>
    <n v="0.28000000000000003"/>
    <x v="9"/>
    <s v="Q2"/>
    <x v="0"/>
  </r>
  <r>
    <n v="1369"/>
    <n v="45192"/>
    <s v="P003"/>
    <x v="10"/>
    <x v="0"/>
    <x v="2"/>
    <x v="3"/>
    <n v="15"/>
    <n v="662"/>
    <n v="549.46"/>
    <n v="9930"/>
    <n v="1688.0999999999985"/>
    <n v="0.16999999999999985"/>
    <x v="8"/>
    <s v="Q3"/>
    <x v="0"/>
  </r>
  <r>
    <n v="1370"/>
    <n v="45226"/>
    <s v="P017"/>
    <x v="5"/>
    <x v="1"/>
    <x v="3"/>
    <x v="1"/>
    <n v="15"/>
    <n v="1489"/>
    <n v="997.63"/>
    <n v="22335"/>
    <n v="7370.5499999999993"/>
    <n v="0.32999999999999996"/>
    <x v="7"/>
    <s v="Q4"/>
    <x v="0"/>
  </r>
  <r>
    <n v="1371"/>
    <n v="45029"/>
    <s v="P010"/>
    <x v="5"/>
    <x v="3"/>
    <x v="0"/>
    <x v="4"/>
    <n v="15"/>
    <n v="287"/>
    <n v="175.07"/>
    <n v="4305"/>
    <n v="1678.9500000000003"/>
    <n v="0.39000000000000007"/>
    <x v="11"/>
    <s v="Q2"/>
    <x v="0"/>
  </r>
  <r>
    <n v="1372"/>
    <n v="45118"/>
    <s v="P013"/>
    <x v="1"/>
    <x v="2"/>
    <x v="1"/>
    <x v="2"/>
    <n v="20"/>
    <n v="1266"/>
    <n v="987.48"/>
    <n v="25320"/>
    <n v="5570.4000000000015"/>
    <n v="0.22000000000000006"/>
    <x v="4"/>
    <s v="Q3"/>
    <x v="0"/>
  </r>
  <r>
    <n v="1373"/>
    <n v="45289"/>
    <s v="P005"/>
    <x v="4"/>
    <x v="0"/>
    <x v="1"/>
    <x v="3"/>
    <n v="11"/>
    <n v="1318"/>
    <n v="922.6"/>
    <n v="14498"/>
    <n v="4349.3999999999996"/>
    <n v="0.3"/>
    <x v="6"/>
    <s v="Q4"/>
    <x v="0"/>
  </r>
  <r>
    <n v="1374"/>
    <n v="45146"/>
    <s v="P012"/>
    <x v="9"/>
    <x v="3"/>
    <x v="0"/>
    <x v="4"/>
    <n v="18"/>
    <n v="382"/>
    <n v="236.84"/>
    <n v="6876"/>
    <n v="2612.88"/>
    <n v="0.38"/>
    <x v="1"/>
    <s v="Q3"/>
    <x v="0"/>
  </r>
  <r>
    <n v="1375"/>
    <n v="44933"/>
    <s v="P008"/>
    <x v="7"/>
    <x v="0"/>
    <x v="3"/>
    <x v="2"/>
    <n v="6"/>
    <n v="702"/>
    <n v="519.48"/>
    <n v="4212"/>
    <n v="1095.1199999999999"/>
    <n v="0.25999999999999995"/>
    <x v="0"/>
    <s v="Q1"/>
    <x v="0"/>
  </r>
  <r>
    <n v="1376"/>
    <n v="44956"/>
    <s v="P005"/>
    <x v="4"/>
    <x v="0"/>
    <x v="1"/>
    <x v="2"/>
    <n v="12"/>
    <n v="551"/>
    <n v="402.23"/>
    <n v="6612"/>
    <n v="1785.2399999999998"/>
    <n v="0.26999999999999996"/>
    <x v="0"/>
    <s v="Q1"/>
    <x v="0"/>
  </r>
  <r>
    <n v="1377"/>
    <n v="45254"/>
    <s v="P004"/>
    <x v="4"/>
    <x v="0"/>
    <x v="1"/>
    <x v="3"/>
    <n v="20"/>
    <n v="1438"/>
    <n v="992.22"/>
    <n v="28760"/>
    <n v="8915.5999999999985"/>
    <n v="0.30999999999999994"/>
    <x v="10"/>
    <s v="Q4"/>
    <x v="0"/>
  </r>
  <r>
    <n v="1378"/>
    <n v="45159"/>
    <s v="P010"/>
    <x v="1"/>
    <x v="3"/>
    <x v="1"/>
    <x v="1"/>
    <n v="6"/>
    <n v="1957"/>
    <n v="1643.88"/>
    <n v="11742"/>
    <n v="1878.7199999999993"/>
    <n v="0.15999999999999995"/>
    <x v="1"/>
    <s v="Q3"/>
    <x v="0"/>
  </r>
  <r>
    <n v="1379"/>
    <n v="45189"/>
    <s v="P016"/>
    <x v="5"/>
    <x v="2"/>
    <x v="3"/>
    <x v="1"/>
    <n v="12"/>
    <n v="1767"/>
    <n v="1378.26"/>
    <n v="21204"/>
    <n v="4664.880000000001"/>
    <n v="0.22000000000000006"/>
    <x v="8"/>
    <s v="Q3"/>
    <x v="0"/>
  </r>
  <r>
    <n v="1380"/>
    <n v="44947"/>
    <s v="P015"/>
    <x v="17"/>
    <x v="2"/>
    <x v="3"/>
    <x v="3"/>
    <n v="17"/>
    <n v="824"/>
    <n v="576.79999999999995"/>
    <n v="14008"/>
    <n v="4202.4000000000015"/>
    <n v="0.3000000000000001"/>
    <x v="0"/>
    <s v="Q1"/>
    <x v="0"/>
  </r>
  <r>
    <n v="1381"/>
    <n v="45164"/>
    <s v="P006"/>
    <x v="18"/>
    <x v="0"/>
    <x v="0"/>
    <x v="0"/>
    <n v="3"/>
    <n v="1434"/>
    <n v="1061.1600000000001"/>
    <n v="4302"/>
    <n v="1118.5199999999995"/>
    <n v="0.2599999999999999"/>
    <x v="1"/>
    <s v="Q3"/>
    <x v="0"/>
  </r>
  <r>
    <n v="1382"/>
    <n v="44927"/>
    <s v="P018"/>
    <x v="3"/>
    <x v="1"/>
    <x v="2"/>
    <x v="4"/>
    <n v="20"/>
    <n v="1127"/>
    <n v="743.82"/>
    <n v="22540"/>
    <n v="7663.5999999999985"/>
    <n v="0.33999999999999991"/>
    <x v="0"/>
    <s v="Q1"/>
    <x v="0"/>
  </r>
  <r>
    <n v="1383"/>
    <n v="44998"/>
    <s v="P019"/>
    <x v="9"/>
    <x v="1"/>
    <x v="1"/>
    <x v="3"/>
    <n v="17"/>
    <n v="1964"/>
    <n v="1256.96"/>
    <n v="33388"/>
    <n v="12019.68"/>
    <n v="0.36"/>
    <x v="2"/>
    <s v="Q1"/>
    <x v="0"/>
  </r>
  <r>
    <n v="1384"/>
    <n v="44981"/>
    <s v="P004"/>
    <x v="13"/>
    <x v="0"/>
    <x v="2"/>
    <x v="1"/>
    <n v="7"/>
    <n v="1112"/>
    <n v="856.24"/>
    <n v="7784"/>
    <n v="1790.3199999999997"/>
    <n v="0.22999999999999995"/>
    <x v="5"/>
    <s v="Q1"/>
    <x v="0"/>
  </r>
  <r>
    <n v="1385"/>
    <n v="44974"/>
    <s v="P009"/>
    <x v="1"/>
    <x v="3"/>
    <x v="3"/>
    <x v="1"/>
    <n v="1"/>
    <n v="407"/>
    <n v="309.32"/>
    <n v="407"/>
    <n v="97.68"/>
    <n v="0.24000000000000002"/>
    <x v="5"/>
    <s v="Q1"/>
    <x v="0"/>
  </r>
  <r>
    <n v="1386"/>
    <n v="45228"/>
    <s v="P008"/>
    <x v="15"/>
    <x v="0"/>
    <x v="0"/>
    <x v="1"/>
    <n v="16"/>
    <n v="1566"/>
    <n v="1221.48"/>
    <n v="25056"/>
    <n v="5512.32"/>
    <n v="0.22"/>
    <x v="7"/>
    <s v="Q4"/>
    <x v="0"/>
  </r>
  <r>
    <n v="1387"/>
    <n v="45210"/>
    <s v="P012"/>
    <x v="11"/>
    <x v="3"/>
    <x v="0"/>
    <x v="0"/>
    <n v="18"/>
    <n v="751"/>
    <n v="638.35"/>
    <n v="13518"/>
    <n v="2027.6999999999989"/>
    <n v="0.14999999999999991"/>
    <x v="7"/>
    <s v="Q4"/>
    <x v="0"/>
  </r>
  <r>
    <n v="1388"/>
    <n v="45244"/>
    <s v="P020"/>
    <x v="12"/>
    <x v="1"/>
    <x v="2"/>
    <x v="3"/>
    <n v="20"/>
    <n v="214"/>
    <n v="141.24"/>
    <n v="4280"/>
    <n v="1455.1999999999998"/>
    <n v="0.33999999999999997"/>
    <x v="10"/>
    <s v="Q4"/>
    <x v="0"/>
  </r>
  <r>
    <n v="1389"/>
    <n v="45053"/>
    <s v="P018"/>
    <x v="9"/>
    <x v="1"/>
    <x v="3"/>
    <x v="3"/>
    <n v="1"/>
    <n v="1542"/>
    <n v="1141.08"/>
    <n v="1542"/>
    <n v="400.92000000000007"/>
    <n v="0.26000000000000006"/>
    <x v="9"/>
    <s v="Q2"/>
    <x v="0"/>
  </r>
  <r>
    <n v="1390"/>
    <n v="45186"/>
    <s v="P015"/>
    <x v="18"/>
    <x v="2"/>
    <x v="1"/>
    <x v="4"/>
    <n v="2"/>
    <n v="1878"/>
    <n v="1502.4"/>
    <n v="3756"/>
    <n v="751.19999999999982"/>
    <n v="0.19999999999999996"/>
    <x v="8"/>
    <s v="Q3"/>
    <x v="0"/>
  </r>
  <r>
    <n v="1391"/>
    <n v="45048"/>
    <s v="P010"/>
    <x v="6"/>
    <x v="3"/>
    <x v="0"/>
    <x v="3"/>
    <n v="19"/>
    <n v="38"/>
    <n v="30.02"/>
    <n v="722"/>
    <n v="151.62"/>
    <n v="0.21000000000000002"/>
    <x v="9"/>
    <s v="Q2"/>
    <x v="0"/>
  </r>
  <r>
    <n v="1392"/>
    <n v="45126"/>
    <s v="P001"/>
    <x v="4"/>
    <x v="0"/>
    <x v="0"/>
    <x v="3"/>
    <n v="14"/>
    <n v="1478"/>
    <n v="931.14"/>
    <n v="20692"/>
    <n v="7656.0400000000009"/>
    <n v="0.37000000000000005"/>
    <x v="4"/>
    <s v="Q3"/>
    <x v="0"/>
  </r>
  <r>
    <n v="1393"/>
    <n v="44995"/>
    <s v="P008"/>
    <x v="7"/>
    <x v="0"/>
    <x v="1"/>
    <x v="2"/>
    <n v="16"/>
    <n v="1750"/>
    <n v="1365"/>
    <n v="28000"/>
    <n v="6160"/>
    <n v="0.22"/>
    <x v="2"/>
    <s v="Q1"/>
    <x v="0"/>
  </r>
  <r>
    <n v="1394"/>
    <n v="45006"/>
    <s v="P003"/>
    <x v="1"/>
    <x v="0"/>
    <x v="2"/>
    <x v="0"/>
    <n v="1"/>
    <n v="140"/>
    <n v="116.2"/>
    <n v="140"/>
    <n v="23.799999999999997"/>
    <n v="0.16999999999999998"/>
    <x v="2"/>
    <s v="Q1"/>
    <x v="0"/>
  </r>
  <r>
    <n v="1395"/>
    <n v="45260"/>
    <s v="P010"/>
    <x v="7"/>
    <x v="3"/>
    <x v="3"/>
    <x v="4"/>
    <n v="7"/>
    <n v="1597"/>
    <n v="990.14"/>
    <n v="11179"/>
    <n v="4248.0200000000004"/>
    <n v="0.38000000000000006"/>
    <x v="10"/>
    <s v="Q4"/>
    <x v="0"/>
  </r>
  <r>
    <n v="1396"/>
    <n v="45138"/>
    <s v="P015"/>
    <x v="13"/>
    <x v="2"/>
    <x v="0"/>
    <x v="0"/>
    <n v="16"/>
    <n v="1602"/>
    <n v="1201.5"/>
    <n v="25632"/>
    <n v="6408"/>
    <n v="0.25"/>
    <x v="4"/>
    <s v="Q3"/>
    <x v="0"/>
  </r>
  <r>
    <n v="1397"/>
    <n v="45175"/>
    <s v="P020"/>
    <x v="6"/>
    <x v="1"/>
    <x v="2"/>
    <x v="0"/>
    <n v="14"/>
    <n v="696"/>
    <n v="466.32"/>
    <n v="9744"/>
    <n v="3215.5200000000004"/>
    <n v="0.33000000000000007"/>
    <x v="8"/>
    <s v="Q3"/>
    <x v="0"/>
  </r>
  <r>
    <n v="1398"/>
    <n v="45209"/>
    <s v="P014"/>
    <x v="18"/>
    <x v="2"/>
    <x v="1"/>
    <x v="4"/>
    <n v="20"/>
    <n v="1322"/>
    <n v="1097.26"/>
    <n v="26440"/>
    <n v="4494.7999999999993"/>
    <n v="0.16999999999999998"/>
    <x v="7"/>
    <s v="Q4"/>
    <x v="0"/>
  </r>
  <r>
    <n v="1399"/>
    <n v="45189"/>
    <s v="P014"/>
    <x v="2"/>
    <x v="2"/>
    <x v="0"/>
    <x v="4"/>
    <n v="6"/>
    <n v="1345"/>
    <n v="807"/>
    <n v="8070"/>
    <n v="3228"/>
    <n v="0.4"/>
    <x v="8"/>
    <s v="Q3"/>
    <x v="0"/>
  </r>
  <r>
    <n v="1400"/>
    <n v="45032"/>
    <s v="P014"/>
    <x v="19"/>
    <x v="2"/>
    <x v="0"/>
    <x v="0"/>
    <n v="16"/>
    <n v="1964"/>
    <n v="1571.2"/>
    <n v="31424"/>
    <n v="6284.7999999999993"/>
    <n v="0.19999999999999998"/>
    <x v="11"/>
    <s v="Q2"/>
    <x v="0"/>
  </r>
  <r>
    <n v="1401"/>
    <n v="45060"/>
    <s v="P012"/>
    <x v="10"/>
    <x v="3"/>
    <x v="1"/>
    <x v="0"/>
    <n v="14"/>
    <n v="1099"/>
    <n v="802.27"/>
    <n v="15386"/>
    <n v="4154.2200000000012"/>
    <n v="0.27000000000000007"/>
    <x v="9"/>
    <s v="Q2"/>
    <x v="0"/>
  </r>
  <r>
    <n v="1402"/>
    <n v="44989"/>
    <s v="P003"/>
    <x v="1"/>
    <x v="0"/>
    <x v="1"/>
    <x v="3"/>
    <n v="6"/>
    <n v="174"/>
    <n v="123.54"/>
    <n v="1044"/>
    <n v="302.76"/>
    <n v="0.28999999999999998"/>
    <x v="2"/>
    <s v="Q1"/>
    <x v="0"/>
  </r>
  <r>
    <n v="1403"/>
    <n v="45117"/>
    <s v="P005"/>
    <x v="15"/>
    <x v="0"/>
    <x v="0"/>
    <x v="1"/>
    <n v="2"/>
    <n v="663"/>
    <n v="404.43"/>
    <n v="1326"/>
    <n v="517.14"/>
    <n v="0.39"/>
    <x v="4"/>
    <s v="Q3"/>
    <x v="0"/>
  </r>
  <r>
    <n v="1404"/>
    <n v="45131"/>
    <s v="P003"/>
    <x v="0"/>
    <x v="0"/>
    <x v="3"/>
    <x v="4"/>
    <n v="10"/>
    <n v="696"/>
    <n v="522"/>
    <n v="6960"/>
    <n v="1740"/>
    <n v="0.25"/>
    <x v="4"/>
    <s v="Q3"/>
    <x v="0"/>
  </r>
  <r>
    <n v="1405"/>
    <n v="45033"/>
    <s v="P003"/>
    <x v="5"/>
    <x v="0"/>
    <x v="2"/>
    <x v="2"/>
    <n v="11"/>
    <n v="911"/>
    <n v="564.82000000000005"/>
    <n v="10021"/>
    <n v="3807.9799999999996"/>
    <n v="0.37999999999999995"/>
    <x v="11"/>
    <s v="Q2"/>
    <x v="0"/>
  </r>
  <r>
    <n v="1406"/>
    <n v="45108"/>
    <s v="P004"/>
    <x v="4"/>
    <x v="0"/>
    <x v="0"/>
    <x v="1"/>
    <n v="13"/>
    <n v="1597"/>
    <n v="1229.69"/>
    <n v="20761"/>
    <n v="4775.0299999999988"/>
    <n v="0.22999999999999995"/>
    <x v="4"/>
    <s v="Q3"/>
    <x v="0"/>
  </r>
  <r>
    <n v="1407"/>
    <n v="45219"/>
    <s v="P015"/>
    <x v="2"/>
    <x v="2"/>
    <x v="2"/>
    <x v="1"/>
    <n v="13"/>
    <n v="1594"/>
    <n v="1083.92"/>
    <n v="20722"/>
    <n v="6631.0399999999991"/>
    <n v="0.31999999999999995"/>
    <x v="7"/>
    <s v="Q4"/>
    <x v="0"/>
  </r>
  <r>
    <n v="1408"/>
    <n v="45207"/>
    <s v="P020"/>
    <x v="0"/>
    <x v="1"/>
    <x v="1"/>
    <x v="4"/>
    <n v="7"/>
    <n v="455"/>
    <n v="345.8"/>
    <n v="3185"/>
    <n v="764.40000000000009"/>
    <n v="0.24000000000000002"/>
    <x v="7"/>
    <s v="Q4"/>
    <x v="0"/>
  </r>
  <r>
    <n v="1409"/>
    <n v="45020"/>
    <s v="P018"/>
    <x v="13"/>
    <x v="1"/>
    <x v="0"/>
    <x v="3"/>
    <n v="4"/>
    <n v="834"/>
    <n v="692.22"/>
    <n v="3336"/>
    <n v="567.11999999999989"/>
    <n v="0.16999999999999996"/>
    <x v="11"/>
    <s v="Q2"/>
    <x v="0"/>
  </r>
  <r>
    <n v="1410"/>
    <n v="45044"/>
    <s v="P012"/>
    <x v="8"/>
    <x v="3"/>
    <x v="0"/>
    <x v="2"/>
    <n v="17"/>
    <n v="49"/>
    <n v="39.200000000000003"/>
    <n v="833"/>
    <n v="166.59999999999991"/>
    <n v="0.1999999999999999"/>
    <x v="11"/>
    <s v="Q2"/>
    <x v="0"/>
  </r>
  <r>
    <n v="1411"/>
    <n v="45142"/>
    <s v="P002"/>
    <x v="7"/>
    <x v="0"/>
    <x v="2"/>
    <x v="3"/>
    <n v="18"/>
    <n v="513"/>
    <n v="333.45"/>
    <n v="9234"/>
    <n v="3231.9000000000005"/>
    <n v="0.35000000000000003"/>
    <x v="1"/>
    <s v="Q3"/>
    <x v="0"/>
  </r>
  <r>
    <n v="1412"/>
    <n v="45195"/>
    <s v="P008"/>
    <x v="15"/>
    <x v="0"/>
    <x v="1"/>
    <x v="3"/>
    <n v="18"/>
    <n v="1111"/>
    <n v="911.02"/>
    <n v="19998"/>
    <n v="3599.6399999999994"/>
    <n v="0.17999999999999997"/>
    <x v="8"/>
    <s v="Q3"/>
    <x v="0"/>
  </r>
  <r>
    <n v="1413"/>
    <n v="45179"/>
    <s v="P017"/>
    <x v="13"/>
    <x v="1"/>
    <x v="3"/>
    <x v="3"/>
    <n v="16"/>
    <n v="108"/>
    <n v="78.84"/>
    <n v="1728"/>
    <n v="466.55999999999995"/>
    <n v="0.26999999999999996"/>
    <x v="8"/>
    <s v="Q3"/>
    <x v="0"/>
  </r>
  <r>
    <n v="1414"/>
    <n v="45173"/>
    <s v="P011"/>
    <x v="6"/>
    <x v="3"/>
    <x v="1"/>
    <x v="1"/>
    <n v="19"/>
    <n v="1102"/>
    <n v="925.68"/>
    <n v="20938"/>
    <n v="3350.0800000000017"/>
    <n v="0.16000000000000009"/>
    <x v="8"/>
    <s v="Q3"/>
    <x v="0"/>
  </r>
  <r>
    <n v="1415"/>
    <n v="45286"/>
    <s v="P017"/>
    <x v="15"/>
    <x v="1"/>
    <x v="2"/>
    <x v="2"/>
    <n v="1"/>
    <n v="1163"/>
    <n v="883.88"/>
    <n v="1163"/>
    <n v="279.12"/>
    <n v="0.24"/>
    <x v="6"/>
    <s v="Q4"/>
    <x v="0"/>
  </r>
  <r>
    <n v="1416"/>
    <n v="45084"/>
    <s v="P017"/>
    <x v="10"/>
    <x v="1"/>
    <x v="0"/>
    <x v="1"/>
    <n v="19"/>
    <n v="576"/>
    <n v="385.92"/>
    <n v="10944"/>
    <n v="3611.5199999999995"/>
    <n v="0.32999999999999996"/>
    <x v="3"/>
    <s v="Q2"/>
    <x v="0"/>
  </r>
  <r>
    <n v="1417"/>
    <n v="45036"/>
    <s v="P017"/>
    <x v="2"/>
    <x v="1"/>
    <x v="0"/>
    <x v="4"/>
    <n v="9"/>
    <n v="1516"/>
    <n v="1046.04"/>
    <n v="13644"/>
    <n v="4229.6399999999994"/>
    <n v="0.30999999999999994"/>
    <x v="11"/>
    <s v="Q2"/>
    <x v="0"/>
  </r>
  <r>
    <n v="1418"/>
    <n v="45075"/>
    <s v="P017"/>
    <x v="18"/>
    <x v="1"/>
    <x v="0"/>
    <x v="0"/>
    <n v="12"/>
    <n v="675"/>
    <n v="438.75"/>
    <n v="8100"/>
    <n v="2835"/>
    <n v="0.35"/>
    <x v="9"/>
    <s v="Q2"/>
    <x v="0"/>
  </r>
  <r>
    <n v="1419"/>
    <n v="45028"/>
    <s v="P010"/>
    <x v="6"/>
    <x v="3"/>
    <x v="3"/>
    <x v="1"/>
    <n v="12"/>
    <n v="600"/>
    <n v="432"/>
    <n v="7200"/>
    <n v="2016"/>
    <n v="0.28000000000000003"/>
    <x v="11"/>
    <s v="Q2"/>
    <x v="0"/>
  </r>
  <r>
    <n v="1420"/>
    <n v="45107"/>
    <s v="P001"/>
    <x v="19"/>
    <x v="0"/>
    <x v="1"/>
    <x v="2"/>
    <n v="13"/>
    <n v="1754"/>
    <n v="1490.9"/>
    <n v="22802"/>
    <n v="3420.2999999999993"/>
    <n v="0.14999999999999997"/>
    <x v="3"/>
    <s v="Q2"/>
    <x v="0"/>
  </r>
  <r>
    <n v="1421"/>
    <n v="45051"/>
    <s v="P006"/>
    <x v="10"/>
    <x v="0"/>
    <x v="0"/>
    <x v="0"/>
    <n v="5"/>
    <n v="1657"/>
    <n v="1010.77"/>
    <n v="8285"/>
    <n v="3231.1499999999996"/>
    <n v="0.38999999999999996"/>
    <x v="9"/>
    <s v="Q2"/>
    <x v="0"/>
  </r>
  <r>
    <n v="1422"/>
    <n v="44979"/>
    <s v="P012"/>
    <x v="12"/>
    <x v="3"/>
    <x v="3"/>
    <x v="1"/>
    <n v="4"/>
    <n v="1513"/>
    <n v="1240.6600000000001"/>
    <n v="6052"/>
    <n v="1089.3599999999997"/>
    <n v="0.17999999999999994"/>
    <x v="5"/>
    <s v="Q1"/>
    <x v="0"/>
  </r>
  <r>
    <n v="1423"/>
    <n v="45058"/>
    <s v="P002"/>
    <x v="7"/>
    <x v="0"/>
    <x v="0"/>
    <x v="1"/>
    <n v="9"/>
    <n v="1849"/>
    <n v="1127.8900000000001"/>
    <n v="16641"/>
    <n v="6489.99"/>
    <n v="0.39"/>
    <x v="9"/>
    <s v="Q2"/>
    <x v="0"/>
  </r>
  <r>
    <n v="1424"/>
    <n v="45266"/>
    <s v="P007"/>
    <x v="14"/>
    <x v="0"/>
    <x v="2"/>
    <x v="4"/>
    <n v="12"/>
    <n v="1823"/>
    <n v="1276.0999999999999"/>
    <n v="21876"/>
    <n v="6562.8000000000011"/>
    <n v="0.30000000000000004"/>
    <x v="6"/>
    <s v="Q4"/>
    <x v="0"/>
  </r>
  <r>
    <n v="1425"/>
    <n v="45196"/>
    <s v="P005"/>
    <x v="0"/>
    <x v="0"/>
    <x v="1"/>
    <x v="1"/>
    <n v="3"/>
    <n v="853"/>
    <n v="648.28"/>
    <n v="2559"/>
    <n v="614.16000000000008"/>
    <n v="0.24000000000000002"/>
    <x v="8"/>
    <s v="Q3"/>
    <x v="0"/>
  </r>
  <r>
    <n v="1426"/>
    <n v="45221"/>
    <s v="P013"/>
    <x v="9"/>
    <x v="2"/>
    <x v="0"/>
    <x v="3"/>
    <n v="7"/>
    <n v="1029"/>
    <n v="637.98"/>
    <n v="7203"/>
    <n v="2737.1399999999994"/>
    <n v="0.37999999999999989"/>
    <x v="7"/>
    <s v="Q4"/>
    <x v="0"/>
  </r>
  <r>
    <n v="1427"/>
    <n v="45237"/>
    <s v="P019"/>
    <x v="7"/>
    <x v="1"/>
    <x v="0"/>
    <x v="1"/>
    <n v="14"/>
    <n v="1073"/>
    <n v="686.72"/>
    <n v="15022"/>
    <n v="5407.92"/>
    <n v="0.36"/>
    <x v="10"/>
    <s v="Q4"/>
    <x v="0"/>
  </r>
  <r>
    <n v="1428"/>
    <n v="45088"/>
    <s v="P017"/>
    <x v="14"/>
    <x v="1"/>
    <x v="3"/>
    <x v="3"/>
    <n v="17"/>
    <n v="111"/>
    <n v="89.91"/>
    <n v="1887"/>
    <n v="358.53"/>
    <n v="0.18999999999999997"/>
    <x v="3"/>
    <s v="Q2"/>
    <x v="0"/>
  </r>
  <r>
    <n v="1429"/>
    <n v="45216"/>
    <s v="P005"/>
    <x v="7"/>
    <x v="0"/>
    <x v="1"/>
    <x v="4"/>
    <n v="18"/>
    <n v="764"/>
    <n v="649.4"/>
    <n v="13752"/>
    <n v="2062.8000000000011"/>
    <n v="0.15000000000000008"/>
    <x v="7"/>
    <s v="Q4"/>
    <x v="0"/>
  </r>
  <r>
    <n v="1430"/>
    <n v="45083"/>
    <s v="P020"/>
    <x v="18"/>
    <x v="1"/>
    <x v="1"/>
    <x v="1"/>
    <n v="6"/>
    <n v="1644"/>
    <n v="1249.44"/>
    <n v="9864"/>
    <n v="2367.3599999999997"/>
    <n v="0.23999999999999996"/>
    <x v="3"/>
    <s v="Q2"/>
    <x v="0"/>
  </r>
  <r>
    <n v="1431"/>
    <n v="45118"/>
    <s v="P017"/>
    <x v="11"/>
    <x v="1"/>
    <x v="3"/>
    <x v="1"/>
    <n v="5"/>
    <n v="970"/>
    <n v="582"/>
    <n v="4850"/>
    <n v="1940"/>
    <n v="0.4"/>
    <x v="4"/>
    <s v="Q3"/>
    <x v="0"/>
  </r>
  <r>
    <n v="1432"/>
    <n v="44963"/>
    <s v="P010"/>
    <x v="15"/>
    <x v="3"/>
    <x v="3"/>
    <x v="0"/>
    <n v="9"/>
    <n v="1299"/>
    <n v="1000.23"/>
    <n v="11691"/>
    <n v="2688.9300000000003"/>
    <n v="0.23000000000000004"/>
    <x v="5"/>
    <s v="Q1"/>
    <x v="0"/>
  </r>
  <r>
    <n v="1433"/>
    <n v="45070"/>
    <s v="P004"/>
    <x v="19"/>
    <x v="0"/>
    <x v="3"/>
    <x v="0"/>
    <n v="5"/>
    <n v="1399"/>
    <n v="909.35"/>
    <n v="6995"/>
    <n v="2448.25"/>
    <n v="0.35"/>
    <x v="9"/>
    <s v="Q2"/>
    <x v="0"/>
  </r>
  <r>
    <n v="1434"/>
    <n v="45138"/>
    <s v="P015"/>
    <x v="14"/>
    <x v="2"/>
    <x v="2"/>
    <x v="3"/>
    <n v="10"/>
    <n v="1502"/>
    <n v="961.28"/>
    <n v="15020"/>
    <n v="5407.2000000000007"/>
    <n v="0.36000000000000004"/>
    <x v="4"/>
    <s v="Q3"/>
    <x v="0"/>
  </r>
  <r>
    <n v="1435"/>
    <n v="45190"/>
    <s v="P009"/>
    <x v="4"/>
    <x v="3"/>
    <x v="0"/>
    <x v="1"/>
    <n v="3"/>
    <n v="493"/>
    <n v="345.1"/>
    <n v="1479"/>
    <n v="443.69999999999982"/>
    <n v="0.29999999999999988"/>
    <x v="8"/>
    <s v="Q3"/>
    <x v="0"/>
  </r>
  <r>
    <n v="1436"/>
    <n v="45240"/>
    <s v="P013"/>
    <x v="14"/>
    <x v="2"/>
    <x v="1"/>
    <x v="1"/>
    <n v="1"/>
    <n v="982"/>
    <n v="667.76"/>
    <n v="982"/>
    <n v="314.24"/>
    <n v="0.32"/>
    <x v="10"/>
    <s v="Q4"/>
    <x v="0"/>
  </r>
  <r>
    <n v="1437"/>
    <n v="45107"/>
    <s v="P016"/>
    <x v="13"/>
    <x v="2"/>
    <x v="1"/>
    <x v="4"/>
    <n v="18"/>
    <n v="1634"/>
    <n v="1241.8399999999999"/>
    <n v="29412"/>
    <n v="7058.880000000001"/>
    <n v="0.24000000000000005"/>
    <x v="3"/>
    <s v="Q2"/>
    <x v="0"/>
  </r>
  <r>
    <n v="1438"/>
    <n v="45135"/>
    <s v="P011"/>
    <x v="1"/>
    <x v="3"/>
    <x v="0"/>
    <x v="1"/>
    <n v="10"/>
    <n v="307"/>
    <n v="199.55"/>
    <n v="3070"/>
    <n v="1074.5"/>
    <n v="0.35"/>
    <x v="4"/>
    <s v="Q3"/>
    <x v="0"/>
  </r>
  <r>
    <n v="1439"/>
    <n v="45205"/>
    <s v="P015"/>
    <x v="5"/>
    <x v="2"/>
    <x v="1"/>
    <x v="2"/>
    <n v="3"/>
    <n v="1406"/>
    <n v="1040.44"/>
    <n v="4218"/>
    <n v="1096.6799999999998"/>
    <n v="0.25999999999999995"/>
    <x v="7"/>
    <s v="Q4"/>
    <x v="0"/>
  </r>
  <r>
    <n v="1440"/>
    <n v="45002"/>
    <s v="P014"/>
    <x v="12"/>
    <x v="2"/>
    <x v="1"/>
    <x v="1"/>
    <n v="13"/>
    <n v="1137"/>
    <n v="932.34"/>
    <n v="14781"/>
    <n v="2660.58"/>
    <n v="0.18"/>
    <x v="2"/>
    <s v="Q1"/>
    <x v="0"/>
  </r>
  <r>
    <n v="1441"/>
    <n v="45161"/>
    <s v="P020"/>
    <x v="14"/>
    <x v="1"/>
    <x v="1"/>
    <x v="4"/>
    <n v="2"/>
    <n v="1107"/>
    <n v="675.27"/>
    <n v="2214"/>
    <n v="863.46"/>
    <n v="0.39"/>
    <x v="1"/>
    <s v="Q3"/>
    <x v="0"/>
  </r>
  <r>
    <n v="1442"/>
    <n v="45048"/>
    <s v="P004"/>
    <x v="10"/>
    <x v="0"/>
    <x v="0"/>
    <x v="1"/>
    <n v="11"/>
    <n v="62"/>
    <n v="52.08"/>
    <n v="682"/>
    <n v="109.12"/>
    <n v="0.16"/>
    <x v="9"/>
    <s v="Q2"/>
    <x v="0"/>
  </r>
  <r>
    <n v="1443"/>
    <n v="45156"/>
    <s v="P020"/>
    <x v="15"/>
    <x v="1"/>
    <x v="3"/>
    <x v="0"/>
    <n v="1"/>
    <n v="599"/>
    <n v="431.28"/>
    <n v="599"/>
    <n v="167.72000000000003"/>
    <n v="0.28000000000000003"/>
    <x v="1"/>
    <s v="Q3"/>
    <x v="0"/>
  </r>
  <r>
    <n v="1444"/>
    <n v="45119"/>
    <s v="P015"/>
    <x v="14"/>
    <x v="2"/>
    <x v="1"/>
    <x v="3"/>
    <n v="5"/>
    <n v="1082"/>
    <n v="681.66"/>
    <n v="5410"/>
    <n v="2001.7000000000003"/>
    <n v="0.37000000000000005"/>
    <x v="4"/>
    <s v="Q3"/>
    <x v="0"/>
  </r>
  <r>
    <n v="1445"/>
    <n v="45022"/>
    <s v="P015"/>
    <x v="2"/>
    <x v="2"/>
    <x v="1"/>
    <x v="4"/>
    <n v="6"/>
    <n v="1561"/>
    <n v="1311.24"/>
    <n v="9366"/>
    <n v="1498.5599999999995"/>
    <n v="0.15999999999999995"/>
    <x v="11"/>
    <s v="Q2"/>
    <x v="0"/>
  </r>
  <r>
    <n v="1446"/>
    <n v="45200"/>
    <s v="P004"/>
    <x v="14"/>
    <x v="0"/>
    <x v="2"/>
    <x v="1"/>
    <n v="3"/>
    <n v="380"/>
    <n v="281.2"/>
    <n v="1140"/>
    <n v="296.40000000000009"/>
    <n v="0.26000000000000006"/>
    <x v="7"/>
    <s v="Q4"/>
    <x v="0"/>
  </r>
  <r>
    <n v="1447"/>
    <n v="45027"/>
    <s v="P020"/>
    <x v="15"/>
    <x v="1"/>
    <x v="3"/>
    <x v="4"/>
    <n v="9"/>
    <n v="1106"/>
    <n v="929.04"/>
    <n v="9954"/>
    <n v="1592.6399999999994"/>
    <n v="0.15999999999999995"/>
    <x v="11"/>
    <s v="Q2"/>
    <x v="0"/>
  </r>
  <r>
    <n v="1448"/>
    <n v="45028"/>
    <s v="P012"/>
    <x v="5"/>
    <x v="3"/>
    <x v="1"/>
    <x v="0"/>
    <n v="11"/>
    <n v="1005"/>
    <n v="673.35"/>
    <n v="11055"/>
    <n v="3648.1499999999996"/>
    <n v="0.32999999999999996"/>
    <x v="11"/>
    <s v="Q2"/>
    <x v="0"/>
  </r>
  <r>
    <n v="1449"/>
    <n v="45148"/>
    <s v="P010"/>
    <x v="18"/>
    <x v="3"/>
    <x v="1"/>
    <x v="1"/>
    <n v="12"/>
    <n v="1825"/>
    <n v="1496.5"/>
    <n v="21900"/>
    <n v="3942"/>
    <n v="0.18"/>
    <x v="1"/>
    <s v="Q3"/>
    <x v="0"/>
  </r>
  <r>
    <n v="1450"/>
    <n v="45240"/>
    <s v="P014"/>
    <x v="10"/>
    <x v="2"/>
    <x v="2"/>
    <x v="2"/>
    <n v="15"/>
    <n v="726"/>
    <n v="602.58000000000004"/>
    <n v="10890"/>
    <n v="1851.2999999999993"/>
    <n v="0.16999999999999993"/>
    <x v="10"/>
    <s v="Q4"/>
    <x v="0"/>
  </r>
  <r>
    <n v="1451"/>
    <n v="44937"/>
    <s v="P020"/>
    <x v="4"/>
    <x v="1"/>
    <x v="1"/>
    <x v="4"/>
    <n v="11"/>
    <n v="1097"/>
    <n v="713.05"/>
    <n v="12067"/>
    <n v="4223.4500000000007"/>
    <n v="0.35000000000000003"/>
    <x v="0"/>
    <s v="Q1"/>
    <x v="0"/>
  </r>
  <r>
    <n v="1452"/>
    <n v="45216"/>
    <s v="P003"/>
    <x v="11"/>
    <x v="0"/>
    <x v="0"/>
    <x v="1"/>
    <n v="14"/>
    <n v="1768"/>
    <n v="1326"/>
    <n v="24752"/>
    <n v="6188"/>
    <n v="0.25"/>
    <x v="7"/>
    <s v="Q4"/>
    <x v="0"/>
  </r>
  <r>
    <n v="1453"/>
    <n v="45197"/>
    <s v="P014"/>
    <x v="2"/>
    <x v="2"/>
    <x v="3"/>
    <x v="1"/>
    <n v="13"/>
    <n v="576"/>
    <n v="472.32"/>
    <n v="7488"/>
    <n v="1347.8400000000001"/>
    <n v="0.18000000000000002"/>
    <x v="8"/>
    <s v="Q3"/>
    <x v="0"/>
  </r>
  <r>
    <n v="1454"/>
    <n v="45154"/>
    <s v="P019"/>
    <x v="7"/>
    <x v="1"/>
    <x v="0"/>
    <x v="2"/>
    <n v="11"/>
    <n v="1019"/>
    <n v="805.01"/>
    <n v="11209"/>
    <n v="2353.8899999999994"/>
    <n v="0.20999999999999994"/>
    <x v="1"/>
    <s v="Q3"/>
    <x v="0"/>
  </r>
  <r>
    <n v="1455"/>
    <n v="44986"/>
    <s v="P011"/>
    <x v="15"/>
    <x v="3"/>
    <x v="2"/>
    <x v="1"/>
    <n v="10"/>
    <n v="264"/>
    <n v="200.64"/>
    <n v="2640"/>
    <n v="633.60000000000014"/>
    <n v="0.24000000000000005"/>
    <x v="2"/>
    <s v="Q1"/>
    <x v="0"/>
  </r>
  <r>
    <n v="1456"/>
    <n v="44930"/>
    <s v="P017"/>
    <x v="13"/>
    <x v="1"/>
    <x v="3"/>
    <x v="3"/>
    <n v="10"/>
    <n v="330"/>
    <n v="231"/>
    <n v="3300"/>
    <n v="990"/>
    <n v="0.3"/>
    <x v="0"/>
    <s v="Q1"/>
    <x v="0"/>
  </r>
  <r>
    <n v="1457"/>
    <n v="45036"/>
    <s v="P020"/>
    <x v="4"/>
    <x v="1"/>
    <x v="2"/>
    <x v="0"/>
    <n v="15"/>
    <n v="1703"/>
    <n v="1055.8599999999999"/>
    <n v="25545"/>
    <n v="9707.1000000000022"/>
    <n v="0.38000000000000006"/>
    <x v="11"/>
    <s v="Q2"/>
    <x v="0"/>
  </r>
  <r>
    <n v="1458"/>
    <n v="45148"/>
    <s v="P010"/>
    <x v="19"/>
    <x v="3"/>
    <x v="1"/>
    <x v="1"/>
    <n v="7"/>
    <n v="632"/>
    <n v="474"/>
    <n v="4424"/>
    <n v="1106"/>
    <n v="0.25"/>
    <x v="1"/>
    <s v="Q3"/>
    <x v="0"/>
  </r>
  <r>
    <n v="1459"/>
    <n v="45189"/>
    <s v="P012"/>
    <x v="8"/>
    <x v="3"/>
    <x v="0"/>
    <x v="2"/>
    <n v="8"/>
    <n v="1555"/>
    <n v="1057.4000000000001"/>
    <n v="12440"/>
    <n v="3980.7999999999993"/>
    <n v="0.31999999999999995"/>
    <x v="8"/>
    <s v="Q3"/>
    <x v="0"/>
  </r>
  <r>
    <n v="1460"/>
    <n v="44979"/>
    <s v="P007"/>
    <x v="19"/>
    <x v="0"/>
    <x v="2"/>
    <x v="1"/>
    <n v="16"/>
    <n v="1991"/>
    <n v="1572.89"/>
    <n v="31856"/>
    <n v="6689.7599999999984"/>
    <n v="0.20999999999999994"/>
    <x v="5"/>
    <s v="Q1"/>
    <x v="0"/>
  </r>
  <r>
    <n v="1461"/>
    <n v="44931"/>
    <s v="P009"/>
    <x v="6"/>
    <x v="3"/>
    <x v="1"/>
    <x v="4"/>
    <n v="6"/>
    <n v="647"/>
    <n v="530.54"/>
    <n v="3882"/>
    <n v="698.76000000000022"/>
    <n v="0.18000000000000005"/>
    <x v="0"/>
    <s v="Q1"/>
    <x v="0"/>
  </r>
  <r>
    <n v="1462"/>
    <n v="45157"/>
    <s v="P020"/>
    <x v="9"/>
    <x v="1"/>
    <x v="0"/>
    <x v="2"/>
    <n v="11"/>
    <n v="1925"/>
    <n v="1405.25"/>
    <n v="21175"/>
    <n v="5717.25"/>
    <n v="0.27"/>
    <x v="1"/>
    <s v="Q3"/>
    <x v="0"/>
  </r>
  <r>
    <n v="1463"/>
    <n v="45233"/>
    <s v="P010"/>
    <x v="9"/>
    <x v="3"/>
    <x v="1"/>
    <x v="0"/>
    <n v="11"/>
    <n v="551"/>
    <n v="407.74"/>
    <n v="6061"/>
    <n v="1575.8599999999997"/>
    <n v="0.25999999999999995"/>
    <x v="10"/>
    <s v="Q4"/>
    <x v="0"/>
  </r>
  <r>
    <n v="1464"/>
    <n v="44999"/>
    <s v="P018"/>
    <x v="12"/>
    <x v="1"/>
    <x v="0"/>
    <x v="1"/>
    <n v="4"/>
    <n v="757"/>
    <n v="461.77"/>
    <n v="3028"/>
    <n v="1180.92"/>
    <n v="0.39"/>
    <x v="2"/>
    <s v="Q1"/>
    <x v="0"/>
  </r>
  <r>
    <n v="1465"/>
    <n v="45126"/>
    <s v="P012"/>
    <x v="19"/>
    <x v="3"/>
    <x v="1"/>
    <x v="3"/>
    <n v="12"/>
    <n v="1813"/>
    <n v="1541.05"/>
    <n v="21756"/>
    <n v="3263.4000000000015"/>
    <n v="0.15000000000000008"/>
    <x v="4"/>
    <s v="Q3"/>
    <x v="0"/>
  </r>
  <r>
    <n v="1466"/>
    <n v="45172"/>
    <s v="P016"/>
    <x v="0"/>
    <x v="2"/>
    <x v="1"/>
    <x v="4"/>
    <n v="7"/>
    <n v="819"/>
    <n v="532.35"/>
    <n v="5733"/>
    <n v="2006.5499999999997"/>
    <n v="0.35"/>
    <x v="8"/>
    <s v="Q3"/>
    <x v="0"/>
  </r>
  <r>
    <n v="1467"/>
    <n v="45247"/>
    <s v="P014"/>
    <x v="5"/>
    <x v="2"/>
    <x v="1"/>
    <x v="4"/>
    <n v="14"/>
    <n v="1253"/>
    <n v="977.34"/>
    <n v="17542"/>
    <n v="3859.24"/>
    <n v="0.22"/>
    <x v="10"/>
    <s v="Q4"/>
    <x v="0"/>
  </r>
  <r>
    <n v="1468"/>
    <n v="45215"/>
    <s v="P010"/>
    <x v="9"/>
    <x v="3"/>
    <x v="2"/>
    <x v="1"/>
    <n v="17"/>
    <n v="1504"/>
    <n v="1007.68"/>
    <n v="25568"/>
    <n v="8437.4400000000023"/>
    <n v="0.33000000000000007"/>
    <x v="7"/>
    <s v="Q4"/>
    <x v="0"/>
  </r>
  <r>
    <n v="1469"/>
    <n v="45123"/>
    <s v="P002"/>
    <x v="0"/>
    <x v="0"/>
    <x v="1"/>
    <x v="1"/>
    <n v="15"/>
    <n v="1097"/>
    <n v="767.9"/>
    <n v="16455"/>
    <n v="4936.5"/>
    <n v="0.3"/>
    <x v="4"/>
    <s v="Q3"/>
    <x v="0"/>
  </r>
  <r>
    <n v="1470"/>
    <n v="45091"/>
    <s v="P008"/>
    <x v="14"/>
    <x v="0"/>
    <x v="2"/>
    <x v="0"/>
    <n v="9"/>
    <n v="1045"/>
    <n v="710.6"/>
    <n v="9405"/>
    <n v="3009.5999999999995"/>
    <n v="0.31999999999999995"/>
    <x v="3"/>
    <s v="Q2"/>
    <x v="0"/>
  </r>
  <r>
    <n v="1471"/>
    <n v="45021"/>
    <s v="P018"/>
    <x v="11"/>
    <x v="1"/>
    <x v="2"/>
    <x v="0"/>
    <n v="1"/>
    <n v="1741"/>
    <n v="1079.42"/>
    <n v="1741"/>
    <n v="661.57999999999993"/>
    <n v="0.37999999999999995"/>
    <x v="11"/>
    <s v="Q2"/>
    <x v="0"/>
  </r>
  <r>
    <n v="1472"/>
    <n v="45157"/>
    <s v="P013"/>
    <x v="10"/>
    <x v="2"/>
    <x v="2"/>
    <x v="1"/>
    <n v="6"/>
    <n v="1159"/>
    <n v="695.4"/>
    <n v="6954"/>
    <n v="2781.6000000000004"/>
    <n v="0.40000000000000008"/>
    <x v="1"/>
    <s v="Q3"/>
    <x v="0"/>
  </r>
  <r>
    <n v="1473"/>
    <n v="45254"/>
    <s v="P018"/>
    <x v="19"/>
    <x v="1"/>
    <x v="2"/>
    <x v="2"/>
    <n v="15"/>
    <n v="701"/>
    <n v="427.61"/>
    <n v="10515"/>
    <n v="4100.8499999999995"/>
    <n v="0.38999999999999996"/>
    <x v="10"/>
    <s v="Q4"/>
    <x v="0"/>
  </r>
  <r>
    <n v="1474"/>
    <n v="45199"/>
    <s v="P017"/>
    <x v="8"/>
    <x v="1"/>
    <x v="2"/>
    <x v="4"/>
    <n v="6"/>
    <n v="1594"/>
    <n v="1179.56"/>
    <n v="9564"/>
    <n v="2486.6400000000003"/>
    <n v="0.26"/>
    <x v="8"/>
    <s v="Q3"/>
    <x v="0"/>
  </r>
  <r>
    <n v="1475"/>
    <n v="45188"/>
    <s v="P005"/>
    <x v="13"/>
    <x v="0"/>
    <x v="1"/>
    <x v="0"/>
    <n v="13"/>
    <n v="1556"/>
    <n v="1291.48"/>
    <n v="20228"/>
    <n v="3438.7599999999984"/>
    <n v="0.16999999999999993"/>
    <x v="8"/>
    <s v="Q3"/>
    <x v="0"/>
  </r>
  <r>
    <n v="1476"/>
    <n v="45253"/>
    <s v="P012"/>
    <x v="7"/>
    <x v="3"/>
    <x v="2"/>
    <x v="1"/>
    <n v="17"/>
    <n v="86"/>
    <n v="69.66"/>
    <n v="1462"/>
    <n v="277.77999999999997"/>
    <n v="0.18999999999999997"/>
    <x v="10"/>
    <s v="Q4"/>
    <x v="0"/>
  </r>
  <r>
    <n v="1477"/>
    <n v="44995"/>
    <s v="P009"/>
    <x v="7"/>
    <x v="3"/>
    <x v="3"/>
    <x v="3"/>
    <n v="8"/>
    <n v="1376"/>
    <n v="949.44"/>
    <n v="11008"/>
    <n v="3412.4799999999996"/>
    <n v="0.30999999999999994"/>
    <x v="2"/>
    <s v="Q1"/>
    <x v="0"/>
  </r>
  <r>
    <n v="1478"/>
    <n v="45065"/>
    <s v="P007"/>
    <x v="18"/>
    <x v="0"/>
    <x v="0"/>
    <x v="1"/>
    <n v="15"/>
    <n v="1003"/>
    <n v="852.55"/>
    <n v="15045"/>
    <n v="2256.75"/>
    <n v="0.15"/>
    <x v="9"/>
    <s v="Q2"/>
    <x v="0"/>
  </r>
  <r>
    <n v="1479"/>
    <n v="45013"/>
    <s v="P006"/>
    <x v="8"/>
    <x v="0"/>
    <x v="3"/>
    <x v="4"/>
    <n v="3"/>
    <n v="1854"/>
    <n v="1168.02"/>
    <n v="5562"/>
    <n v="2057.94"/>
    <n v="0.37"/>
    <x v="2"/>
    <s v="Q1"/>
    <x v="0"/>
  </r>
  <r>
    <n v="1480"/>
    <n v="45255"/>
    <s v="P005"/>
    <x v="10"/>
    <x v="0"/>
    <x v="1"/>
    <x v="3"/>
    <n v="18"/>
    <n v="1557"/>
    <n v="1105.47"/>
    <n v="28026"/>
    <n v="8127.5400000000009"/>
    <n v="0.29000000000000004"/>
    <x v="10"/>
    <s v="Q4"/>
    <x v="0"/>
  </r>
  <r>
    <n v="1481"/>
    <n v="45225"/>
    <s v="P011"/>
    <x v="5"/>
    <x v="3"/>
    <x v="2"/>
    <x v="4"/>
    <n v="17"/>
    <n v="36"/>
    <n v="22.68"/>
    <n v="612"/>
    <n v="226.44"/>
    <n v="0.37"/>
    <x v="7"/>
    <s v="Q4"/>
    <x v="0"/>
  </r>
  <r>
    <n v="1482"/>
    <n v="44977"/>
    <s v="P009"/>
    <x v="8"/>
    <x v="3"/>
    <x v="0"/>
    <x v="0"/>
    <n v="19"/>
    <n v="642"/>
    <n v="455.82"/>
    <n v="12198"/>
    <n v="3537.42"/>
    <n v="0.28999999999999998"/>
    <x v="5"/>
    <s v="Q1"/>
    <x v="0"/>
  </r>
  <r>
    <n v="1483"/>
    <n v="44998"/>
    <s v="P010"/>
    <x v="8"/>
    <x v="3"/>
    <x v="1"/>
    <x v="3"/>
    <n v="16"/>
    <n v="633"/>
    <n v="436.77"/>
    <n v="10128"/>
    <n v="3139.6800000000003"/>
    <n v="0.31000000000000005"/>
    <x v="2"/>
    <s v="Q1"/>
    <x v="0"/>
  </r>
  <r>
    <n v="1484"/>
    <n v="45250"/>
    <s v="P017"/>
    <x v="8"/>
    <x v="1"/>
    <x v="2"/>
    <x v="0"/>
    <n v="17"/>
    <n v="487"/>
    <n v="306.81"/>
    <n v="8279"/>
    <n v="3063.2299999999996"/>
    <n v="0.36999999999999994"/>
    <x v="10"/>
    <s v="Q4"/>
    <x v="0"/>
  </r>
  <r>
    <n v="1485"/>
    <n v="45250"/>
    <s v="P019"/>
    <x v="0"/>
    <x v="1"/>
    <x v="2"/>
    <x v="1"/>
    <n v="20"/>
    <n v="1282"/>
    <n v="884.58"/>
    <n v="25640"/>
    <n v="7948.3999999999978"/>
    <n v="0.30999999999999994"/>
    <x v="10"/>
    <s v="Q4"/>
    <x v="0"/>
  </r>
  <r>
    <n v="1486"/>
    <n v="45063"/>
    <s v="P005"/>
    <x v="13"/>
    <x v="0"/>
    <x v="3"/>
    <x v="0"/>
    <n v="7"/>
    <n v="163"/>
    <n v="101.06"/>
    <n v="1141"/>
    <n v="433.57999999999993"/>
    <n v="0.37999999999999995"/>
    <x v="9"/>
    <s v="Q2"/>
    <x v="0"/>
  </r>
  <r>
    <n v="1487"/>
    <n v="45019"/>
    <s v="P006"/>
    <x v="13"/>
    <x v="0"/>
    <x v="3"/>
    <x v="2"/>
    <n v="13"/>
    <n v="515"/>
    <n v="375.95"/>
    <n v="6695"/>
    <n v="1807.6500000000005"/>
    <n v="0.27000000000000007"/>
    <x v="11"/>
    <s v="Q2"/>
    <x v="0"/>
  </r>
  <r>
    <n v="1488"/>
    <n v="45288"/>
    <s v="P017"/>
    <x v="6"/>
    <x v="1"/>
    <x v="1"/>
    <x v="3"/>
    <n v="10"/>
    <n v="980"/>
    <n v="656.6"/>
    <n v="9800"/>
    <n v="3234"/>
    <n v="0.33"/>
    <x v="6"/>
    <s v="Q4"/>
    <x v="0"/>
  </r>
  <r>
    <n v="1489"/>
    <n v="45204"/>
    <s v="P007"/>
    <x v="2"/>
    <x v="0"/>
    <x v="1"/>
    <x v="1"/>
    <n v="20"/>
    <n v="1965"/>
    <n v="1395.15"/>
    <n v="39300"/>
    <n v="11397"/>
    <n v="0.28999999999999998"/>
    <x v="7"/>
    <s v="Q4"/>
    <x v="0"/>
  </r>
  <r>
    <n v="1490"/>
    <n v="45200"/>
    <s v="P019"/>
    <x v="4"/>
    <x v="1"/>
    <x v="1"/>
    <x v="4"/>
    <n v="4"/>
    <n v="1128"/>
    <n v="778.32"/>
    <n v="4512"/>
    <n v="1398.7199999999998"/>
    <n v="0.30999999999999994"/>
    <x v="7"/>
    <s v="Q4"/>
    <x v="0"/>
  </r>
  <r>
    <n v="1491"/>
    <n v="45082"/>
    <s v="P018"/>
    <x v="14"/>
    <x v="1"/>
    <x v="0"/>
    <x v="3"/>
    <n v="4"/>
    <n v="1938"/>
    <n v="1220.94"/>
    <n v="7752"/>
    <n v="2868.24"/>
    <n v="0.37"/>
    <x v="3"/>
    <s v="Q2"/>
    <x v="0"/>
  </r>
  <r>
    <n v="1492"/>
    <n v="45144"/>
    <s v="P010"/>
    <x v="3"/>
    <x v="3"/>
    <x v="1"/>
    <x v="4"/>
    <n v="15"/>
    <n v="1796"/>
    <n v="1185.3599999999999"/>
    <n v="26940"/>
    <n v="9159.6000000000022"/>
    <n v="0.34000000000000008"/>
    <x v="1"/>
    <s v="Q3"/>
    <x v="0"/>
  </r>
  <r>
    <n v="1493"/>
    <n v="45027"/>
    <s v="P012"/>
    <x v="7"/>
    <x v="3"/>
    <x v="1"/>
    <x v="4"/>
    <n v="5"/>
    <n v="1392"/>
    <n v="1155.3599999999999"/>
    <n v="6960"/>
    <n v="1183.2000000000007"/>
    <n v="0.1700000000000001"/>
    <x v="11"/>
    <s v="Q2"/>
    <x v="0"/>
  </r>
  <r>
    <n v="1494"/>
    <n v="45172"/>
    <s v="P017"/>
    <x v="4"/>
    <x v="1"/>
    <x v="2"/>
    <x v="3"/>
    <n v="12"/>
    <n v="1358"/>
    <n v="1127.1400000000001"/>
    <n v="16296"/>
    <n v="2770.3199999999997"/>
    <n v="0.16999999999999998"/>
    <x v="8"/>
    <s v="Q3"/>
    <x v="0"/>
  </r>
  <r>
    <n v="1495"/>
    <n v="45134"/>
    <s v="P019"/>
    <x v="7"/>
    <x v="1"/>
    <x v="2"/>
    <x v="3"/>
    <n v="2"/>
    <n v="1000"/>
    <n v="730"/>
    <n v="2000"/>
    <n v="540"/>
    <n v="0.27"/>
    <x v="4"/>
    <s v="Q3"/>
    <x v="0"/>
  </r>
  <r>
    <n v="1496"/>
    <n v="45230"/>
    <s v="P020"/>
    <x v="10"/>
    <x v="1"/>
    <x v="2"/>
    <x v="4"/>
    <n v="13"/>
    <n v="593"/>
    <n v="450.68"/>
    <n v="7709"/>
    <n v="1850.1599999999999"/>
    <n v="0.24"/>
    <x v="7"/>
    <s v="Q4"/>
    <x v="0"/>
  </r>
  <r>
    <n v="1497"/>
    <n v="45000"/>
    <s v="P012"/>
    <x v="7"/>
    <x v="3"/>
    <x v="0"/>
    <x v="3"/>
    <n v="9"/>
    <n v="396"/>
    <n v="249.48"/>
    <n v="3564"/>
    <n v="1318.6800000000003"/>
    <n v="0.37000000000000011"/>
    <x v="2"/>
    <s v="Q1"/>
    <x v="0"/>
  </r>
  <r>
    <n v="1498"/>
    <n v="45113"/>
    <s v="P005"/>
    <x v="3"/>
    <x v="0"/>
    <x v="1"/>
    <x v="0"/>
    <n v="6"/>
    <n v="564"/>
    <n v="428.64"/>
    <n v="3384"/>
    <n v="812.15999999999985"/>
    <n v="0.23999999999999996"/>
    <x v="4"/>
    <s v="Q3"/>
    <x v="0"/>
  </r>
  <r>
    <n v="1499"/>
    <n v="45225"/>
    <s v="P015"/>
    <x v="13"/>
    <x v="2"/>
    <x v="1"/>
    <x v="4"/>
    <n v="18"/>
    <n v="1066"/>
    <n v="842.14"/>
    <n v="19188"/>
    <n v="4029.4799999999996"/>
    <n v="0.20999999999999996"/>
    <x v="7"/>
    <s v="Q4"/>
    <x v="0"/>
  </r>
  <r>
    <n v="1500"/>
    <n v="45002"/>
    <s v="P009"/>
    <x v="15"/>
    <x v="3"/>
    <x v="2"/>
    <x v="4"/>
    <n v="15"/>
    <n v="214"/>
    <n v="128.4"/>
    <n v="3210"/>
    <n v="1284"/>
    <n v="0.4"/>
    <x v="2"/>
    <s v="Q1"/>
    <x v="0"/>
  </r>
  <r>
    <n v="1501"/>
    <n v="45082"/>
    <s v="P004"/>
    <x v="4"/>
    <x v="0"/>
    <x v="1"/>
    <x v="2"/>
    <n v="5"/>
    <n v="1689"/>
    <n v="1334.31"/>
    <n v="8445"/>
    <n v="1773.4500000000007"/>
    <n v="0.21000000000000008"/>
    <x v="3"/>
    <s v="Q2"/>
    <x v="0"/>
  </r>
  <r>
    <n v="1502"/>
    <n v="44988"/>
    <s v="P005"/>
    <x v="12"/>
    <x v="0"/>
    <x v="2"/>
    <x v="4"/>
    <n v="18"/>
    <n v="550"/>
    <n v="451"/>
    <n v="9900"/>
    <n v="1782"/>
    <n v="0.18"/>
    <x v="2"/>
    <s v="Q1"/>
    <x v="0"/>
  </r>
  <r>
    <n v="1503"/>
    <n v="45076"/>
    <s v="P020"/>
    <x v="11"/>
    <x v="1"/>
    <x v="1"/>
    <x v="2"/>
    <n v="1"/>
    <n v="656"/>
    <n v="400.16"/>
    <n v="656"/>
    <n v="255.83999999999997"/>
    <n v="0.38999999999999996"/>
    <x v="9"/>
    <s v="Q2"/>
    <x v="0"/>
  </r>
  <r>
    <n v="1504"/>
    <n v="45192"/>
    <s v="P003"/>
    <x v="8"/>
    <x v="0"/>
    <x v="0"/>
    <x v="1"/>
    <n v="7"/>
    <n v="1598"/>
    <n v="1198.5"/>
    <n v="11186"/>
    <n v="2796.5"/>
    <n v="0.25"/>
    <x v="8"/>
    <s v="Q3"/>
    <x v="0"/>
  </r>
  <r>
    <n v="1505"/>
    <n v="44959"/>
    <s v="P006"/>
    <x v="15"/>
    <x v="0"/>
    <x v="1"/>
    <x v="3"/>
    <n v="6"/>
    <n v="1822"/>
    <n v="1093.2"/>
    <n v="10932"/>
    <n v="4372.7999999999993"/>
    <n v="0.39999999999999991"/>
    <x v="5"/>
    <s v="Q1"/>
    <x v="0"/>
  </r>
  <r>
    <n v="1506"/>
    <n v="45145"/>
    <s v="P013"/>
    <x v="16"/>
    <x v="2"/>
    <x v="0"/>
    <x v="1"/>
    <n v="17"/>
    <n v="1861"/>
    <n v="1172.43"/>
    <n v="31637"/>
    <n v="11705.689999999999"/>
    <n v="0.36999999999999994"/>
    <x v="1"/>
    <s v="Q3"/>
    <x v="0"/>
  </r>
  <r>
    <n v="1507"/>
    <n v="45271"/>
    <s v="P008"/>
    <x v="6"/>
    <x v="0"/>
    <x v="0"/>
    <x v="1"/>
    <n v="14"/>
    <n v="1224"/>
    <n v="954.72"/>
    <n v="17136"/>
    <n v="3769.92"/>
    <n v="0.22"/>
    <x v="6"/>
    <s v="Q4"/>
    <x v="0"/>
  </r>
  <r>
    <n v="1508"/>
    <n v="45245"/>
    <s v="P009"/>
    <x v="14"/>
    <x v="3"/>
    <x v="1"/>
    <x v="3"/>
    <n v="8"/>
    <n v="1934"/>
    <n v="1547.2"/>
    <n v="15472"/>
    <n v="3094.3999999999996"/>
    <n v="0.19999999999999998"/>
    <x v="10"/>
    <s v="Q4"/>
    <x v="0"/>
  </r>
  <r>
    <n v="1509"/>
    <n v="44955"/>
    <s v="P019"/>
    <x v="4"/>
    <x v="1"/>
    <x v="2"/>
    <x v="1"/>
    <n v="18"/>
    <n v="545"/>
    <n v="397.85"/>
    <n v="9810"/>
    <n v="2648.7"/>
    <n v="0.26999999999999996"/>
    <x v="0"/>
    <s v="Q1"/>
    <x v="0"/>
  </r>
  <r>
    <n v="1510"/>
    <n v="45108"/>
    <s v="P007"/>
    <x v="18"/>
    <x v="0"/>
    <x v="2"/>
    <x v="1"/>
    <n v="19"/>
    <n v="655"/>
    <n v="491.25"/>
    <n v="12445"/>
    <n v="3111.25"/>
    <n v="0.25"/>
    <x v="4"/>
    <s v="Q3"/>
    <x v="0"/>
  </r>
  <r>
    <n v="1511"/>
    <n v="45153"/>
    <s v="P005"/>
    <x v="18"/>
    <x v="0"/>
    <x v="0"/>
    <x v="4"/>
    <n v="10"/>
    <n v="1937"/>
    <n v="1239.68"/>
    <n v="19370"/>
    <n v="6973.1999999999989"/>
    <n v="0.35999999999999993"/>
    <x v="1"/>
    <s v="Q3"/>
    <x v="0"/>
  </r>
  <r>
    <n v="1512"/>
    <n v="45136"/>
    <s v="P010"/>
    <x v="2"/>
    <x v="3"/>
    <x v="1"/>
    <x v="2"/>
    <n v="9"/>
    <n v="1779"/>
    <n v="1191.93"/>
    <n v="16011"/>
    <n v="5283.6299999999992"/>
    <n v="0.32999999999999996"/>
    <x v="4"/>
    <s v="Q3"/>
    <x v="0"/>
  </r>
  <r>
    <n v="1513"/>
    <n v="45048"/>
    <s v="P004"/>
    <x v="3"/>
    <x v="0"/>
    <x v="0"/>
    <x v="2"/>
    <n v="2"/>
    <n v="306"/>
    <n v="220.32"/>
    <n v="612"/>
    <n v="171.36"/>
    <n v="0.28000000000000003"/>
    <x v="9"/>
    <s v="Q2"/>
    <x v="0"/>
  </r>
  <r>
    <n v="1514"/>
    <n v="44977"/>
    <s v="P019"/>
    <x v="16"/>
    <x v="1"/>
    <x v="3"/>
    <x v="1"/>
    <n v="6"/>
    <n v="1823"/>
    <n v="1330.79"/>
    <n v="10938"/>
    <n v="2953.26"/>
    <n v="0.27"/>
    <x v="5"/>
    <s v="Q1"/>
    <x v="0"/>
  </r>
  <r>
    <n v="1515"/>
    <n v="45256"/>
    <s v="P005"/>
    <x v="0"/>
    <x v="0"/>
    <x v="1"/>
    <x v="4"/>
    <n v="2"/>
    <n v="23"/>
    <n v="18.170000000000002"/>
    <n v="46"/>
    <n v="9.6599999999999966"/>
    <n v="0.20999999999999994"/>
    <x v="10"/>
    <s v="Q4"/>
    <x v="0"/>
  </r>
  <r>
    <n v="1516"/>
    <n v="45066"/>
    <s v="P005"/>
    <x v="15"/>
    <x v="0"/>
    <x v="1"/>
    <x v="3"/>
    <n v="20"/>
    <n v="1098"/>
    <n v="889.38"/>
    <n v="21960"/>
    <n v="4172.4000000000015"/>
    <n v="0.19000000000000006"/>
    <x v="9"/>
    <s v="Q2"/>
    <x v="0"/>
  </r>
  <r>
    <n v="1517"/>
    <n v="44989"/>
    <s v="P001"/>
    <x v="4"/>
    <x v="0"/>
    <x v="3"/>
    <x v="3"/>
    <n v="12"/>
    <n v="1620"/>
    <n v="972"/>
    <n v="19440"/>
    <n v="7776"/>
    <n v="0.4"/>
    <x v="2"/>
    <s v="Q1"/>
    <x v="0"/>
  </r>
  <r>
    <n v="1518"/>
    <n v="45239"/>
    <s v="P009"/>
    <x v="18"/>
    <x v="3"/>
    <x v="1"/>
    <x v="1"/>
    <n v="17"/>
    <n v="152"/>
    <n v="94.24"/>
    <n v="2584"/>
    <n v="981.92000000000007"/>
    <n v="0.38"/>
    <x v="10"/>
    <s v="Q4"/>
    <x v="0"/>
  </r>
  <r>
    <n v="1519"/>
    <n v="45252"/>
    <s v="P010"/>
    <x v="18"/>
    <x v="3"/>
    <x v="2"/>
    <x v="4"/>
    <n v="10"/>
    <n v="1133"/>
    <n v="725.12"/>
    <n v="11330"/>
    <n v="4078.8"/>
    <n v="0.36000000000000004"/>
    <x v="10"/>
    <s v="Q4"/>
    <x v="0"/>
  </r>
  <r>
    <n v="1520"/>
    <n v="45229"/>
    <s v="P011"/>
    <x v="4"/>
    <x v="3"/>
    <x v="1"/>
    <x v="3"/>
    <n v="5"/>
    <n v="754"/>
    <n v="520.26"/>
    <n v="3770"/>
    <n v="1168.6999999999998"/>
    <n v="0.30999999999999994"/>
    <x v="7"/>
    <s v="Q4"/>
    <x v="0"/>
  </r>
  <r>
    <n v="1521"/>
    <n v="44955"/>
    <s v="P020"/>
    <x v="0"/>
    <x v="1"/>
    <x v="2"/>
    <x v="1"/>
    <n v="6"/>
    <n v="91"/>
    <n v="70.98"/>
    <n v="546"/>
    <n v="120.12"/>
    <n v="0.22"/>
    <x v="0"/>
    <s v="Q1"/>
    <x v="0"/>
  </r>
  <r>
    <n v="1522"/>
    <n v="45091"/>
    <s v="P014"/>
    <x v="11"/>
    <x v="2"/>
    <x v="1"/>
    <x v="3"/>
    <n v="2"/>
    <n v="1496"/>
    <n v="1107.04"/>
    <n v="2992"/>
    <n v="777.92000000000007"/>
    <n v="0.26"/>
    <x v="3"/>
    <s v="Q2"/>
    <x v="0"/>
  </r>
  <r>
    <n v="1523"/>
    <n v="45020"/>
    <s v="P019"/>
    <x v="12"/>
    <x v="1"/>
    <x v="0"/>
    <x v="1"/>
    <n v="1"/>
    <n v="511"/>
    <n v="434.35"/>
    <n v="511"/>
    <n v="76.649999999999977"/>
    <n v="0.14999999999999997"/>
    <x v="11"/>
    <s v="Q2"/>
    <x v="0"/>
  </r>
  <r>
    <n v="1524"/>
    <n v="45017"/>
    <s v="P017"/>
    <x v="6"/>
    <x v="1"/>
    <x v="1"/>
    <x v="3"/>
    <n v="11"/>
    <n v="564"/>
    <n v="394.8"/>
    <n v="6204"/>
    <n v="1861.1999999999998"/>
    <n v="0.3"/>
    <x v="11"/>
    <s v="Q2"/>
    <x v="0"/>
  </r>
  <r>
    <n v="1525"/>
    <n v="44935"/>
    <s v="P010"/>
    <x v="4"/>
    <x v="3"/>
    <x v="2"/>
    <x v="0"/>
    <n v="10"/>
    <n v="1712"/>
    <n v="1249.76"/>
    <n v="17120"/>
    <n v="4622.3999999999996"/>
    <n v="0.26999999999999996"/>
    <x v="0"/>
    <s v="Q1"/>
    <x v="0"/>
  </r>
  <r>
    <n v="1526"/>
    <n v="45025"/>
    <s v="P012"/>
    <x v="16"/>
    <x v="3"/>
    <x v="2"/>
    <x v="0"/>
    <n v="10"/>
    <n v="1246"/>
    <n v="984.34"/>
    <n v="12460"/>
    <n v="2616.6000000000004"/>
    <n v="0.21000000000000002"/>
    <x v="11"/>
    <s v="Q2"/>
    <x v="0"/>
  </r>
  <r>
    <n v="1527"/>
    <n v="45185"/>
    <s v="P014"/>
    <x v="11"/>
    <x v="2"/>
    <x v="1"/>
    <x v="2"/>
    <n v="3"/>
    <n v="1245"/>
    <n v="933.75"/>
    <n v="3735"/>
    <n v="933.75"/>
    <n v="0.25"/>
    <x v="8"/>
    <s v="Q3"/>
    <x v="0"/>
  </r>
  <r>
    <n v="1528"/>
    <n v="45194"/>
    <s v="P010"/>
    <x v="12"/>
    <x v="3"/>
    <x v="0"/>
    <x v="0"/>
    <n v="2"/>
    <n v="1123"/>
    <n v="752.41"/>
    <n v="2246"/>
    <n v="741.18000000000006"/>
    <n v="0.33"/>
    <x v="8"/>
    <s v="Q3"/>
    <x v="0"/>
  </r>
  <r>
    <n v="1529"/>
    <n v="45179"/>
    <s v="P017"/>
    <x v="17"/>
    <x v="1"/>
    <x v="1"/>
    <x v="3"/>
    <n v="13"/>
    <n v="386"/>
    <n v="304.94"/>
    <n v="5018"/>
    <n v="1053.7800000000002"/>
    <n v="0.21000000000000005"/>
    <x v="8"/>
    <s v="Q3"/>
    <x v="0"/>
  </r>
  <r>
    <n v="1530"/>
    <n v="44934"/>
    <s v="P019"/>
    <x v="12"/>
    <x v="1"/>
    <x v="1"/>
    <x v="2"/>
    <n v="12"/>
    <n v="191"/>
    <n v="141.34"/>
    <n v="2292"/>
    <n v="595.92000000000007"/>
    <n v="0.26"/>
    <x v="0"/>
    <s v="Q1"/>
    <x v="0"/>
  </r>
  <r>
    <n v="1531"/>
    <n v="45102"/>
    <s v="P019"/>
    <x v="3"/>
    <x v="1"/>
    <x v="0"/>
    <x v="2"/>
    <n v="3"/>
    <n v="985"/>
    <n v="807.7"/>
    <n v="2955"/>
    <n v="531.89999999999964"/>
    <n v="0.17999999999999988"/>
    <x v="3"/>
    <s v="Q2"/>
    <x v="0"/>
  </r>
  <r>
    <n v="1532"/>
    <n v="44937"/>
    <s v="P016"/>
    <x v="5"/>
    <x v="2"/>
    <x v="1"/>
    <x v="2"/>
    <n v="2"/>
    <n v="1649"/>
    <n v="1121.32"/>
    <n v="3298"/>
    <n v="1055.3600000000001"/>
    <n v="0.32000000000000006"/>
    <x v="0"/>
    <s v="Q1"/>
    <x v="0"/>
  </r>
  <r>
    <n v="1533"/>
    <n v="45215"/>
    <s v="P014"/>
    <x v="12"/>
    <x v="2"/>
    <x v="3"/>
    <x v="3"/>
    <n v="6"/>
    <n v="161"/>
    <n v="107.87"/>
    <n v="966"/>
    <n v="318.77999999999997"/>
    <n v="0.32999999999999996"/>
    <x v="7"/>
    <s v="Q4"/>
    <x v="0"/>
  </r>
  <r>
    <n v="1534"/>
    <n v="45081"/>
    <s v="P013"/>
    <x v="8"/>
    <x v="2"/>
    <x v="2"/>
    <x v="4"/>
    <n v="6"/>
    <n v="998"/>
    <n v="738.52"/>
    <n v="5988"/>
    <n v="1556.88"/>
    <n v="0.26"/>
    <x v="3"/>
    <s v="Q2"/>
    <x v="0"/>
  </r>
  <r>
    <n v="1535"/>
    <n v="45201"/>
    <s v="P012"/>
    <x v="9"/>
    <x v="3"/>
    <x v="1"/>
    <x v="1"/>
    <n v="14"/>
    <n v="1515"/>
    <n v="1181.7"/>
    <n v="21210"/>
    <n v="4666.2000000000007"/>
    <n v="0.22000000000000003"/>
    <x v="7"/>
    <s v="Q4"/>
    <x v="0"/>
  </r>
  <r>
    <n v="1536"/>
    <n v="44944"/>
    <s v="P017"/>
    <x v="0"/>
    <x v="1"/>
    <x v="1"/>
    <x v="2"/>
    <n v="16"/>
    <n v="1648"/>
    <n v="1236"/>
    <n v="26368"/>
    <n v="6592"/>
    <n v="0.25"/>
    <x v="0"/>
    <s v="Q1"/>
    <x v="0"/>
  </r>
  <r>
    <n v="1537"/>
    <n v="45209"/>
    <s v="P003"/>
    <x v="19"/>
    <x v="0"/>
    <x v="3"/>
    <x v="0"/>
    <n v="15"/>
    <n v="1987"/>
    <n v="1669.08"/>
    <n v="29805"/>
    <n v="4768.8000000000029"/>
    <n v="0.16000000000000009"/>
    <x v="7"/>
    <s v="Q4"/>
    <x v="0"/>
  </r>
  <r>
    <n v="1538"/>
    <n v="45206"/>
    <s v="P015"/>
    <x v="9"/>
    <x v="2"/>
    <x v="3"/>
    <x v="2"/>
    <n v="8"/>
    <n v="404"/>
    <n v="278.76"/>
    <n v="3232"/>
    <n v="1001.9200000000001"/>
    <n v="0.31"/>
    <x v="7"/>
    <s v="Q4"/>
    <x v="0"/>
  </r>
  <r>
    <n v="1539"/>
    <n v="45090"/>
    <s v="P012"/>
    <x v="18"/>
    <x v="3"/>
    <x v="0"/>
    <x v="0"/>
    <n v="12"/>
    <n v="757"/>
    <n v="484.48"/>
    <n v="9084"/>
    <n v="3270.24"/>
    <n v="0.36"/>
    <x v="3"/>
    <s v="Q2"/>
    <x v="0"/>
  </r>
  <r>
    <n v="1540"/>
    <n v="45076"/>
    <s v="P017"/>
    <x v="4"/>
    <x v="1"/>
    <x v="3"/>
    <x v="0"/>
    <n v="11"/>
    <n v="1403"/>
    <n v="1164.49"/>
    <n v="15433"/>
    <n v="2623.6100000000006"/>
    <n v="0.17000000000000004"/>
    <x v="9"/>
    <s v="Q2"/>
    <x v="0"/>
  </r>
  <r>
    <n v="1541"/>
    <n v="45260"/>
    <s v="P014"/>
    <x v="10"/>
    <x v="2"/>
    <x v="0"/>
    <x v="1"/>
    <n v="8"/>
    <n v="971"/>
    <n v="825.35"/>
    <n v="7768"/>
    <n v="1165.1999999999998"/>
    <n v="0.14999999999999997"/>
    <x v="10"/>
    <s v="Q4"/>
    <x v="0"/>
  </r>
  <r>
    <n v="1542"/>
    <n v="45146"/>
    <s v="P019"/>
    <x v="5"/>
    <x v="1"/>
    <x v="1"/>
    <x v="2"/>
    <n v="3"/>
    <n v="1631"/>
    <n v="1174.32"/>
    <n v="4893"/>
    <n v="1370.04"/>
    <n v="0.27999999999999997"/>
    <x v="1"/>
    <s v="Q3"/>
    <x v="0"/>
  </r>
  <r>
    <n v="1543"/>
    <n v="45081"/>
    <s v="P014"/>
    <x v="6"/>
    <x v="2"/>
    <x v="1"/>
    <x v="1"/>
    <n v="13"/>
    <n v="1534"/>
    <n v="920.4"/>
    <n v="19942"/>
    <n v="7976.8000000000011"/>
    <n v="0.40000000000000008"/>
    <x v="3"/>
    <s v="Q2"/>
    <x v="0"/>
  </r>
  <r>
    <n v="1544"/>
    <n v="45063"/>
    <s v="P011"/>
    <x v="19"/>
    <x v="3"/>
    <x v="1"/>
    <x v="4"/>
    <n v="10"/>
    <n v="1193"/>
    <n v="811.24"/>
    <n v="11930"/>
    <n v="3817.6000000000004"/>
    <n v="0.32"/>
    <x v="9"/>
    <s v="Q2"/>
    <x v="0"/>
  </r>
  <r>
    <n v="1545"/>
    <n v="45243"/>
    <s v="P002"/>
    <x v="17"/>
    <x v="0"/>
    <x v="1"/>
    <x v="0"/>
    <n v="13"/>
    <n v="1966"/>
    <n v="1179.5999999999999"/>
    <n v="25558"/>
    <n v="10223.200000000001"/>
    <n v="0.4"/>
    <x v="10"/>
    <s v="Q4"/>
    <x v="0"/>
  </r>
  <r>
    <n v="1546"/>
    <n v="44993"/>
    <s v="P013"/>
    <x v="9"/>
    <x v="2"/>
    <x v="2"/>
    <x v="2"/>
    <n v="15"/>
    <n v="185"/>
    <n v="148"/>
    <n v="2775"/>
    <n v="555"/>
    <n v="0.2"/>
    <x v="2"/>
    <s v="Q1"/>
    <x v="0"/>
  </r>
  <r>
    <n v="1547"/>
    <n v="45226"/>
    <s v="P018"/>
    <x v="16"/>
    <x v="1"/>
    <x v="2"/>
    <x v="1"/>
    <n v="10"/>
    <n v="1771"/>
    <n v="1151.1500000000001"/>
    <n v="17710"/>
    <n v="6198.5"/>
    <n v="0.35"/>
    <x v="7"/>
    <s v="Q4"/>
    <x v="0"/>
  </r>
  <r>
    <n v="1548"/>
    <n v="45080"/>
    <s v="P013"/>
    <x v="14"/>
    <x v="2"/>
    <x v="1"/>
    <x v="2"/>
    <n v="12"/>
    <n v="537"/>
    <n v="375.9"/>
    <n v="6444"/>
    <n v="1933.2000000000007"/>
    <n v="0.3000000000000001"/>
    <x v="3"/>
    <s v="Q2"/>
    <x v="0"/>
  </r>
  <r>
    <n v="1549"/>
    <n v="44943"/>
    <s v="P005"/>
    <x v="18"/>
    <x v="0"/>
    <x v="0"/>
    <x v="3"/>
    <n v="2"/>
    <n v="949"/>
    <n v="578.89"/>
    <n v="1898"/>
    <n v="740.22"/>
    <n v="0.39"/>
    <x v="0"/>
    <s v="Q1"/>
    <x v="0"/>
  </r>
  <r>
    <n v="1550"/>
    <n v="44959"/>
    <s v="P014"/>
    <x v="10"/>
    <x v="2"/>
    <x v="3"/>
    <x v="0"/>
    <n v="2"/>
    <n v="277"/>
    <n v="213.29"/>
    <n v="554"/>
    <n v="127.42000000000002"/>
    <n v="0.23000000000000004"/>
    <x v="5"/>
    <s v="Q1"/>
    <x v="0"/>
  </r>
  <r>
    <n v="1551"/>
    <n v="45210"/>
    <s v="P015"/>
    <x v="18"/>
    <x v="2"/>
    <x v="0"/>
    <x v="1"/>
    <n v="1"/>
    <n v="261"/>
    <n v="182.7"/>
    <n v="261"/>
    <n v="78.300000000000011"/>
    <n v="0.30000000000000004"/>
    <x v="7"/>
    <s v="Q4"/>
    <x v="0"/>
  </r>
  <r>
    <n v="1552"/>
    <n v="44997"/>
    <s v="P009"/>
    <x v="12"/>
    <x v="3"/>
    <x v="3"/>
    <x v="1"/>
    <n v="7"/>
    <n v="63"/>
    <n v="47.25"/>
    <n v="441"/>
    <n v="110.25"/>
    <n v="0.25"/>
    <x v="2"/>
    <s v="Q1"/>
    <x v="0"/>
  </r>
  <r>
    <n v="1553"/>
    <n v="45267"/>
    <s v="P001"/>
    <x v="19"/>
    <x v="0"/>
    <x v="0"/>
    <x v="1"/>
    <n v="18"/>
    <n v="170"/>
    <n v="112.2"/>
    <n v="3060"/>
    <n v="1040.3999999999999"/>
    <n v="0.33999999999999997"/>
    <x v="6"/>
    <s v="Q4"/>
    <x v="0"/>
  </r>
  <r>
    <n v="1554"/>
    <n v="45273"/>
    <s v="P004"/>
    <x v="10"/>
    <x v="0"/>
    <x v="0"/>
    <x v="0"/>
    <n v="6"/>
    <n v="970"/>
    <n v="669.3"/>
    <n v="5820"/>
    <n v="1804.2000000000003"/>
    <n v="0.31000000000000005"/>
    <x v="6"/>
    <s v="Q4"/>
    <x v="0"/>
  </r>
  <r>
    <n v="1555"/>
    <n v="45046"/>
    <s v="P003"/>
    <x v="0"/>
    <x v="0"/>
    <x v="1"/>
    <x v="2"/>
    <n v="5"/>
    <n v="1868"/>
    <n v="1401"/>
    <n v="9340"/>
    <n v="2335"/>
    <n v="0.25"/>
    <x v="11"/>
    <s v="Q2"/>
    <x v="0"/>
  </r>
  <r>
    <n v="1556"/>
    <n v="45118"/>
    <s v="P009"/>
    <x v="15"/>
    <x v="3"/>
    <x v="0"/>
    <x v="0"/>
    <n v="8"/>
    <n v="1811"/>
    <n v="1267.7"/>
    <n v="14488"/>
    <n v="4346.3999999999996"/>
    <n v="0.3"/>
    <x v="4"/>
    <s v="Q3"/>
    <x v="0"/>
  </r>
  <r>
    <n v="1557"/>
    <n v="45291"/>
    <s v="P001"/>
    <x v="8"/>
    <x v="0"/>
    <x v="3"/>
    <x v="1"/>
    <n v="19"/>
    <n v="557"/>
    <n v="384.33"/>
    <n v="10583"/>
    <n v="3280.7300000000005"/>
    <n v="0.31000000000000005"/>
    <x v="6"/>
    <s v="Q4"/>
    <x v="0"/>
  </r>
  <r>
    <n v="1558"/>
    <n v="45140"/>
    <s v="P008"/>
    <x v="10"/>
    <x v="0"/>
    <x v="3"/>
    <x v="3"/>
    <n v="7"/>
    <n v="1692"/>
    <n v="1319.76"/>
    <n v="11844"/>
    <n v="2605.6800000000003"/>
    <n v="0.22000000000000003"/>
    <x v="1"/>
    <s v="Q3"/>
    <x v="0"/>
  </r>
  <r>
    <n v="1559"/>
    <n v="45079"/>
    <s v="P020"/>
    <x v="18"/>
    <x v="1"/>
    <x v="0"/>
    <x v="3"/>
    <n v="2"/>
    <n v="1121"/>
    <n v="807.12"/>
    <n v="2242"/>
    <n v="627.76"/>
    <n v="0.27999999999999997"/>
    <x v="3"/>
    <s v="Q2"/>
    <x v="0"/>
  </r>
  <r>
    <n v="1560"/>
    <n v="45291"/>
    <s v="P010"/>
    <x v="10"/>
    <x v="3"/>
    <x v="2"/>
    <x v="1"/>
    <n v="20"/>
    <n v="743"/>
    <n v="490.38"/>
    <n v="14860"/>
    <n v="5052.3999999999996"/>
    <n v="0.33999999999999997"/>
    <x v="6"/>
    <s v="Q4"/>
    <x v="0"/>
  </r>
  <r>
    <n v="1561"/>
    <n v="45181"/>
    <s v="P019"/>
    <x v="14"/>
    <x v="1"/>
    <x v="2"/>
    <x v="2"/>
    <n v="9"/>
    <n v="821"/>
    <n v="525.44000000000005"/>
    <n v="7389"/>
    <n v="2660.0399999999991"/>
    <n v="0.35999999999999988"/>
    <x v="8"/>
    <s v="Q3"/>
    <x v="0"/>
  </r>
  <r>
    <n v="1562"/>
    <n v="45117"/>
    <s v="P020"/>
    <x v="16"/>
    <x v="1"/>
    <x v="2"/>
    <x v="1"/>
    <n v="4"/>
    <n v="548"/>
    <n v="361.68"/>
    <n v="2192"/>
    <n v="745.28"/>
    <n v="0.33999999999999997"/>
    <x v="4"/>
    <s v="Q3"/>
    <x v="0"/>
  </r>
  <r>
    <n v="1563"/>
    <n v="45082"/>
    <s v="P013"/>
    <x v="5"/>
    <x v="2"/>
    <x v="3"/>
    <x v="4"/>
    <n v="13"/>
    <n v="585"/>
    <n v="462.15"/>
    <n v="7605"/>
    <n v="1597.0500000000002"/>
    <n v="0.21000000000000002"/>
    <x v="3"/>
    <s v="Q2"/>
    <x v="0"/>
  </r>
  <r>
    <n v="1564"/>
    <n v="45069"/>
    <s v="P014"/>
    <x v="11"/>
    <x v="2"/>
    <x v="0"/>
    <x v="0"/>
    <n v="14"/>
    <n v="1148"/>
    <n v="826.56"/>
    <n v="16072"/>
    <n v="4500.16"/>
    <n v="0.27999999999999997"/>
    <x v="9"/>
    <s v="Q2"/>
    <x v="0"/>
  </r>
  <r>
    <n v="1565"/>
    <n v="45281"/>
    <s v="P016"/>
    <x v="15"/>
    <x v="2"/>
    <x v="0"/>
    <x v="4"/>
    <n v="20"/>
    <n v="42"/>
    <n v="30.24"/>
    <n v="840"/>
    <n v="235.20000000000005"/>
    <n v="0.28000000000000003"/>
    <x v="6"/>
    <s v="Q4"/>
    <x v="0"/>
  </r>
  <r>
    <n v="1566"/>
    <n v="45223"/>
    <s v="P013"/>
    <x v="8"/>
    <x v="2"/>
    <x v="2"/>
    <x v="1"/>
    <n v="6"/>
    <n v="1083"/>
    <n v="714.78"/>
    <n v="6498"/>
    <n v="2209.3199999999997"/>
    <n v="0.33999999999999997"/>
    <x v="7"/>
    <s v="Q4"/>
    <x v="0"/>
  </r>
  <r>
    <n v="1567"/>
    <n v="45204"/>
    <s v="P016"/>
    <x v="13"/>
    <x v="2"/>
    <x v="0"/>
    <x v="0"/>
    <n v="16"/>
    <n v="1399"/>
    <n v="853.39"/>
    <n v="22384"/>
    <n v="8729.76"/>
    <n v="0.39"/>
    <x v="7"/>
    <s v="Q4"/>
    <x v="0"/>
  </r>
  <r>
    <n v="1568"/>
    <n v="45086"/>
    <s v="P020"/>
    <x v="13"/>
    <x v="1"/>
    <x v="3"/>
    <x v="3"/>
    <n v="20"/>
    <n v="1090"/>
    <n v="828.4"/>
    <n v="21800"/>
    <n v="5232"/>
    <n v="0.24"/>
    <x v="3"/>
    <s v="Q2"/>
    <x v="0"/>
  </r>
  <r>
    <n v="1569"/>
    <n v="45256"/>
    <s v="P017"/>
    <x v="15"/>
    <x v="1"/>
    <x v="3"/>
    <x v="0"/>
    <n v="7"/>
    <n v="56"/>
    <n v="37.520000000000003"/>
    <n v="392"/>
    <n v="129.35999999999996"/>
    <n v="0.3299999999999999"/>
    <x v="10"/>
    <s v="Q4"/>
    <x v="0"/>
  </r>
  <r>
    <n v="1570"/>
    <n v="45106"/>
    <s v="P005"/>
    <x v="7"/>
    <x v="0"/>
    <x v="2"/>
    <x v="4"/>
    <n v="2"/>
    <n v="569"/>
    <n v="432.44"/>
    <n v="1138"/>
    <n v="273.12"/>
    <n v="0.24"/>
    <x v="3"/>
    <s v="Q2"/>
    <x v="0"/>
  </r>
  <r>
    <n v="1571"/>
    <n v="45132"/>
    <s v="P020"/>
    <x v="19"/>
    <x v="1"/>
    <x v="2"/>
    <x v="4"/>
    <n v="4"/>
    <n v="736"/>
    <n v="463.68"/>
    <n v="2944"/>
    <n v="1089.28"/>
    <n v="0.37"/>
    <x v="4"/>
    <s v="Q3"/>
    <x v="0"/>
  </r>
  <r>
    <n v="1572"/>
    <n v="45186"/>
    <s v="P020"/>
    <x v="6"/>
    <x v="1"/>
    <x v="2"/>
    <x v="0"/>
    <n v="1"/>
    <n v="1108"/>
    <n v="919.64"/>
    <n v="1108"/>
    <n v="188.36"/>
    <n v="0.17"/>
    <x v="8"/>
    <s v="Q3"/>
    <x v="0"/>
  </r>
  <r>
    <n v="1573"/>
    <n v="45174"/>
    <s v="P014"/>
    <x v="7"/>
    <x v="2"/>
    <x v="0"/>
    <x v="1"/>
    <n v="1"/>
    <n v="729"/>
    <n v="451.98"/>
    <n v="729"/>
    <n v="277.02"/>
    <n v="0.37999999999999995"/>
    <x v="8"/>
    <s v="Q3"/>
    <x v="0"/>
  </r>
  <r>
    <n v="1574"/>
    <n v="45000"/>
    <s v="P008"/>
    <x v="3"/>
    <x v="0"/>
    <x v="2"/>
    <x v="2"/>
    <n v="13"/>
    <n v="324"/>
    <n v="255.96"/>
    <n v="4212"/>
    <n v="884.52"/>
    <n v="0.21"/>
    <x v="2"/>
    <s v="Q1"/>
    <x v="0"/>
  </r>
  <r>
    <n v="1575"/>
    <n v="45249"/>
    <s v="P005"/>
    <x v="5"/>
    <x v="0"/>
    <x v="2"/>
    <x v="1"/>
    <n v="3"/>
    <n v="1321"/>
    <n v="885.07"/>
    <n v="3963"/>
    <n v="1307.79"/>
    <n v="0.33"/>
    <x v="10"/>
    <s v="Q4"/>
    <x v="0"/>
  </r>
  <r>
    <n v="1576"/>
    <n v="45003"/>
    <s v="P001"/>
    <x v="8"/>
    <x v="0"/>
    <x v="0"/>
    <x v="2"/>
    <n v="18"/>
    <n v="1025"/>
    <n v="830.25"/>
    <n v="18450"/>
    <n v="3505.5"/>
    <n v="0.19"/>
    <x v="2"/>
    <s v="Q1"/>
    <x v="0"/>
  </r>
  <r>
    <n v="1577"/>
    <n v="45023"/>
    <s v="P008"/>
    <x v="3"/>
    <x v="0"/>
    <x v="2"/>
    <x v="2"/>
    <n v="18"/>
    <n v="608"/>
    <n v="389.12"/>
    <n v="10944"/>
    <n v="3939.84"/>
    <n v="0.36"/>
    <x v="11"/>
    <s v="Q2"/>
    <x v="0"/>
  </r>
  <r>
    <n v="1578"/>
    <n v="45191"/>
    <s v="P016"/>
    <x v="5"/>
    <x v="2"/>
    <x v="3"/>
    <x v="2"/>
    <n v="18"/>
    <n v="647"/>
    <n v="530.54"/>
    <n v="11646"/>
    <n v="2096.2800000000007"/>
    <n v="0.18000000000000005"/>
    <x v="8"/>
    <s v="Q3"/>
    <x v="0"/>
  </r>
  <r>
    <n v="1579"/>
    <n v="44959"/>
    <s v="P010"/>
    <x v="8"/>
    <x v="3"/>
    <x v="3"/>
    <x v="1"/>
    <n v="3"/>
    <n v="209"/>
    <n v="160.93"/>
    <n v="627"/>
    <n v="144.20999999999998"/>
    <n v="0.22999999999999995"/>
    <x v="5"/>
    <s v="Q1"/>
    <x v="0"/>
  </r>
  <r>
    <n v="1580"/>
    <n v="45071"/>
    <s v="P013"/>
    <x v="8"/>
    <x v="2"/>
    <x v="3"/>
    <x v="2"/>
    <n v="12"/>
    <n v="1828"/>
    <n v="1243.04"/>
    <n v="21936"/>
    <n v="7019.52"/>
    <n v="0.32"/>
    <x v="9"/>
    <s v="Q2"/>
    <x v="0"/>
  </r>
  <r>
    <n v="1581"/>
    <n v="44984"/>
    <s v="P008"/>
    <x v="19"/>
    <x v="0"/>
    <x v="1"/>
    <x v="3"/>
    <n v="12"/>
    <n v="1733"/>
    <n v="1230.43"/>
    <n v="20796"/>
    <n v="6030.84"/>
    <n v="0.28999999999999998"/>
    <x v="5"/>
    <s v="Q1"/>
    <x v="0"/>
  </r>
  <r>
    <n v="1582"/>
    <n v="45137"/>
    <s v="P016"/>
    <x v="16"/>
    <x v="2"/>
    <x v="2"/>
    <x v="2"/>
    <n v="14"/>
    <n v="64"/>
    <n v="42.24"/>
    <n v="896"/>
    <n v="304.64"/>
    <n v="0.33999999999999997"/>
    <x v="4"/>
    <s v="Q3"/>
    <x v="0"/>
  </r>
  <r>
    <n v="1583"/>
    <n v="45125"/>
    <s v="P013"/>
    <x v="2"/>
    <x v="2"/>
    <x v="0"/>
    <x v="4"/>
    <n v="7"/>
    <n v="228"/>
    <n v="150.47999999999999"/>
    <n v="1596"/>
    <n v="542.6400000000001"/>
    <n v="0.34000000000000008"/>
    <x v="4"/>
    <s v="Q3"/>
    <x v="0"/>
  </r>
  <r>
    <n v="1584"/>
    <n v="45052"/>
    <s v="P016"/>
    <x v="10"/>
    <x v="2"/>
    <x v="2"/>
    <x v="4"/>
    <n v="18"/>
    <n v="308"/>
    <n v="212.52"/>
    <n v="5544"/>
    <n v="1718.6399999999999"/>
    <n v="0.31"/>
    <x v="9"/>
    <s v="Q2"/>
    <x v="0"/>
  </r>
  <r>
    <n v="1585"/>
    <n v="45170"/>
    <s v="P005"/>
    <x v="4"/>
    <x v="0"/>
    <x v="1"/>
    <x v="3"/>
    <n v="13"/>
    <n v="950"/>
    <n v="617.5"/>
    <n v="12350"/>
    <n v="4322.5"/>
    <n v="0.35"/>
    <x v="8"/>
    <s v="Q3"/>
    <x v="0"/>
  </r>
  <r>
    <n v="1586"/>
    <n v="45225"/>
    <s v="P003"/>
    <x v="14"/>
    <x v="0"/>
    <x v="3"/>
    <x v="4"/>
    <n v="2"/>
    <n v="915"/>
    <n v="759.45"/>
    <n v="1830"/>
    <n v="311.09999999999991"/>
    <n v="0.16999999999999996"/>
    <x v="7"/>
    <s v="Q4"/>
    <x v="0"/>
  </r>
  <r>
    <n v="1587"/>
    <n v="45109"/>
    <s v="P005"/>
    <x v="0"/>
    <x v="0"/>
    <x v="1"/>
    <x v="1"/>
    <n v="5"/>
    <n v="257"/>
    <n v="187.61"/>
    <n v="1285"/>
    <n v="346.94999999999993"/>
    <n v="0.26999999999999996"/>
    <x v="4"/>
    <s v="Q3"/>
    <x v="0"/>
  </r>
  <r>
    <n v="1588"/>
    <n v="45074"/>
    <s v="P020"/>
    <x v="4"/>
    <x v="1"/>
    <x v="0"/>
    <x v="0"/>
    <n v="9"/>
    <n v="39"/>
    <n v="31.2"/>
    <n v="351"/>
    <n v="70.199999999999989"/>
    <n v="0.19999999999999996"/>
    <x v="9"/>
    <s v="Q2"/>
    <x v="0"/>
  </r>
  <r>
    <n v="1589"/>
    <n v="45234"/>
    <s v="P003"/>
    <x v="0"/>
    <x v="0"/>
    <x v="3"/>
    <x v="1"/>
    <n v="15"/>
    <n v="1555"/>
    <n v="1135.1500000000001"/>
    <n v="23325"/>
    <n v="6297.75"/>
    <n v="0.27"/>
    <x v="10"/>
    <s v="Q4"/>
    <x v="0"/>
  </r>
  <r>
    <n v="1590"/>
    <n v="45260"/>
    <s v="P020"/>
    <x v="0"/>
    <x v="1"/>
    <x v="2"/>
    <x v="0"/>
    <n v="7"/>
    <n v="1853"/>
    <n v="1463.87"/>
    <n v="12971"/>
    <n v="2723.91"/>
    <n v="0.21"/>
    <x v="10"/>
    <s v="Q4"/>
    <x v="0"/>
  </r>
  <r>
    <n v="1591"/>
    <n v="45199"/>
    <s v="P013"/>
    <x v="13"/>
    <x v="2"/>
    <x v="0"/>
    <x v="1"/>
    <n v="7"/>
    <n v="1785"/>
    <n v="1338.75"/>
    <n v="12495"/>
    <n v="3123.75"/>
    <n v="0.25"/>
    <x v="8"/>
    <s v="Q3"/>
    <x v="0"/>
  </r>
  <r>
    <n v="1592"/>
    <n v="45230"/>
    <s v="P002"/>
    <x v="7"/>
    <x v="0"/>
    <x v="0"/>
    <x v="4"/>
    <n v="14"/>
    <n v="1316"/>
    <n v="1000.16"/>
    <n v="18424"/>
    <n v="4421.76"/>
    <n v="0.24000000000000002"/>
    <x v="7"/>
    <s v="Q4"/>
    <x v="0"/>
  </r>
  <r>
    <n v="1593"/>
    <n v="45204"/>
    <s v="P015"/>
    <x v="12"/>
    <x v="2"/>
    <x v="0"/>
    <x v="3"/>
    <n v="14"/>
    <n v="348"/>
    <n v="240.12"/>
    <n v="4872"/>
    <n v="1510.3199999999997"/>
    <n v="0.30999999999999994"/>
    <x v="7"/>
    <s v="Q4"/>
    <x v="0"/>
  </r>
  <r>
    <n v="1594"/>
    <n v="45018"/>
    <s v="P006"/>
    <x v="8"/>
    <x v="0"/>
    <x v="2"/>
    <x v="3"/>
    <n v="14"/>
    <n v="1399"/>
    <n v="867.38"/>
    <n v="19586"/>
    <n v="7442.68"/>
    <n v="0.38"/>
    <x v="11"/>
    <s v="Q2"/>
    <x v="0"/>
  </r>
  <r>
    <n v="1595"/>
    <n v="44973"/>
    <s v="P005"/>
    <x v="3"/>
    <x v="0"/>
    <x v="3"/>
    <x v="4"/>
    <n v="19"/>
    <n v="507"/>
    <n v="329.55"/>
    <n v="9633"/>
    <n v="3371.55"/>
    <n v="0.35000000000000003"/>
    <x v="5"/>
    <s v="Q1"/>
    <x v="0"/>
  </r>
  <r>
    <n v="1596"/>
    <n v="45069"/>
    <s v="P016"/>
    <x v="4"/>
    <x v="2"/>
    <x v="3"/>
    <x v="3"/>
    <n v="18"/>
    <n v="517"/>
    <n v="330.88"/>
    <n v="9306"/>
    <n v="3350.16"/>
    <n v="0.36"/>
    <x v="9"/>
    <s v="Q2"/>
    <x v="0"/>
  </r>
  <r>
    <n v="1597"/>
    <n v="45023"/>
    <s v="P011"/>
    <x v="14"/>
    <x v="3"/>
    <x v="0"/>
    <x v="0"/>
    <n v="18"/>
    <n v="1274"/>
    <n v="993.72"/>
    <n v="22932"/>
    <n v="5045.0400000000009"/>
    <n v="0.22000000000000003"/>
    <x v="11"/>
    <s v="Q2"/>
    <x v="0"/>
  </r>
  <r>
    <n v="1598"/>
    <n v="44935"/>
    <s v="P019"/>
    <x v="12"/>
    <x v="1"/>
    <x v="3"/>
    <x v="2"/>
    <n v="17"/>
    <n v="1970"/>
    <n v="1536.6"/>
    <n v="33490"/>
    <n v="7367.8000000000029"/>
    <n v="0.22000000000000008"/>
    <x v="0"/>
    <s v="Q1"/>
    <x v="0"/>
  </r>
  <r>
    <n v="1599"/>
    <n v="45225"/>
    <s v="P009"/>
    <x v="17"/>
    <x v="3"/>
    <x v="0"/>
    <x v="1"/>
    <n v="1"/>
    <n v="969"/>
    <n v="717.06"/>
    <n v="969"/>
    <n v="251.94000000000005"/>
    <n v="0.26000000000000006"/>
    <x v="7"/>
    <s v="Q4"/>
    <x v="0"/>
  </r>
  <r>
    <n v="1600"/>
    <n v="45271"/>
    <s v="P010"/>
    <x v="17"/>
    <x v="3"/>
    <x v="1"/>
    <x v="2"/>
    <n v="10"/>
    <n v="1065"/>
    <n v="766.8"/>
    <n v="10650"/>
    <n v="2982"/>
    <n v="0.28000000000000003"/>
    <x v="6"/>
    <s v="Q4"/>
    <x v="0"/>
  </r>
  <r>
    <n v="1601"/>
    <n v="44965"/>
    <s v="P006"/>
    <x v="13"/>
    <x v="0"/>
    <x v="0"/>
    <x v="0"/>
    <n v="17"/>
    <n v="1273"/>
    <n v="878.37"/>
    <n v="21641"/>
    <n v="6708.7099999999991"/>
    <n v="0.30999999999999994"/>
    <x v="5"/>
    <s v="Q1"/>
    <x v="0"/>
  </r>
  <r>
    <n v="1602"/>
    <n v="45162"/>
    <s v="P012"/>
    <x v="11"/>
    <x v="3"/>
    <x v="3"/>
    <x v="3"/>
    <n v="8"/>
    <n v="709"/>
    <n v="439.58"/>
    <n v="5672"/>
    <n v="2155.36"/>
    <n v="0.38"/>
    <x v="1"/>
    <s v="Q3"/>
    <x v="0"/>
  </r>
  <r>
    <n v="1603"/>
    <n v="45050"/>
    <s v="P004"/>
    <x v="10"/>
    <x v="0"/>
    <x v="3"/>
    <x v="4"/>
    <n v="4"/>
    <n v="1658"/>
    <n v="1044.54"/>
    <n v="6632"/>
    <n v="2453.84"/>
    <n v="0.37"/>
    <x v="9"/>
    <s v="Q2"/>
    <x v="0"/>
  </r>
  <r>
    <n v="1604"/>
    <n v="45196"/>
    <s v="P008"/>
    <x v="1"/>
    <x v="0"/>
    <x v="2"/>
    <x v="2"/>
    <n v="1"/>
    <n v="151"/>
    <n v="117.78"/>
    <n v="151"/>
    <n v="33.22"/>
    <n v="0.22"/>
    <x v="8"/>
    <s v="Q3"/>
    <x v="0"/>
  </r>
  <r>
    <n v="1605"/>
    <n v="44959"/>
    <s v="P008"/>
    <x v="4"/>
    <x v="0"/>
    <x v="2"/>
    <x v="3"/>
    <n v="11"/>
    <n v="754"/>
    <n v="535.34"/>
    <n v="8294"/>
    <n v="2405.2599999999993"/>
    <n v="0.28999999999999992"/>
    <x v="5"/>
    <s v="Q1"/>
    <x v="0"/>
  </r>
  <r>
    <n v="1606"/>
    <n v="45248"/>
    <s v="P017"/>
    <x v="10"/>
    <x v="1"/>
    <x v="0"/>
    <x v="0"/>
    <n v="14"/>
    <n v="1373"/>
    <n v="919.91"/>
    <n v="19222"/>
    <n v="6343.26"/>
    <n v="0.33"/>
    <x v="10"/>
    <s v="Q4"/>
    <x v="0"/>
  </r>
  <r>
    <n v="1607"/>
    <n v="44968"/>
    <s v="P016"/>
    <x v="17"/>
    <x v="2"/>
    <x v="3"/>
    <x v="1"/>
    <n v="13"/>
    <n v="242"/>
    <n v="198.44"/>
    <n v="3146"/>
    <n v="566.2800000000002"/>
    <n v="0.18000000000000008"/>
    <x v="5"/>
    <s v="Q1"/>
    <x v="0"/>
  </r>
  <r>
    <n v="1608"/>
    <n v="45065"/>
    <s v="P010"/>
    <x v="17"/>
    <x v="3"/>
    <x v="3"/>
    <x v="4"/>
    <n v="15"/>
    <n v="981"/>
    <n v="647.46"/>
    <n v="14715"/>
    <n v="5003.0999999999985"/>
    <n v="0.33999999999999991"/>
    <x v="9"/>
    <s v="Q2"/>
    <x v="0"/>
  </r>
  <r>
    <n v="1609"/>
    <n v="45288"/>
    <s v="P012"/>
    <x v="16"/>
    <x v="3"/>
    <x v="3"/>
    <x v="2"/>
    <n v="18"/>
    <n v="323"/>
    <n v="248.71"/>
    <n v="5814"/>
    <n v="1337.2200000000003"/>
    <n v="0.23000000000000004"/>
    <x v="6"/>
    <s v="Q4"/>
    <x v="0"/>
  </r>
  <r>
    <n v="1610"/>
    <n v="45051"/>
    <s v="P001"/>
    <x v="12"/>
    <x v="0"/>
    <x v="1"/>
    <x v="4"/>
    <n v="15"/>
    <n v="933"/>
    <n v="727.74"/>
    <n v="13995"/>
    <n v="3078.8999999999996"/>
    <n v="0.21999999999999997"/>
    <x v="9"/>
    <s v="Q2"/>
    <x v="0"/>
  </r>
  <r>
    <n v="1611"/>
    <n v="45187"/>
    <s v="P007"/>
    <x v="15"/>
    <x v="0"/>
    <x v="3"/>
    <x v="1"/>
    <n v="11"/>
    <n v="812"/>
    <n v="511.56"/>
    <n v="8932"/>
    <n v="3304.84"/>
    <n v="0.37"/>
    <x v="8"/>
    <s v="Q3"/>
    <x v="0"/>
  </r>
  <r>
    <n v="1612"/>
    <n v="45077"/>
    <s v="P018"/>
    <x v="6"/>
    <x v="1"/>
    <x v="0"/>
    <x v="3"/>
    <n v="12"/>
    <n v="1161"/>
    <n v="789.48"/>
    <n v="13932"/>
    <n v="4458.24"/>
    <n v="0.32"/>
    <x v="9"/>
    <s v="Q2"/>
    <x v="0"/>
  </r>
  <r>
    <n v="1613"/>
    <n v="44980"/>
    <s v="P001"/>
    <x v="5"/>
    <x v="0"/>
    <x v="1"/>
    <x v="3"/>
    <n v="8"/>
    <n v="174"/>
    <n v="116.58"/>
    <n v="1392"/>
    <n v="459.36"/>
    <n v="0.33"/>
    <x v="5"/>
    <s v="Q1"/>
    <x v="0"/>
  </r>
  <r>
    <n v="1614"/>
    <n v="45133"/>
    <s v="P004"/>
    <x v="8"/>
    <x v="0"/>
    <x v="0"/>
    <x v="4"/>
    <n v="16"/>
    <n v="895"/>
    <n v="554.9"/>
    <n v="14320"/>
    <n v="5441.6"/>
    <n v="0.38"/>
    <x v="4"/>
    <s v="Q3"/>
    <x v="0"/>
  </r>
  <r>
    <n v="1615"/>
    <n v="45269"/>
    <s v="P012"/>
    <x v="4"/>
    <x v="3"/>
    <x v="3"/>
    <x v="2"/>
    <n v="4"/>
    <n v="1802"/>
    <n v="1225.3599999999999"/>
    <n v="7208"/>
    <n v="2306.5600000000004"/>
    <n v="0.32000000000000006"/>
    <x v="6"/>
    <s v="Q4"/>
    <x v="0"/>
  </r>
  <r>
    <n v="1616"/>
    <n v="45256"/>
    <s v="P008"/>
    <x v="1"/>
    <x v="0"/>
    <x v="2"/>
    <x v="2"/>
    <n v="7"/>
    <n v="388"/>
    <n v="318.16000000000003"/>
    <n v="2716"/>
    <n v="488.87999999999965"/>
    <n v="0.17999999999999988"/>
    <x v="10"/>
    <s v="Q4"/>
    <x v="0"/>
  </r>
  <r>
    <n v="1617"/>
    <n v="45189"/>
    <s v="P015"/>
    <x v="7"/>
    <x v="2"/>
    <x v="2"/>
    <x v="1"/>
    <n v="15"/>
    <n v="1982"/>
    <n v="1506.32"/>
    <n v="29730"/>
    <n v="7135.2000000000007"/>
    <n v="0.24000000000000002"/>
    <x v="8"/>
    <s v="Q3"/>
    <x v="0"/>
  </r>
  <r>
    <n v="1618"/>
    <n v="45276"/>
    <s v="P012"/>
    <x v="18"/>
    <x v="3"/>
    <x v="3"/>
    <x v="4"/>
    <n v="11"/>
    <n v="1986"/>
    <n v="1410.06"/>
    <n v="21846"/>
    <n v="6335.34"/>
    <n v="0.28999999999999998"/>
    <x v="6"/>
    <s v="Q4"/>
    <x v="0"/>
  </r>
  <r>
    <n v="1619"/>
    <n v="44974"/>
    <s v="P008"/>
    <x v="13"/>
    <x v="0"/>
    <x v="3"/>
    <x v="0"/>
    <n v="1"/>
    <n v="1430"/>
    <n v="1129.7"/>
    <n v="1430"/>
    <n v="300.29999999999995"/>
    <n v="0.20999999999999996"/>
    <x v="5"/>
    <s v="Q1"/>
    <x v="0"/>
  </r>
  <r>
    <n v="1620"/>
    <n v="44997"/>
    <s v="P007"/>
    <x v="19"/>
    <x v="0"/>
    <x v="0"/>
    <x v="2"/>
    <n v="6"/>
    <n v="1972"/>
    <n v="1222.6400000000001"/>
    <n v="11832"/>
    <n v="4496.16"/>
    <n v="0.38"/>
    <x v="2"/>
    <s v="Q1"/>
    <x v="0"/>
  </r>
  <r>
    <n v="1621"/>
    <n v="45142"/>
    <s v="P007"/>
    <x v="8"/>
    <x v="0"/>
    <x v="1"/>
    <x v="2"/>
    <n v="11"/>
    <n v="761"/>
    <n v="532.70000000000005"/>
    <n v="8371"/>
    <n v="2511.2999999999993"/>
    <n v="0.29999999999999993"/>
    <x v="1"/>
    <s v="Q3"/>
    <x v="0"/>
  </r>
  <r>
    <n v="1622"/>
    <n v="44939"/>
    <s v="P019"/>
    <x v="18"/>
    <x v="1"/>
    <x v="0"/>
    <x v="0"/>
    <n v="10"/>
    <n v="1260"/>
    <n v="1045.8"/>
    <n v="12600"/>
    <n v="2142"/>
    <n v="0.17"/>
    <x v="0"/>
    <s v="Q1"/>
    <x v="0"/>
  </r>
  <r>
    <n v="1623"/>
    <n v="45170"/>
    <s v="P010"/>
    <x v="9"/>
    <x v="3"/>
    <x v="0"/>
    <x v="4"/>
    <n v="5"/>
    <n v="1452"/>
    <n v="1074.48"/>
    <n v="7260"/>
    <n v="1887.6000000000004"/>
    <n v="0.26000000000000006"/>
    <x v="8"/>
    <s v="Q3"/>
    <x v="0"/>
  </r>
  <r>
    <n v="1624"/>
    <n v="45074"/>
    <s v="P016"/>
    <x v="4"/>
    <x v="2"/>
    <x v="1"/>
    <x v="4"/>
    <n v="6"/>
    <n v="1954"/>
    <n v="1270.0999999999999"/>
    <n v="11724"/>
    <n v="4103.4000000000005"/>
    <n v="0.35000000000000003"/>
    <x v="9"/>
    <s v="Q2"/>
    <x v="0"/>
  </r>
  <r>
    <n v="1625"/>
    <n v="45167"/>
    <s v="P016"/>
    <x v="0"/>
    <x v="2"/>
    <x v="3"/>
    <x v="0"/>
    <n v="2"/>
    <n v="74"/>
    <n v="56.98"/>
    <n v="148"/>
    <n v="34.040000000000006"/>
    <n v="0.23000000000000004"/>
    <x v="1"/>
    <s v="Q3"/>
    <x v="0"/>
  </r>
  <r>
    <n v="1626"/>
    <n v="45073"/>
    <s v="P005"/>
    <x v="4"/>
    <x v="0"/>
    <x v="0"/>
    <x v="1"/>
    <n v="14"/>
    <n v="312"/>
    <n v="249.6"/>
    <n v="4368"/>
    <n v="873.59999999999991"/>
    <n v="0.19999999999999998"/>
    <x v="9"/>
    <s v="Q2"/>
    <x v="0"/>
  </r>
  <r>
    <n v="1627"/>
    <n v="45046"/>
    <s v="P009"/>
    <x v="11"/>
    <x v="3"/>
    <x v="0"/>
    <x v="2"/>
    <n v="15"/>
    <n v="1348"/>
    <n v="984.04"/>
    <n v="20220"/>
    <n v="5459.4000000000015"/>
    <n v="0.27000000000000007"/>
    <x v="11"/>
    <s v="Q2"/>
    <x v="0"/>
  </r>
  <r>
    <n v="1628"/>
    <n v="45199"/>
    <s v="P012"/>
    <x v="15"/>
    <x v="3"/>
    <x v="1"/>
    <x v="4"/>
    <n v="17"/>
    <n v="665"/>
    <n v="399"/>
    <n v="11305"/>
    <n v="4522"/>
    <n v="0.4"/>
    <x v="8"/>
    <s v="Q3"/>
    <x v="0"/>
  </r>
  <r>
    <n v="1629"/>
    <n v="45073"/>
    <s v="P007"/>
    <x v="16"/>
    <x v="0"/>
    <x v="1"/>
    <x v="1"/>
    <n v="15"/>
    <n v="1315"/>
    <n v="986.25"/>
    <n v="19725"/>
    <n v="4931.25"/>
    <n v="0.25"/>
    <x v="9"/>
    <s v="Q2"/>
    <x v="0"/>
  </r>
  <r>
    <n v="1630"/>
    <n v="45023"/>
    <s v="P008"/>
    <x v="12"/>
    <x v="0"/>
    <x v="2"/>
    <x v="3"/>
    <n v="6"/>
    <n v="1477"/>
    <n v="1063.44"/>
    <n v="8862"/>
    <n v="2481.3599999999997"/>
    <n v="0.27999999999999997"/>
    <x v="11"/>
    <s v="Q2"/>
    <x v="0"/>
  </r>
  <r>
    <n v="1631"/>
    <n v="45224"/>
    <s v="P001"/>
    <x v="5"/>
    <x v="0"/>
    <x v="0"/>
    <x v="1"/>
    <n v="2"/>
    <n v="1002"/>
    <n v="621.24"/>
    <n v="2004"/>
    <n v="761.52"/>
    <n v="0.38"/>
    <x v="7"/>
    <s v="Q4"/>
    <x v="0"/>
  </r>
  <r>
    <n v="1632"/>
    <n v="45111"/>
    <s v="P002"/>
    <x v="4"/>
    <x v="0"/>
    <x v="1"/>
    <x v="1"/>
    <n v="8"/>
    <n v="1042"/>
    <n v="864.86"/>
    <n v="8336"/>
    <n v="1417.12"/>
    <n v="0.16999999999999998"/>
    <x v="4"/>
    <s v="Q3"/>
    <x v="0"/>
  </r>
  <r>
    <n v="1633"/>
    <n v="45117"/>
    <s v="P003"/>
    <x v="9"/>
    <x v="0"/>
    <x v="0"/>
    <x v="2"/>
    <n v="10"/>
    <n v="1054"/>
    <n v="727.26"/>
    <n v="10540"/>
    <n v="3267.3999999999996"/>
    <n v="0.30999999999999994"/>
    <x v="4"/>
    <s v="Q3"/>
    <x v="0"/>
  </r>
  <r>
    <n v="1634"/>
    <n v="44972"/>
    <s v="P019"/>
    <x v="13"/>
    <x v="1"/>
    <x v="2"/>
    <x v="0"/>
    <n v="4"/>
    <n v="832"/>
    <n v="582.4"/>
    <n v="3328"/>
    <n v="998.40000000000009"/>
    <n v="0.30000000000000004"/>
    <x v="5"/>
    <s v="Q1"/>
    <x v="0"/>
  </r>
  <r>
    <n v="1635"/>
    <n v="44978"/>
    <s v="P014"/>
    <x v="17"/>
    <x v="2"/>
    <x v="1"/>
    <x v="1"/>
    <n v="10"/>
    <n v="126"/>
    <n v="84.42"/>
    <n v="1260"/>
    <n v="415.79999999999995"/>
    <n v="0.32999999999999996"/>
    <x v="5"/>
    <s v="Q1"/>
    <x v="0"/>
  </r>
  <r>
    <n v="1636"/>
    <n v="45277"/>
    <s v="P018"/>
    <x v="2"/>
    <x v="1"/>
    <x v="0"/>
    <x v="0"/>
    <n v="11"/>
    <n v="972"/>
    <n v="748.44"/>
    <n v="10692"/>
    <n v="2459.16"/>
    <n v="0.22999999999999998"/>
    <x v="6"/>
    <s v="Q4"/>
    <x v="0"/>
  </r>
  <r>
    <n v="1637"/>
    <n v="45046"/>
    <s v="P015"/>
    <x v="9"/>
    <x v="2"/>
    <x v="1"/>
    <x v="0"/>
    <n v="11"/>
    <n v="893"/>
    <n v="535.79999999999995"/>
    <n v="9823"/>
    <n v="3929.2000000000007"/>
    <n v="0.40000000000000008"/>
    <x v="11"/>
    <s v="Q2"/>
    <x v="0"/>
  </r>
  <r>
    <n v="1638"/>
    <n v="45057"/>
    <s v="P012"/>
    <x v="17"/>
    <x v="3"/>
    <x v="0"/>
    <x v="4"/>
    <n v="10"/>
    <n v="1996"/>
    <n v="1257.48"/>
    <n v="19960"/>
    <n v="7385.2000000000007"/>
    <n v="0.37000000000000005"/>
    <x v="9"/>
    <s v="Q2"/>
    <x v="0"/>
  </r>
  <r>
    <n v="1639"/>
    <n v="45118"/>
    <s v="P004"/>
    <x v="3"/>
    <x v="0"/>
    <x v="0"/>
    <x v="0"/>
    <n v="15"/>
    <n v="164"/>
    <n v="98.4"/>
    <n v="2460"/>
    <n v="984"/>
    <n v="0.4"/>
    <x v="4"/>
    <s v="Q3"/>
    <x v="0"/>
  </r>
  <r>
    <n v="1640"/>
    <n v="45290"/>
    <s v="P020"/>
    <x v="0"/>
    <x v="1"/>
    <x v="0"/>
    <x v="2"/>
    <n v="20"/>
    <n v="242"/>
    <n v="198.44"/>
    <n v="4840"/>
    <n v="871.19999999999982"/>
    <n v="0.17999999999999997"/>
    <x v="6"/>
    <s v="Q4"/>
    <x v="0"/>
  </r>
  <r>
    <n v="1641"/>
    <n v="45261"/>
    <s v="P008"/>
    <x v="14"/>
    <x v="0"/>
    <x v="3"/>
    <x v="1"/>
    <n v="5"/>
    <n v="1041"/>
    <n v="624.6"/>
    <n v="5205"/>
    <n v="2082"/>
    <n v="0.4"/>
    <x v="6"/>
    <s v="Q4"/>
    <x v="0"/>
  </r>
  <r>
    <n v="1642"/>
    <n v="45136"/>
    <s v="P011"/>
    <x v="0"/>
    <x v="3"/>
    <x v="1"/>
    <x v="1"/>
    <n v="20"/>
    <n v="236"/>
    <n v="146.32"/>
    <n v="4720"/>
    <n v="1793.6000000000004"/>
    <n v="0.38000000000000006"/>
    <x v="4"/>
    <s v="Q3"/>
    <x v="0"/>
  </r>
  <r>
    <n v="1643"/>
    <n v="45232"/>
    <s v="P011"/>
    <x v="12"/>
    <x v="3"/>
    <x v="0"/>
    <x v="4"/>
    <n v="15"/>
    <n v="1323"/>
    <n v="952.56"/>
    <n v="19845"/>
    <n v="5556.6"/>
    <n v="0.28000000000000003"/>
    <x v="10"/>
    <s v="Q4"/>
    <x v="0"/>
  </r>
  <r>
    <n v="1644"/>
    <n v="45269"/>
    <s v="P007"/>
    <x v="9"/>
    <x v="0"/>
    <x v="2"/>
    <x v="4"/>
    <n v="4"/>
    <n v="1088"/>
    <n v="859.52"/>
    <n v="4352"/>
    <n v="913.92000000000007"/>
    <n v="0.21000000000000002"/>
    <x v="6"/>
    <s v="Q4"/>
    <x v="0"/>
  </r>
  <r>
    <n v="1645"/>
    <n v="44971"/>
    <s v="P011"/>
    <x v="7"/>
    <x v="3"/>
    <x v="0"/>
    <x v="1"/>
    <n v="12"/>
    <n v="1080"/>
    <n v="842.4"/>
    <n v="12960"/>
    <n v="2851.2000000000007"/>
    <n v="0.22000000000000006"/>
    <x v="5"/>
    <s v="Q1"/>
    <x v="0"/>
  </r>
  <r>
    <n v="1646"/>
    <n v="45151"/>
    <s v="P015"/>
    <x v="17"/>
    <x v="2"/>
    <x v="1"/>
    <x v="2"/>
    <n v="8"/>
    <n v="1682"/>
    <n v="1261.5"/>
    <n v="13456"/>
    <n v="3364"/>
    <n v="0.25"/>
    <x v="1"/>
    <s v="Q3"/>
    <x v="0"/>
  </r>
  <r>
    <n v="1647"/>
    <n v="45205"/>
    <s v="P017"/>
    <x v="11"/>
    <x v="1"/>
    <x v="2"/>
    <x v="1"/>
    <n v="9"/>
    <n v="1471"/>
    <n v="897.31"/>
    <n v="13239"/>
    <n v="5163.2100000000009"/>
    <n v="0.39000000000000007"/>
    <x v="7"/>
    <s v="Q4"/>
    <x v="0"/>
  </r>
  <r>
    <n v="1648"/>
    <n v="45211"/>
    <s v="P013"/>
    <x v="3"/>
    <x v="2"/>
    <x v="0"/>
    <x v="0"/>
    <n v="18"/>
    <n v="350"/>
    <n v="255.5"/>
    <n v="6300"/>
    <n v="1701"/>
    <n v="0.27"/>
    <x v="7"/>
    <s v="Q4"/>
    <x v="0"/>
  </r>
  <r>
    <n v="1649"/>
    <n v="45014"/>
    <s v="P014"/>
    <x v="0"/>
    <x v="2"/>
    <x v="3"/>
    <x v="0"/>
    <n v="19"/>
    <n v="916"/>
    <n v="732.8"/>
    <n v="17404"/>
    <n v="3480.8000000000011"/>
    <n v="0.20000000000000007"/>
    <x v="2"/>
    <s v="Q1"/>
    <x v="0"/>
  </r>
  <r>
    <n v="1650"/>
    <n v="45032"/>
    <s v="P012"/>
    <x v="4"/>
    <x v="3"/>
    <x v="2"/>
    <x v="3"/>
    <n v="9"/>
    <n v="772"/>
    <n v="571.28"/>
    <n v="6948"/>
    <n v="1806.4800000000005"/>
    <n v="0.26000000000000006"/>
    <x v="11"/>
    <s v="Q2"/>
    <x v="0"/>
  </r>
  <r>
    <n v="1651"/>
    <n v="45181"/>
    <s v="P005"/>
    <x v="13"/>
    <x v="0"/>
    <x v="2"/>
    <x v="4"/>
    <n v="5"/>
    <n v="1621"/>
    <n v="1296.8"/>
    <n v="8105"/>
    <n v="1621"/>
    <n v="0.2"/>
    <x v="8"/>
    <s v="Q3"/>
    <x v="0"/>
  </r>
  <r>
    <n v="1652"/>
    <n v="45097"/>
    <s v="P001"/>
    <x v="8"/>
    <x v="0"/>
    <x v="1"/>
    <x v="2"/>
    <n v="2"/>
    <n v="1762"/>
    <n v="1145.3"/>
    <n v="3524"/>
    <n v="1233.4000000000001"/>
    <n v="0.35000000000000003"/>
    <x v="3"/>
    <s v="Q2"/>
    <x v="0"/>
  </r>
  <r>
    <n v="1653"/>
    <n v="45050"/>
    <s v="P018"/>
    <x v="9"/>
    <x v="1"/>
    <x v="2"/>
    <x v="3"/>
    <n v="7"/>
    <n v="1197"/>
    <n v="897.75"/>
    <n v="8379"/>
    <n v="2094.75"/>
    <n v="0.25"/>
    <x v="9"/>
    <s v="Q2"/>
    <x v="0"/>
  </r>
  <r>
    <n v="1654"/>
    <n v="45089"/>
    <s v="P006"/>
    <x v="8"/>
    <x v="0"/>
    <x v="1"/>
    <x v="0"/>
    <n v="12"/>
    <n v="806"/>
    <n v="556.14"/>
    <n v="9672"/>
    <n v="2998.3199999999997"/>
    <n v="0.30999999999999994"/>
    <x v="3"/>
    <s v="Q2"/>
    <x v="0"/>
  </r>
  <r>
    <n v="1655"/>
    <n v="45180"/>
    <s v="P018"/>
    <x v="19"/>
    <x v="1"/>
    <x v="1"/>
    <x v="2"/>
    <n v="19"/>
    <n v="1259"/>
    <n v="1019.79"/>
    <n v="23921"/>
    <n v="4544.9900000000016"/>
    <n v="0.19000000000000006"/>
    <x v="8"/>
    <s v="Q3"/>
    <x v="0"/>
  </r>
  <r>
    <n v="1656"/>
    <n v="45277"/>
    <s v="P004"/>
    <x v="13"/>
    <x v="0"/>
    <x v="1"/>
    <x v="3"/>
    <n v="16"/>
    <n v="372"/>
    <n v="252.96"/>
    <n v="5952"/>
    <n v="1904.6399999999999"/>
    <n v="0.31999999999999995"/>
    <x v="6"/>
    <s v="Q4"/>
    <x v="0"/>
  </r>
  <r>
    <n v="1657"/>
    <n v="45089"/>
    <s v="P020"/>
    <x v="18"/>
    <x v="1"/>
    <x v="3"/>
    <x v="2"/>
    <n v="6"/>
    <n v="977"/>
    <n v="742.52"/>
    <n v="5862"/>
    <n v="1406.88"/>
    <n v="0.24000000000000002"/>
    <x v="3"/>
    <s v="Q2"/>
    <x v="0"/>
  </r>
  <r>
    <n v="1658"/>
    <n v="45108"/>
    <s v="P012"/>
    <x v="10"/>
    <x v="3"/>
    <x v="0"/>
    <x v="4"/>
    <n v="12"/>
    <n v="416"/>
    <n v="295.36"/>
    <n v="4992"/>
    <n v="1447.6799999999998"/>
    <n v="0.28999999999999998"/>
    <x v="4"/>
    <s v="Q3"/>
    <x v="0"/>
  </r>
  <r>
    <n v="1659"/>
    <n v="45262"/>
    <s v="P004"/>
    <x v="9"/>
    <x v="0"/>
    <x v="3"/>
    <x v="0"/>
    <n v="16"/>
    <n v="151"/>
    <n v="93.62"/>
    <n v="2416"/>
    <n v="918.07999999999993"/>
    <n v="0.37999999999999995"/>
    <x v="6"/>
    <s v="Q4"/>
    <x v="0"/>
  </r>
  <r>
    <n v="1660"/>
    <n v="45141"/>
    <s v="P016"/>
    <x v="0"/>
    <x v="2"/>
    <x v="0"/>
    <x v="3"/>
    <n v="19"/>
    <n v="392"/>
    <n v="290.08"/>
    <n v="7448"/>
    <n v="1936.4800000000005"/>
    <n v="0.26000000000000006"/>
    <x v="1"/>
    <s v="Q3"/>
    <x v="0"/>
  </r>
  <r>
    <n v="1661"/>
    <n v="45013"/>
    <s v="P017"/>
    <x v="4"/>
    <x v="1"/>
    <x v="3"/>
    <x v="3"/>
    <n v="1"/>
    <n v="1151"/>
    <n v="794.19"/>
    <n v="1151"/>
    <n v="356.80999999999995"/>
    <n v="0.30999999999999994"/>
    <x v="2"/>
    <s v="Q1"/>
    <x v="0"/>
  </r>
  <r>
    <n v="1662"/>
    <n v="45244"/>
    <s v="P010"/>
    <x v="10"/>
    <x v="3"/>
    <x v="3"/>
    <x v="3"/>
    <n v="12"/>
    <n v="1986"/>
    <n v="1410.06"/>
    <n v="23832"/>
    <n v="6911.2799999999988"/>
    <n v="0.28999999999999992"/>
    <x v="10"/>
    <s v="Q4"/>
    <x v="0"/>
  </r>
  <r>
    <n v="1663"/>
    <n v="45195"/>
    <s v="P012"/>
    <x v="5"/>
    <x v="3"/>
    <x v="2"/>
    <x v="4"/>
    <n v="20"/>
    <n v="1254"/>
    <n v="890.34"/>
    <n v="25080"/>
    <n v="7273.2000000000007"/>
    <n v="0.29000000000000004"/>
    <x v="8"/>
    <s v="Q3"/>
    <x v="0"/>
  </r>
  <r>
    <n v="1664"/>
    <n v="45250"/>
    <s v="P014"/>
    <x v="15"/>
    <x v="2"/>
    <x v="3"/>
    <x v="3"/>
    <n v="4"/>
    <n v="1612"/>
    <n v="1370.2"/>
    <n v="6448"/>
    <n v="967.19999999999982"/>
    <n v="0.14999999999999997"/>
    <x v="10"/>
    <s v="Q4"/>
    <x v="0"/>
  </r>
  <r>
    <n v="1665"/>
    <n v="45163"/>
    <s v="P016"/>
    <x v="6"/>
    <x v="2"/>
    <x v="2"/>
    <x v="4"/>
    <n v="19"/>
    <n v="1787"/>
    <n v="1411.73"/>
    <n v="33953"/>
    <n v="7130.130000000001"/>
    <n v="0.21000000000000002"/>
    <x v="1"/>
    <s v="Q3"/>
    <x v="0"/>
  </r>
  <r>
    <n v="1666"/>
    <n v="45120"/>
    <s v="P009"/>
    <x v="8"/>
    <x v="3"/>
    <x v="1"/>
    <x v="2"/>
    <n v="9"/>
    <n v="150"/>
    <n v="120"/>
    <n v="1350"/>
    <n v="270"/>
    <n v="0.2"/>
    <x v="4"/>
    <s v="Q3"/>
    <x v="0"/>
  </r>
  <r>
    <n v="1667"/>
    <n v="45284"/>
    <s v="P015"/>
    <x v="6"/>
    <x v="2"/>
    <x v="3"/>
    <x v="0"/>
    <n v="10"/>
    <n v="1589"/>
    <n v="985.18"/>
    <n v="15890"/>
    <n v="6038.2000000000007"/>
    <n v="0.38000000000000006"/>
    <x v="6"/>
    <s v="Q4"/>
    <x v="0"/>
  </r>
  <r>
    <n v="1668"/>
    <n v="45096"/>
    <s v="P013"/>
    <x v="15"/>
    <x v="2"/>
    <x v="3"/>
    <x v="0"/>
    <n v="17"/>
    <n v="1180"/>
    <n v="955.8"/>
    <n v="20060"/>
    <n v="3811.4000000000015"/>
    <n v="0.19000000000000009"/>
    <x v="3"/>
    <s v="Q2"/>
    <x v="0"/>
  </r>
  <r>
    <n v="1669"/>
    <n v="45158"/>
    <s v="P011"/>
    <x v="13"/>
    <x v="3"/>
    <x v="3"/>
    <x v="1"/>
    <n v="2"/>
    <n v="321"/>
    <n v="253.59"/>
    <n v="642"/>
    <n v="134.82"/>
    <n v="0.21"/>
    <x v="1"/>
    <s v="Q3"/>
    <x v="0"/>
  </r>
  <r>
    <n v="1670"/>
    <n v="45064"/>
    <s v="P004"/>
    <x v="2"/>
    <x v="0"/>
    <x v="1"/>
    <x v="4"/>
    <n v="7"/>
    <n v="697"/>
    <n v="564.57000000000005"/>
    <n v="4879"/>
    <n v="927.00999999999976"/>
    <n v="0.18999999999999995"/>
    <x v="9"/>
    <s v="Q2"/>
    <x v="0"/>
  </r>
  <r>
    <n v="1671"/>
    <n v="45236"/>
    <s v="P018"/>
    <x v="3"/>
    <x v="1"/>
    <x v="3"/>
    <x v="3"/>
    <n v="5"/>
    <n v="1411"/>
    <n v="1001.81"/>
    <n v="7055"/>
    <n v="2045.9500000000007"/>
    <n v="0.29000000000000009"/>
    <x v="10"/>
    <s v="Q4"/>
    <x v="0"/>
  </r>
  <r>
    <n v="1672"/>
    <n v="45267"/>
    <s v="P017"/>
    <x v="6"/>
    <x v="1"/>
    <x v="0"/>
    <x v="1"/>
    <n v="18"/>
    <n v="1615"/>
    <n v="1162.8"/>
    <n v="29070"/>
    <n v="8139.6000000000022"/>
    <n v="0.28000000000000008"/>
    <x v="6"/>
    <s v="Q4"/>
    <x v="0"/>
  </r>
  <r>
    <n v="1673"/>
    <n v="45161"/>
    <s v="P001"/>
    <x v="6"/>
    <x v="0"/>
    <x v="3"/>
    <x v="1"/>
    <n v="18"/>
    <n v="1225"/>
    <n v="771.75"/>
    <n v="22050"/>
    <n v="8158.5"/>
    <n v="0.37"/>
    <x v="1"/>
    <s v="Q3"/>
    <x v="0"/>
  </r>
  <r>
    <n v="1674"/>
    <n v="45196"/>
    <s v="P007"/>
    <x v="5"/>
    <x v="0"/>
    <x v="0"/>
    <x v="3"/>
    <n v="2"/>
    <n v="1866"/>
    <n v="1343.52"/>
    <n v="3732"/>
    <n v="1044.96"/>
    <n v="0.28000000000000003"/>
    <x v="8"/>
    <s v="Q3"/>
    <x v="0"/>
  </r>
  <r>
    <n v="1675"/>
    <n v="45083"/>
    <s v="P008"/>
    <x v="1"/>
    <x v="0"/>
    <x v="1"/>
    <x v="4"/>
    <n v="20"/>
    <n v="933"/>
    <n v="718.41"/>
    <n v="18660"/>
    <n v="4291.8000000000011"/>
    <n v="0.23000000000000007"/>
    <x v="3"/>
    <s v="Q2"/>
    <x v="0"/>
  </r>
  <r>
    <n v="1676"/>
    <n v="45253"/>
    <s v="P020"/>
    <x v="8"/>
    <x v="1"/>
    <x v="0"/>
    <x v="4"/>
    <n v="20"/>
    <n v="1583"/>
    <n v="1266.4000000000001"/>
    <n v="31660"/>
    <n v="6332"/>
    <n v="0.2"/>
    <x v="10"/>
    <s v="Q4"/>
    <x v="0"/>
  </r>
  <r>
    <n v="1677"/>
    <n v="45099"/>
    <s v="P020"/>
    <x v="13"/>
    <x v="1"/>
    <x v="2"/>
    <x v="1"/>
    <n v="13"/>
    <n v="1461"/>
    <n v="1227.24"/>
    <n v="18993"/>
    <n v="3038.8799999999992"/>
    <n v="0.15999999999999995"/>
    <x v="3"/>
    <s v="Q2"/>
    <x v="0"/>
  </r>
  <r>
    <n v="1678"/>
    <n v="45243"/>
    <s v="P007"/>
    <x v="2"/>
    <x v="0"/>
    <x v="3"/>
    <x v="3"/>
    <n v="13"/>
    <n v="1628"/>
    <n v="1286.1199999999999"/>
    <n v="21164"/>
    <n v="4444.4400000000023"/>
    <n v="0.2100000000000001"/>
    <x v="10"/>
    <s v="Q4"/>
    <x v="0"/>
  </r>
  <r>
    <n v="1679"/>
    <n v="45171"/>
    <s v="P013"/>
    <x v="7"/>
    <x v="2"/>
    <x v="1"/>
    <x v="0"/>
    <n v="20"/>
    <n v="1802"/>
    <n v="1207.3399999999999"/>
    <n v="36040"/>
    <n v="11893.2"/>
    <n v="0.33"/>
    <x v="8"/>
    <s v="Q3"/>
    <x v="0"/>
  </r>
  <r>
    <n v="1680"/>
    <n v="45021"/>
    <s v="P004"/>
    <x v="16"/>
    <x v="0"/>
    <x v="1"/>
    <x v="3"/>
    <n v="13"/>
    <n v="1840"/>
    <n v="1140.8"/>
    <n v="23920"/>
    <n v="9089.6"/>
    <n v="0.38"/>
    <x v="11"/>
    <s v="Q2"/>
    <x v="0"/>
  </r>
  <r>
    <n v="1681"/>
    <n v="45014"/>
    <s v="P011"/>
    <x v="18"/>
    <x v="3"/>
    <x v="0"/>
    <x v="4"/>
    <n v="2"/>
    <n v="1439"/>
    <n v="1093.6400000000001"/>
    <n v="2878"/>
    <n v="690.7199999999998"/>
    <n v="0.23999999999999994"/>
    <x v="2"/>
    <s v="Q1"/>
    <x v="0"/>
  </r>
  <r>
    <n v="1682"/>
    <n v="45235"/>
    <s v="P008"/>
    <x v="18"/>
    <x v="0"/>
    <x v="2"/>
    <x v="3"/>
    <n v="4"/>
    <n v="1851"/>
    <n v="1536.33"/>
    <n v="7404"/>
    <n v="1258.6800000000003"/>
    <n v="0.17000000000000004"/>
    <x v="10"/>
    <s v="Q4"/>
    <x v="0"/>
  </r>
  <r>
    <n v="1683"/>
    <n v="44930"/>
    <s v="P017"/>
    <x v="13"/>
    <x v="1"/>
    <x v="0"/>
    <x v="3"/>
    <n v="10"/>
    <n v="188"/>
    <n v="124.08"/>
    <n v="1880"/>
    <n v="639.20000000000005"/>
    <n v="0.34"/>
    <x v="0"/>
    <s v="Q1"/>
    <x v="0"/>
  </r>
  <r>
    <n v="1684"/>
    <n v="45037"/>
    <s v="P012"/>
    <x v="9"/>
    <x v="3"/>
    <x v="1"/>
    <x v="4"/>
    <n v="14"/>
    <n v="1456"/>
    <n v="990.08"/>
    <n v="20384"/>
    <n v="6522.8799999999992"/>
    <n v="0.31999999999999995"/>
    <x v="11"/>
    <s v="Q2"/>
    <x v="0"/>
  </r>
  <r>
    <n v="1685"/>
    <n v="45029"/>
    <s v="P018"/>
    <x v="3"/>
    <x v="1"/>
    <x v="3"/>
    <x v="1"/>
    <n v="7"/>
    <n v="666"/>
    <n v="412.92"/>
    <n v="4662"/>
    <n v="1771.56"/>
    <n v="0.38"/>
    <x v="11"/>
    <s v="Q2"/>
    <x v="0"/>
  </r>
  <r>
    <n v="1686"/>
    <n v="45015"/>
    <s v="P014"/>
    <x v="9"/>
    <x v="2"/>
    <x v="0"/>
    <x v="1"/>
    <n v="8"/>
    <n v="1648"/>
    <n v="1071.2"/>
    <n v="13184"/>
    <n v="4614.3999999999996"/>
    <n v="0.35"/>
    <x v="2"/>
    <s v="Q1"/>
    <x v="0"/>
  </r>
  <r>
    <n v="1687"/>
    <n v="45065"/>
    <s v="P007"/>
    <x v="18"/>
    <x v="0"/>
    <x v="2"/>
    <x v="0"/>
    <n v="2"/>
    <n v="1143"/>
    <n v="697.23"/>
    <n v="2286"/>
    <n v="891.54"/>
    <n v="0.38999999999999996"/>
    <x v="9"/>
    <s v="Q2"/>
    <x v="0"/>
  </r>
  <r>
    <n v="1688"/>
    <n v="45016"/>
    <s v="P011"/>
    <x v="11"/>
    <x v="3"/>
    <x v="0"/>
    <x v="1"/>
    <n v="12"/>
    <n v="1377"/>
    <n v="1129.1400000000001"/>
    <n v="16524"/>
    <n v="2974.3199999999997"/>
    <n v="0.18"/>
    <x v="2"/>
    <s v="Q1"/>
    <x v="0"/>
  </r>
  <r>
    <n v="1689"/>
    <n v="45033"/>
    <s v="P007"/>
    <x v="7"/>
    <x v="0"/>
    <x v="0"/>
    <x v="3"/>
    <n v="15"/>
    <n v="668"/>
    <n v="567.79999999999995"/>
    <n v="10020"/>
    <n v="1503"/>
    <n v="0.15"/>
    <x v="11"/>
    <s v="Q2"/>
    <x v="0"/>
  </r>
  <r>
    <n v="1690"/>
    <n v="44946"/>
    <s v="P008"/>
    <x v="1"/>
    <x v="0"/>
    <x v="0"/>
    <x v="4"/>
    <n v="6"/>
    <n v="503"/>
    <n v="372.22"/>
    <n v="3018"/>
    <n v="784.67999999999984"/>
    <n v="0.25999999999999995"/>
    <x v="0"/>
    <s v="Q1"/>
    <x v="0"/>
  </r>
  <r>
    <n v="1691"/>
    <n v="45040"/>
    <s v="P016"/>
    <x v="5"/>
    <x v="2"/>
    <x v="3"/>
    <x v="0"/>
    <n v="11"/>
    <n v="1638"/>
    <n v="1195.74"/>
    <n v="18018"/>
    <n v="4864.8600000000006"/>
    <n v="0.27"/>
    <x v="11"/>
    <s v="Q2"/>
    <x v="0"/>
  </r>
  <r>
    <n v="1692"/>
    <n v="44997"/>
    <s v="P013"/>
    <x v="1"/>
    <x v="2"/>
    <x v="0"/>
    <x v="2"/>
    <n v="5"/>
    <n v="1051"/>
    <n v="798.76"/>
    <n v="5255"/>
    <n v="1261.1999999999998"/>
    <n v="0.23999999999999996"/>
    <x v="2"/>
    <s v="Q1"/>
    <x v="0"/>
  </r>
  <r>
    <n v="1693"/>
    <n v="45017"/>
    <s v="P020"/>
    <x v="16"/>
    <x v="1"/>
    <x v="1"/>
    <x v="2"/>
    <n v="5"/>
    <n v="1362"/>
    <n v="1157.7"/>
    <n v="6810"/>
    <n v="1021.5"/>
    <n v="0.15"/>
    <x v="11"/>
    <s v="Q2"/>
    <x v="0"/>
  </r>
  <r>
    <n v="1694"/>
    <n v="45104"/>
    <s v="P014"/>
    <x v="7"/>
    <x v="2"/>
    <x v="2"/>
    <x v="2"/>
    <n v="2"/>
    <n v="777"/>
    <n v="629.37"/>
    <n v="1554"/>
    <n v="295.26"/>
    <n v="0.19"/>
    <x v="3"/>
    <s v="Q2"/>
    <x v="0"/>
  </r>
  <r>
    <n v="1695"/>
    <n v="45167"/>
    <s v="P010"/>
    <x v="4"/>
    <x v="3"/>
    <x v="0"/>
    <x v="4"/>
    <n v="18"/>
    <n v="334"/>
    <n v="217.1"/>
    <n v="6012"/>
    <n v="2104.2000000000003"/>
    <n v="0.35000000000000003"/>
    <x v="1"/>
    <s v="Q3"/>
    <x v="0"/>
  </r>
  <r>
    <n v="1696"/>
    <n v="45262"/>
    <s v="P001"/>
    <x v="13"/>
    <x v="0"/>
    <x v="3"/>
    <x v="3"/>
    <n v="20"/>
    <n v="1641"/>
    <n v="1296.3900000000001"/>
    <n v="32820"/>
    <n v="6892.1999999999971"/>
    <n v="0.20999999999999991"/>
    <x v="6"/>
    <s v="Q4"/>
    <x v="0"/>
  </r>
  <r>
    <n v="1697"/>
    <n v="45035"/>
    <s v="P019"/>
    <x v="5"/>
    <x v="1"/>
    <x v="1"/>
    <x v="2"/>
    <n v="11"/>
    <n v="1844"/>
    <n v="1456.76"/>
    <n v="20284"/>
    <n v="4259.6399999999994"/>
    <n v="0.20999999999999996"/>
    <x v="11"/>
    <s v="Q2"/>
    <x v="0"/>
  </r>
  <r>
    <n v="1698"/>
    <n v="45270"/>
    <s v="P011"/>
    <x v="12"/>
    <x v="3"/>
    <x v="0"/>
    <x v="2"/>
    <n v="2"/>
    <n v="1862"/>
    <n v="1173.06"/>
    <n v="3724"/>
    <n v="1377.88"/>
    <n v="0.37000000000000005"/>
    <x v="6"/>
    <s v="Q4"/>
    <x v="0"/>
  </r>
  <r>
    <n v="1699"/>
    <n v="45176"/>
    <s v="P015"/>
    <x v="15"/>
    <x v="2"/>
    <x v="2"/>
    <x v="3"/>
    <n v="5"/>
    <n v="1457"/>
    <n v="917.91"/>
    <n v="7285"/>
    <n v="2695.45"/>
    <n v="0.37"/>
    <x v="8"/>
    <s v="Q3"/>
    <x v="0"/>
  </r>
  <r>
    <n v="1700"/>
    <n v="45168"/>
    <s v="P010"/>
    <x v="3"/>
    <x v="3"/>
    <x v="3"/>
    <x v="4"/>
    <n v="1"/>
    <n v="715"/>
    <n v="514.79999999999995"/>
    <n v="715"/>
    <n v="200.20000000000005"/>
    <n v="0.28000000000000008"/>
    <x v="1"/>
    <s v="Q3"/>
    <x v="0"/>
  </r>
  <r>
    <n v="1701"/>
    <n v="45014"/>
    <s v="P002"/>
    <x v="1"/>
    <x v="0"/>
    <x v="0"/>
    <x v="4"/>
    <n v="20"/>
    <n v="245"/>
    <n v="173.95"/>
    <n v="4900"/>
    <n v="1421"/>
    <n v="0.28999999999999998"/>
    <x v="2"/>
    <s v="Q1"/>
    <x v="0"/>
  </r>
  <r>
    <n v="1702"/>
    <n v="45000"/>
    <s v="P015"/>
    <x v="12"/>
    <x v="2"/>
    <x v="0"/>
    <x v="3"/>
    <n v="11"/>
    <n v="1871"/>
    <n v="1309.7"/>
    <n v="20581"/>
    <n v="6174.2999999999993"/>
    <n v="0.3"/>
    <x v="2"/>
    <s v="Q1"/>
    <x v="0"/>
  </r>
  <r>
    <n v="1703"/>
    <n v="45174"/>
    <s v="P005"/>
    <x v="8"/>
    <x v="0"/>
    <x v="3"/>
    <x v="0"/>
    <n v="20"/>
    <n v="1354"/>
    <n v="812.4"/>
    <n v="27080"/>
    <n v="10832"/>
    <n v="0.4"/>
    <x v="8"/>
    <s v="Q3"/>
    <x v="0"/>
  </r>
  <r>
    <n v="1704"/>
    <n v="45111"/>
    <s v="P015"/>
    <x v="8"/>
    <x v="2"/>
    <x v="1"/>
    <x v="3"/>
    <n v="11"/>
    <n v="25"/>
    <n v="15.25"/>
    <n v="275"/>
    <n v="107.25"/>
    <n v="0.39"/>
    <x v="4"/>
    <s v="Q3"/>
    <x v="0"/>
  </r>
  <r>
    <n v="1705"/>
    <n v="45113"/>
    <s v="P018"/>
    <x v="12"/>
    <x v="1"/>
    <x v="2"/>
    <x v="3"/>
    <n v="4"/>
    <n v="924"/>
    <n v="711.48"/>
    <n v="3696"/>
    <n v="850.07999999999993"/>
    <n v="0.22999999999999998"/>
    <x v="4"/>
    <s v="Q3"/>
    <x v="0"/>
  </r>
  <r>
    <n v="1706"/>
    <n v="44979"/>
    <s v="P020"/>
    <x v="13"/>
    <x v="1"/>
    <x v="1"/>
    <x v="2"/>
    <n v="8"/>
    <n v="804"/>
    <n v="643.20000000000005"/>
    <n v="6432"/>
    <n v="1286.3999999999996"/>
    <n v="0.19999999999999996"/>
    <x v="5"/>
    <s v="Q1"/>
    <x v="0"/>
  </r>
  <r>
    <n v="1707"/>
    <n v="45046"/>
    <s v="P010"/>
    <x v="10"/>
    <x v="3"/>
    <x v="1"/>
    <x v="4"/>
    <n v="20"/>
    <n v="1948"/>
    <n v="1305.1600000000001"/>
    <n v="38960"/>
    <n v="12856.8"/>
    <n v="0.32999999999999996"/>
    <x v="11"/>
    <s v="Q2"/>
    <x v="0"/>
  </r>
  <r>
    <n v="1708"/>
    <n v="45135"/>
    <s v="P005"/>
    <x v="17"/>
    <x v="0"/>
    <x v="1"/>
    <x v="3"/>
    <n v="12"/>
    <n v="1377"/>
    <n v="867.51"/>
    <n v="16524"/>
    <n v="6113.880000000001"/>
    <n v="0.37000000000000005"/>
    <x v="4"/>
    <s v="Q3"/>
    <x v="0"/>
  </r>
  <r>
    <n v="1709"/>
    <n v="45069"/>
    <s v="P020"/>
    <x v="7"/>
    <x v="1"/>
    <x v="2"/>
    <x v="0"/>
    <n v="12"/>
    <n v="542"/>
    <n v="336.04"/>
    <n v="6504"/>
    <n v="2471.5199999999995"/>
    <n v="0.37999999999999995"/>
    <x v="9"/>
    <s v="Q2"/>
    <x v="0"/>
  </r>
  <r>
    <n v="1710"/>
    <n v="45223"/>
    <s v="P010"/>
    <x v="18"/>
    <x v="3"/>
    <x v="0"/>
    <x v="0"/>
    <n v="15"/>
    <n v="477"/>
    <n v="357.75"/>
    <n v="7155"/>
    <n v="1788.75"/>
    <n v="0.25"/>
    <x v="7"/>
    <s v="Q4"/>
    <x v="0"/>
  </r>
  <r>
    <n v="1711"/>
    <n v="45013"/>
    <s v="P012"/>
    <x v="5"/>
    <x v="3"/>
    <x v="3"/>
    <x v="4"/>
    <n v="13"/>
    <n v="629"/>
    <n v="421.43"/>
    <n v="8177"/>
    <n v="2698.41"/>
    <n v="0.32999999999999996"/>
    <x v="2"/>
    <s v="Q1"/>
    <x v="0"/>
  </r>
  <r>
    <n v="1712"/>
    <n v="44986"/>
    <s v="P007"/>
    <x v="12"/>
    <x v="0"/>
    <x v="1"/>
    <x v="3"/>
    <n v="18"/>
    <n v="440"/>
    <n v="356.4"/>
    <n v="7920"/>
    <n v="1504.8000000000002"/>
    <n v="0.19000000000000003"/>
    <x v="2"/>
    <s v="Q1"/>
    <x v="0"/>
  </r>
  <r>
    <n v="1713"/>
    <n v="45182"/>
    <s v="P016"/>
    <x v="9"/>
    <x v="2"/>
    <x v="3"/>
    <x v="2"/>
    <n v="4"/>
    <n v="643"/>
    <n v="507.97"/>
    <n v="2572"/>
    <n v="540.11999999999989"/>
    <n v="0.20999999999999996"/>
    <x v="8"/>
    <s v="Q3"/>
    <x v="0"/>
  </r>
  <r>
    <n v="1714"/>
    <n v="45222"/>
    <s v="P001"/>
    <x v="1"/>
    <x v="0"/>
    <x v="0"/>
    <x v="0"/>
    <n v="13"/>
    <n v="418"/>
    <n v="288.42"/>
    <n v="5434"/>
    <n v="1684.54"/>
    <n v="0.31"/>
    <x v="7"/>
    <s v="Q4"/>
    <x v="0"/>
  </r>
  <r>
    <n v="1715"/>
    <n v="45090"/>
    <s v="P016"/>
    <x v="17"/>
    <x v="2"/>
    <x v="1"/>
    <x v="1"/>
    <n v="14"/>
    <n v="1562"/>
    <n v="999.68"/>
    <n v="21868"/>
    <n v="7872.4800000000014"/>
    <n v="0.36000000000000004"/>
    <x v="3"/>
    <s v="Q2"/>
    <x v="0"/>
  </r>
  <r>
    <n v="1716"/>
    <n v="45017"/>
    <s v="P011"/>
    <x v="13"/>
    <x v="3"/>
    <x v="3"/>
    <x v="3"/>
    <n v="18"/>
    <n v="29"/>
    <n v="18.27"/>
    <n v="522"/>
    <n v="193.14"/>
    <n v="0.37"/>
    <x v="11"/>
    <s v="Q2"/>
    <x v="0"/>
  </r>
  <r>
    <n v="1717"/>
    <n v="45266"/>
    <s v="P018"/>
    <x v="14"/>
    <x v="1"/>
    <x v="3"/>
    <x v="1"/>
    <n v="1"/>
    <n v="625"/>
    <n v="400"/>
    <n v="625"/>
    <n v="225"/>
    <n v="0.36"/>
    <x v="6"/>
    <s v="Q4"/>
    <x v="0"/>
  </r>
  <r>
    <n v="1718"/>
    <n v="45034"/>
    <s v="P013"/>
    <x v="11"/>
    <x v="2"/>
    <x v="2"/>
    <x v="1"/>
    <n v="19"/>
    <n v="944"/>
    <n v="726.88"/>
    <n v="17936"/>
    <n v="4125.2800000000007"/>
    <n v="0.23000000000000004"/>
    <x v="11"/>
    <s v="Q2"/>
    <x v="0"/>
  </r>
  <r>
    <n v="1719"/>
    <n v="45013"/>
    <s v="P012"/>
    <x v="5"/>
    <x v="3"/>
    <x v="0"/>
    <x v="1"/>
    <n v="1"/>
    <n v="1429"/>
    <n v="957.43"/>
    <n v="1429"/>
    <n v="471.57000000000005"/>
    <n v="0.33"/>
    <x v="2"/>
    <s v="Q1"/>
    <x v="0"/>
  </r>
  <r>
    <n v="1720"/>
    <n v="45186"/>
    <s v="P017"/>
    <x v="15"/>
    <x v="1"/>
    <x v="3"/>
    <x v="3"/>
    <n v="13"/>
    <n v="1191"/>
    <n v="893.25"/>
    <n v="15483"/>
    <n v="3870.75"/>
    <n v="0.25"/>
    <x v="8"/>
    <s v="Q3"/>
    <x v="0"/>
  </r>
  <r>
    <n v="1721"/>
    <n v="45157"/>
    <s v="P014"/>
    <x v="10"/>
    <x v="2"/>
    <x v="0"/>
    <x v="1"/>
    <n v="7"/>
    <n v="906"/>
    <n v="751.98"/>
    <n v="6342"/>
    <n v="1078.1399999999994"/>
    <n v="0.1699999999999999"/>
    <x v="1"/>
    <s v="Q3"/>
    <x v="0"/>
  </r>
  <r>
    <n v="1722"/>
    <n v="45100"/>
    <s v="P012"/>
    <x v="12"/>
    <x v="3"/>
    <x v="3"/>
    <x v="2"/>
    <n v="12"/>
    <n v="1869"/>
    <n v="1270.92"/>
    <n v="22428"/>
    <n v="7176.9599999999991"/>
    <n v="0.31999999999999995"/>
    <x v="3"/>
    <s v="Q2"/>
    <x v="0"/>
  </r>
  <r>
    <n v="1723"/>
    <n v="45072"/>
    <s v="P003"/>
    <x v="19"/>
    <x v="0"/>
    <x v="0"/>
    <x v="4"/>
    <n v="5"/>
    <n v="1439"/>
    <n v="920.96"/>
    <n v="7195"/>
    <n v="2590.1999999999998"/>
    <n v="0.36"/>
    <x v="9"/>
    <s v="Q2"/>
    <x v="0"/>
  </r>
  <r>
    <n v="1724"/>
    <n v="44966"/>
    <s v="P011"/>
    <x v="0"/>
    <x v="3"/>
    <x v="3"/>
    <x v="1"/>
    <n v="18"/>
    <n v="890"/>
    <n v="729.8"/>
    <n v="16020"/>
    <n v="2883.6000000000004"/>
    <n v="0.18000000000000002"/>
    <x v="5"/>
    <s v="Q1"/>
    <x v="0"/>
  </r>
  <r>
    <n v="1725"/>
    <n v="45064"/>
    <s v="P006"/>
    <x v="10"/>
    <x v="0"/>
    <x v="3"/>
    <x v="3"/>
    <n v="2"/>
    <n v="467"/>
    <n v="298.88"/>
    <n v="934"/>
    <n v="336.24"/>
    <n v="0.36"/>
    <x v="9"/>
    <s v="Q2"/>
    <x v="0"/>
  </r>
  <r>
    <n v="1726"/>
    <n v="45214"/>
    <s v="P019"/>
    <x v="2"/>
    <x v="1"/>
    <x v="2"/>
    <x v="3"/>
    <n v="12"/>
    <n v="385"/>
    <n v="246.4"/>
    <n v="4620"/>
    <n v="1663.1999999999998"/>
    <n v="0.36"/>
    <x v="7"/>
    <s v="Q4"/>
    <x v="0"/>
  </r>
  <r>
    <n v="1727"/>
    <n v="44959"/>
    <s v="P009"/>
    <x v="19"/>
    <x v="3"/>
    <x v="1"/>
    <x v="4"/>
    <n v="18"/>
    <n v="1245"/>
    <n v="921.3"/>
    <n v="22410"/>
    <n v="5826.6000000000022"/>
    <n v="0.26000000000000012"/>
    <x v="5"/>
    <s v="Q1"/>
    <x v="0"/>
  </r>
  <r>
    <n v="1728"/>
    <n v="45285"/>
    <s v="P011"/>
    <x v="0"/>
    <x v="3"/>
    <x v="1"/>
    <x v="0"/>
    <n v="11"/>
    <n v="1475"/>
    <n v="973.5"/>
    <n v="16225"/>
    <n v="5516.5"/>
    <n v="0.34"/>
    <x v="6"/>
    <s v="Q4"/>
    <x v="0"/>
  </r>
  <r>
    <n v="1729"/>
    <n v="45291"/>
    <s v="P002"/>
    <x v="19"/>
    <x v="0"/>
    <x v="1"/>
    <x v="1"/>
    <n v="11"/>
    <n v="1868"/>
    <n v="1195.52"/>
    <n v="20548"/>
    <n v="7397.2800000000007"/>
    <n v="0.36000000000000004"/>
    <x v="6"/>
    <s v="Q4"/>
    <x v="0"/>
  </r>
  <r>
    <n v="1730"/>
    <n v="45096"/>
    <s v="P013"/>
    <x v="13"/>
    <x v="2"/>
    <x v="2"/>
    <x v="1"/>
    <n v="8"/>
    <n v="601"/>
    <n v="492.82"/>
    <n v="4808"/>
    <n v="865.44"/>
    <n v="0.18000000000000002"/>
    <x v="3"/>
    <s v="Q2"/>
    <x v="0"/>
  </r>
  <r>
    <n v="1731"/>
    <n v="45068"/>
    <s v="P007"/>
    <x v="3"/>
    <x v="0"/>
    <x v="1"/>
    <x v="2"/>
    <n v="20"/>
    <n v="1335"/>
    <n v="841.05"/>
    <n v="26700"/>
    <n v="9879"/>
    <n v="0.37"/>
    <x v="9"/>
    <s v="Q2"/>
    <x v="0"/>
  </r>
  <r>
    <n v="1732"/>
    <n v="45134"/>
    <s v="P020"/>
    <x v="4"/>
    <x v="1"/>
    <x v="0"/>
    <x v="3"/>
    <n v="8"/>
    <n v="250"/>
    <n v="157.5"/>
    <n v="2000"/>
    <n v="740"/>
    <n v="0.37"/>
    <x v="4"/>
    <s v="Q3"/>
    <x v="0"/>
  </r>
  <r>
    <n v="1733"/>
    <n v="45199"/>
    <s v="P004"/>
    <x v="7"/>
    <x v="0"/>
    <x v="3"/>
    <x v="2"/>
    <n v="1"/>
    <n v="693"/>
    <n v="478.17"/>
    <n v="693"/>
    <n v="214.82999999999998"/>
    <n v="0.31"/>
    <x v="8"/>
    <s v="Q3"/>
    <x v="0"/>
  </r>
  <r>
    <n v="1734"/>
    <n v="45035"/>
    <s v="P019"/>
    <x v="6"/>
    <x v="1"/>
    <x v="1"/>
    <x v="2"/>
    <n v="19"/>
    <n v="910"/>
    <n v="627.9"/>
    <n v="17290"/>
    <n v="5359.9"/>
    <n v="0.31"/>
    <x v="11"/>
    <s v="Q2"/>
    <x v="0"/>
  </r>
  <r>
    <n v="1735"/>
    <n v="44973"/>
    <s v="P009"/>
    <x v="19"/>
    <x v="3"/>
    <x v="1"/>
    <x v="1"/>
    <n v="19"/>
    <n v="1759"/>
    <n v="1108.17"/>
    <n v="33421"/>
    <n v="12365.769999999997"/>
    <n v="0.36999999999999988"/>
    <x v="5"/>
    <s v="Q1"/>
    <x v="0"/>
  </r>
  <r>
    <n v="1736"/>
    <n v="44989"/>
    <s v="P004"/>
    <x v="11"/>
    <x v="0"/>
    <x v="0"/>
    <x v="1"/>
    <n v="15"/>
    <n v="919"/>
    <n v="615.73"/>
    <n v="13785"/>
    <n v="4549.0499999999993"/>
    <n v="0.32999999999999996"/>
    <x v="2"/>
    <s v="Q1"/>
    <x v="0"/>
  </r>
  <r>
    <n v="1737"/>
    <n v="45187"/>
    <s v="P019"/>
    <x v="1"/>
    <x v="1"/>
    <x v="0"/>
    <x v="1"/>
    <n v="6"/>
    <n v="1307"/>
    <n v="901.83"/>
    <n v="7842"/>
    <n v="2431.0199999999995"/>
    <n v="0.30999999999999994"/>
    <x v="8"/>
    <s v="Q3"/>
    <x v="0"/>
  </r>
  <r>
    <n v="1738"/>
    <n v="44971"/>
    <s v="P009"/>
    <x v="6"/>
    <x v="3"/>
    <x v="3"/>
    <x v="2"/>
    <n v="8"/>
    <n v="1524"/>
    <n v="1005.84"/>
    <n v="12192"/>
    <n v="4145.28"/>
    <n v="0.33999999999999997"/>
    <x v="5"/>
    <s v="Q1"/>
    <x v="0"/>
  </r>
  <r>
    <n v="1739"/>
    <n v="45012"/>
    <s v="P009"/>
    <x v="9"/>
    <x v="3"/>
    <x v="3"/>
    <x v="2"/>
    <n v="14"/>
    <n v="945"/>
    <n v="803.25"/>
    <n v="13230"/>
    <n v="1984.5"/>
    <n v="0.15"/>
    <x v="2"/>
    <s v="Q1"/>
    <x v="0"/>
  </r>
  <r>
    <n v="1740"/>
    <n v="44930"/>
    <s v="P005"/>
    <x v="4"/>
    <x v="0"/>
    <x v="0"/>
    <x v="3"/>
    <n v="14"/>
    <n v="1831"/>
    <n v="1428.18"/>
    <n v="25634"/>
    <n v="5639.48"/>
    <n v="0.21999999999999997"/>
    <x v="0"/>
    <s v="Q1"/>
    <x v="0"/>
  </r>
  <r>
    <n v="1741"/>
    <n v="45076"/>
    <s v="P013"/>
    <x v="9"/>
    <x v="2"/>
    <x v="1"/>
    <x v="3"/>
    <n v="13"/>
    <n v="1448"/>
    <n v="1042.56"/>
    <n v="18824"/>
    <n v="5270.7200000000012"/>
    <n v="0.28000000000000008"/>
    <x v="9"/>
    <s v="Q2"/>
    <x v="0"/>
  </r>
  <r>
    <n v="1742"/>
    <n v="44972"/>
    <s v="P008"/>
    <x v="16"/>
    <x v="0"/>
    <x v="2"/>
    <x v="2"/>
    <n v="13"/>
    <n v="1276"/>
    <n v="957"/>
    <n v="16588"/>
    <n v="4147"/>
    <n v="0.25"/>
    <x v="5"/>
    <s v="Q1"/>
    <x v="0"/>
  </r>
  <r>
    <n v="1743"/>
    <n v="45237"/>
    <s v="P001"/>
    <x v="14"/>
    <x v="0"/>
    <x v="0"/>
    <x v="0"/>
    <n v="11"/>
    <n v="1486"/>
    <n v="921.32"/>
    <n v="16346"/>
    <n v="6211.48"/>
    <n v="0.37999999999999995"/>
    <x v="10"/>
    <s v="Q4"/>
    <x v="0"/>
  </r>
  <r>
    <n v="1744"/>
    <n v="44946"/>
    <s v="P008"/>
    <x v="16"/>
    <x v="0"/>
    <x v="2"/>
    <x v="0"/>
    <n v="13"/>
    <n v="289"/>
    <n v="173.4"/>
    <n v="3757"/>
    <n v="1502.7999999999997"/>
    <n v="0.39999999999999991"/>
    <x v="0"/>
    <s v="Q1"/>
    <x v="0"/>
  </r>
  <r>
    <n v="1745"/>
    <n v="45023"/>
    <s v="P004"/>
    <x v="10"/>
    <x v="0"/>
    <x v="3"/>
    <x v="2"/>
    <n v="19"/>
    <n v="22"/>
    <n v="16.72"/>
    <n v="418"/>
    <n v="100.32000000000005"/>
    <n v="0.24000000000000013"/>
    <x v="11"/>
    <s v="Q2"/>
    <x v="0"/>
  </r>
  <r>
    <n v="1746"/>
    <n v="44993"/>
    <s v="P011"/>
    <x v="9"/>
    <x v="3"/>
    <x v="1"/>
    <x v="0"/>
    <n v="7"/>
    <n v="1548"/>
    <n v="1161"/>
    <n v="10836"/>
    <n v="2709"/>
    <n v="0.25"/>
    <x v="2"/>
    <s v="Q1"/>
    <x v="0"/>
  </r>
  <r>
    <n v="1747"/>
    <n v="45007"/>
    <s v="P014"/>
    <x v="4"/>
    <x v="2"/>
    <x v="1"/>
    <x v="0"/>
    <n v="18"/>
    <n v="1313"/>
    <n v="853.45"/>
    <n v="23634"/>
    <n v="8271.9"/>
    <n v="0.35"/>
    <x v="2"/>
    <s v="Q1"/>
    <x v="0"/>
  </r>
  <r>
    <n v="1748"/>
    <n v="45149"/>
    <s v="P012"/>
    <x v="16"/>
    <x v="3"/>
    <x v="3"/>
    <x v="1"/>
    <n v="10"/>
    <n v="1276"/>
    <n v="829.4"/>
    <n v="12760"/>
    <n v="4466"/>
    <n v="0.35"/>
    <x v="1"/>
    <s v="Q3"/>
    <x v="0"/>
  </r>
  <r>
    <n v="1749"/>
    <n v="45230"/>
    <s v="P019"/>
    <x v="8"/>
    <x v="1"/>
    <x v="1"/>
    <x v="0"/>
    <n v="12"/>
    <n v="1267"/>
    <n v="1064.28"/>
    <n v="15204"/>
    <n v="2432.6399999999994"/>
    <n v="0.15999999999999998"/>
    <x v="7"/>
    <s v="Q4"/>
    <x v="0"/>
  </r>
  <r>
    <n v="1750"/>
    <n v="45085"/>
    <s v="P020"/>
    <x v="10"/>
    <x v="1"/>
    <x v="2"/>
    <x v="3"/>
    <n v="17"/>
    <n v="1017"/>
    <n v="722.07"/>
    <n v="17289"/>
    <n v="5013.8099999999995"/>
    <n v="0.28999999999999998"/>
    <x v="3"/>
    <s v="Q2"/>
    <x v="0"/>
  </r>
  <r>
    <n v="1751"/>
    <n v="45183"/>
    <s v="P018"/>
    <x v="8"/>
    <x v="1"/>
    <x v="2"/>
    <x v="3"/>
    <n v="6"/>
    <n v="1120"/>
    <n v="716.8"/>
    <n v="6720"/>
    <n v="2419.2000000000007"/>
    <n v="0.3600000000000001"/>
    <x v="8"/>
    <s v="Q3"/>
    <x v="0"/>
  </r>
  <r>
    <n v="1752"/>
    <n v="45219"/>
    <s v="P015"/>
    <x v="9"/>
    <x v="2"/>
    <x v="0"/>
    <x v="4"/>
    <n v="6"/>
    <n v="217"/>
    <n v="156.24"/>
    <n v="1302"/>
    <n v="364.55999999999995"/>
    <n v="0.27999999999999997"/>
    <x v="7"/>
    <s v="Q4"/>
    <x v="0"/>
  </r>
  <r>
    <n v="1753"/>
    <n v="45073"/>
    <s v="P005"/>
    <x v="1"/>
    <x v="0"/>
    <x v="2"/>
    <x v="0"/>
    <n v="3"/>
    <n v="1461"/>
    <n v="1183.4100000000001"/>
    <n v="4383"/>
    <n v="832.76999999999953"/>
    <n v="0.18999999999999989"/>
    <x v="9"/>
    <s v="Q2"/>
    <x v="0"/>
  </r>
  <r>
    <n v="1754"/>
    <n v="45123"/>
    <s v="P015"/>
    <x v="11"/>
    <x v="2"/>
    <x v="2"/>
    <x v="3"/>
    <n v="5"/>
    <n v="1954"/>
    <n v="1602.28"/>
    <n v="9770"/>
    <n v="1758.6000000000004"/>
    <n v="0.18000000000000005"/>
    <x v="4"/>
    <s v="Q3"/>
    <x v="0"/>
  </r>
  <r>
    <n v="1755"/>
    <n v="45146"/>
    <s v="P006"/>
    <x v="7"/>
    <x v="0"/>
    <x v="1"/>
    <x v="4"/>
    <n v="19"/>
    <n v="1023"/>
    <n v="624.03"/>
    <n v="19437"/>
    <n v="7580.43"/>
    <n v="0.39"/>
    <x v="1"/>
    <s v="Q3"/>
    <x v="0"/>
  </r>
  <r>
    <n v="1756"/>
    <n v="45191"/>
    <s v="P009"/>
    <x v="18"/>
    <x v="3"/>
    <x v="0"/>
    <x v="3"/>
    <n v="17"/>
    <n v="1607"/>
    <n v="1237.3900000000001"/>
    <n v="27319"/>
    <n v="6283.369999999999"/>
    <n v="0.22999999999999995"/>
    <x v="8"/>
    <s v="Q3"/>
    <x v="0"/>
  </r>
  <r>
    <n v="1757"/>
    <n v="45278"/>
    <s v="P004"/>
    <x v="11"/>
    <x v="0"/>
    <x v="2"/>
    <x v="1"/>
    <n v="3"/>
    <n v="747"/>
    <n v="530.37"/>
    <n v="2241"/>
    <n v="649.88999999999987"/>
    <n v="0.28999999999999992"/>
    <x v="6"/>
    <s v="Q4"/>
    <x v="0"/>
  </r>
  <r>
    <n v="1758"/>
    <n v="44951"/>
    <s v="P004"/>
    <x v="11"/>
    <x v="0"/>
    <x v="3"/>
    <x v="0"/>
    <n v="14"/>
    <n v="445"/>
    <n v="364.9"/>
    <n v="6230"/>
    <n v="1121.4000000000005"/>
    <n v="0.18000000000000008"/>
    <x v="0"/>
    <s v="Q1"/>
    <x v="0"/>
  </r>
  <r>
    <n v="1759"/>
    <n v="44971"/>
    <s v="P002"/>
    <x v="2"/>
    <x v="0"/>
    <x v="2"/>
    <x v="4"/>
    <n v="9"/>
    <n v="219"/>
    <n v="137.97"/>
    <n v="1971"/>
    <n v="729.27"/>
    <n v="0.37"/>
    <x v="5"/>
    <s v="Q1"/>
    <x v="0"/>
  </r>
  <r>
    <n v="1760"/>
    <n v="45091"/>
    <s v="P018"/>
    <x v="7"/>
    <x v="1"/>
    <x v="3"/>
    <x v="1"/>
    <n v="2"/>
    <n v="1561"/>
    <n v="999.04"/>
    <n v="3122"/>
    <n v="1123.92"/>
    <n v="0.36000000000000004"/>
    <x v="3"/>
    <s v="Q2"/>
    <x v="0"/>
  </r>
  <r>
    <n v="1761"/>
    <n v="45108"/>
    <s v="P015"/>
    <x v="7"/>
    <x v="2"/>
    <x v="1"/>
    <x v="1"/>
    <n v="14"/>
    <n v="1341"/>
    <n v="1005.75"/>
    <n v="18774"/>
    <n v="4693.5"/>
    <n v="0.25"/>
    <x v="4"/>
    <s v="Q3"/>
    <x v="0"/>
  </r>
  <r>
    <n v="1762"/>
    <n v="45077"/>
    <s v="P018"/>
    <x v="1"/>
    <x v="1"/>
    <x v="2"/>
    <x v="3"/>
    <n v="8"/>
    <n v="1352"/>
    <n v="1068.08"/>
    <n v="10816"/>
    <n v="2271.3600000000006"/>
    <n v="0.21000000000000005"/>
    <x v="9"/>
    <s v="Q2"/>
    <x v="0"/>
  </r>
  <r>
    <n v="1763"/>
    <n v="44939"/>
    <s v="P009"/>
    <x v="14"/>
    <x v="3"/>
    <x v="1"/>
    <x v="1"/>
    <n v="1"/>
    <n v="1721"/>
    <n v="1359.59"/>
    <n v="1721"/>
    <n v="361.41000000000008"/>
    <n v="0.21000000000000005"/>
    <x v="0"/>
    <s v="Q1"/>
    <x v="0"/>
  </r>
  <r>
    <n v="1764"/>
    <n v="45215"/>
    <s v="P014"/>
    <x v="15"/>
    <x v="2"/>
    <x v="2"/>
    <x v="0"/>
    <n v="17"/>
    <n v="1085"/>
    <n v="889.7"/>
    <n v="18445"/>
    <n v="3320.0999999999985"/>
    <n v="0.17999999999999991"/>
    <x v="7"/>
    <s v="Q4"/>
    <x v="0"/>
  </r>
  <r>
    <n v="1765"/>
    <n v="45261"/>
    <s v="P014"/>
    <x v="8"/>
    <x v="2"/>
    <x v="0"/>
    <x v="0"/>
    <n v="15"/>
    <n v="1829"/>
    <n v="1353.46"/>
    <n v="27435"/>
    <n v="7133.0999999999985"/>
    <n v="0.25999999999999995"/>
    <x v="6"/>
    <s v="Q4"/>
    <x v="0"/>
  </r>
  <r>
    <n v="1766"/>
    <n v="44974"/>
    <s v="P005"/>
    <x v="2"/>
    <x v="0"/>
    <x v="1"/>
    <x v="1"/>
    <n v="20"/>
    <n v="1867"/>
    <n v="1269.56"/>
    <n v="37340"/>
    <n v="11948.800000000003"/>
    <n v="0.32000000000000006"/>
    <x v="5"/>
    <s v="Q1"/>
    <x v="0"/>
  </r>
  <r>
    <n v="1767"/>
    <n v="45202"/>
    <s v="P009"/>
    <x v="15"/>
    <x v="3"/>
    <x v="2"/>
    <x v="4"/>
    <n v="11"/>
    <n v="769"/>
    <n v="492.16"/>
    <n v="8459"/>
    <n v="3045.24"/>
    <n v="0.36"/>
    <x v="7"/>
    <s v="Q4"/>
    <x v="0"/>
  </r>
  <r>
    <n v="1768"/>
    <n v="45037"/>
    <s v="P009"/>
    <x v="16"/>
    <x v="3"/>
    <x v="1"/>
    <x v="3"/>
    <n v="5"/>
    <n v="226"/>
    <n v="146.9"/>
    <n v="1130"/>
    <n v="395.5"/>
    <n v="0.35"/>
    <x v="11"/>
    <s v="Q2"/>
    <x v="0"/>
  </r>
  <r>
    <n v="1769"/>
    <n v="45130"/>
    <s v="P008"/>
    <x v="14"/>
    <x v="0"/>
    <x v="0"/>
    <x v="0"/>
    <n v="3"/>
    <n v="1779"/>
    <n v="1352.04"/>
    <n v="5337"/>
    <n v="1280.8800000000001"/>
    <n v="0.24000000000000002"/>
    <x v="4"/>
    <s v="Q3"/>
    <x v="0"/>
  </r>
  <r>
    <n v="1770"/>
    <n v="45043"/>
    <s v="P017"/>
    <x v="16"/>
    <x v="1"/>
    <x v="0"/>
    <x v="3"/>
    <n v="11"/>
    <n v="1340"/>
    <n v="871"/>
    <n v="14740"/>
    <n v="5159"/>
    <n v="0.35"/>
    <x v="11"/>
    <s v="Q2"/>
    <x v="0"/>
  </r>
  <r>
    <n v="1771"/>
    <n v="45059"/>
    <s v="P018"/>
    <x v="7"/>
    <x v="1"/>
    <x v="1"/>
    <x v="0"/>
    <n v="2"/>
    <n v="1103"/>
    <n v="860.34"/>
    <n v="2206"/>
    <n v="485.31999999999994"/>
    <n v="0.21999999999999997"/>
    <x v="9"/>
    <s v="Q2"/>
    <x v="0"/>
  </r>
  <r>
    <n v="1772"/>
    <n v="45136"/>
    <s v="P010"/>
    <x v="18"/>
    <x v="3"/>
    <x v="0"/>
    <x v="1"/>
    <n v="1"/>
    <n v="1460"/>
    <n v="949"/>
    <n v="1460"/>
    <n v="511"/>
    <n v="0.35"/>
    <x v="4"/>
    <s v="Q3"/>
    <x v="0"/>
  </r>
  <r>
    <n v="1773"/>
    <n v="45187"/>
    <s v="P013"/>
    <x v="16"/>
    <x v="2"/>
    <x v="0"/>
    <x v="3"/>
    <n v="3"/>
    <n v="1232"/>
    <n v="1047.2"/>
    <n v="3696"/>
    <n v="554.39999999999964"/>
    <n v="0.14999999999999991"/>
    <x v="8"/>
    <s v="Q3"/>
    <x v="0"/>
  </r>
  <r>
    <n v="1774"/>
    <n v="45055"/>
    <s v="P007"/>
    <x v="16"/>
    <x v="0"/>
    <x v="0"/>
    <x v="2"/>
    <n v="3"/>
    <n v="509"/>
    <n v="361.39"/>
    <n v="1527"/>
    <n v="442.82999999999993"/>
    <n v="0.28999999999999998"/>
    <x v="9"/>
    <s v="Q2"/>
    <x v="0"/>
  </r>
  <r>
    <n v="1775"/>
    <n v="45177"/>
    <s v="P005"/>
    <x v="16"/>
    <x v="0"/>
    <x v="3"/>
    <x v="2"/>
    <n v="18"/>
    <n v="1565"/>
    <n v="1064.2"/>
    <n v="28170"/>
    <n v="9014.3999999999978"/>
    <n v="0.3199999999999999"/>
    <x v="8"/>
    <s v="Q3"/>
    <x v="0"/>
  </r>
  <r>
    <n v="1776"/>
    <n v="45225"/>
    <s v="P020"/>
    <x v="12"/>
    <x v="1"/>
    <x v="0"/>
    <x v="3"/>
    <n v="2"/>
    <n v="442"/>
    <n v="335.92"/>
    <n v="884"/>
    <n v="212.15999999999997"/>
    <n v="0.23999999999999996"/>
    <x v="7"/>
    <s v="Q4"/>
    <x v="0"/>
  </r>
  <r>
    <n v="1777"/>
    <n v="45057"/>
    <s v="P002"/>
    <x v="10"/>
    <x v="0"/>
    <x v="1"/>
    <x v="3"/>
    <n v="11"/>
    <n v="1081"/>
    <n v="897.23"/>
    <n v="11891"/>
    <n v="2021.4699999999993"/>
    <n v="0.16999999999999996"/>
    <x v="9"/>
    <s v="Q2"/>
    <x v="0"/>
  </r>
  <r>
    <n v="1778"/>
    <n v="45273"/>
    <s v="P012"/>
    <x v="10"/>
    <x v="3"/>
    <x v="0"/>
    <x v="3"/>
    <n v="11"/>
    <n v="1182"/>
    <n v="732.84"/>
    <n v="13002"/>
    <n v="4940.7599999999993"/>
    <n v="0.37999999999999995"/>
    <x v="6"/>
    <s v="Q4"/>
    <x v="0"/>
  </r>
  <r>
    <n v="1779"/>
    <n v="44975"/>
    <s v="P003"/>
    <x v="10"/>
    <x v="0"/>
    <x v="2"/>
    <x v="1"/>
    <n v="19"/>
    <n v="1507"/>
    <n v="1085.04"/>
    <n v="28633"/>
    <n v="8017.2400000000016"/>
    <n v="0.28000000000000008"/>
    <x v="5"/>
    <s v="Q1"/>
    <x v="0"/>
  </r>
  <r>
    <n v="1780"/>
    <n v="45199"/>
    <s v="P001"/>
    <x v="3"/>
    <x v="0"/>
    <x v="1"/>
    <x v="2"/>
    <n v="3"/>
    <n v="618"/>
    <n v="482.04"/>
    <n v="1854"/>
    <n v="407.87999999999988"/>
    <n v="0.21999999999999995"/>
    <x v="8"/>
    <s v="Q3"/>
    <x v="0"/>
  </r>
  <r>
    <n v="1781"/>
    <n v="45145"/>
    <s v="P014"/>
    <x v="14"/>
    <x v="2"/>
    <x v="2"/>
    <x v="2"/>
    <n v="17"/>
    <n v="295"/>
    <n v="177"/>
    <n v="5015"/>
    <n v="2006"/>
    <n v="0.4"/>
    <x v="1"/>
    <s v="Q3"/>
    <x v="0"/>
  </r>
  <r>
    <n v="1782"/>
    <n v="45193"/>
    <s v="P007"/>
    <x v="9"/>
    <x v="0"/>
    <x v="3"/>
    <x v="1"/>
    <n v="2"/>
    <n v="290"/>
    <n v="197.2"/>
    <n v="580"/>
    <n v="185.60000000000002"/>
    <n v="0.32000000000000006"/>
    <x v="8"/>
    <s v="Q3"/>
    <x v="0"/>
  </r>
  <r>
    <n v="1783"/>
    <n v="44964"/>
    <s v="P020"/>
    <x v="19"/>
    <x v="1"/>
    <x v="1"/>
    <x v="0"/>
    <n v="18"/>
    <n v="1671"/>
    <n v="1420.35"/>
    <n v="30078"/>
    <n v="4511.7000000000007"/>
    <n v="0.15000000000000002"/>
    <x v="5"/>
    <s v="Q1"/>
    <x v="0"/>
  </r>
  <r>
    <n v="1784"/>
    <n v="44929"/>
    <s v="P015"/>
    <x v="6"/>
    <x v="2"/>
    <x v="2"/>
    <x v="2"/>
    <n v="19"/>
    <n v="452"/>
    <n v="379.68"/>
    <n v="8588"/>
    <n v="1374.08"/>
    <n v="0.16"/>
    <x v="0"/>
    <s v="Q1"/>
    <x v="0"/>
  </r>
  <r>
    <n v="1785"/>
    <n v="45073"/>
    <s v="P015"/>
    <x v="0"/>
    <x v="2"/>
    <x v="2"/>
    <x v="4"/>
    <n v="12"/>
    <n v="1536"/>
    <n v="952.32"/>
    <n v="18432"/>
    <n v="7004.16"/>
    <n v="0.38"/>
    <x v="9"/>
    <s v="Q2"/>
    <x v="0"/>
  </r>
  <r>
    <n v="1786"/>
    <n v="45167"/>
    <s v="P018"/>
    <x v="17"/>
    <x v="1"/>
    <x v="1"/>
    <x v="3"/>
    <n v="16"/>
    <n v="1718"/>
    <n v="1030.8"/>
    <n v="27488"/>
    <n v="10995.2"/>
    <n v="0.4"/>
    <x v="1"/>
    <s v="Q3"/>
    <x v="0"/>
  </r>
  <r>
    <n v="1787"/>
    <n v="45098"/>
    <s v="P003"/>
    <x v="18"/>
    <x v="0"/>
    <x v="0"/>
    <x v="3"/>
    <n v="13"/>
    <n v="878"/>
    <n v="658.5"/>
    <n v="11414"/>
    <n v="2853.5"/>
    <n v="0.25"/>
    <x v="3"/>
    <s v="Q2"/>
    <x v="0"/>
  </r>
  <r>
    <n v="1788"/>
    <n v="45187"/>
    <s v="P020"/>
    <x v="17"/>
    <x v="1"/>
    <x v="3"/>
    <x v="4"/>
    <n v="13"/>
    <n v="1403"/>
    <n v="841.8"/>
    <n v="18239"/>
    <n v="7295.6"/>
    <n v="0.4"/>
    <x v="8"/>
    <s v="Q3"/>
    <x v="0"/>
  </r>
  <r>
    <n v="1789"/>
    <n v="45148"/>
    <s v="P017"/>
    <x v="10"/>
    <x v="1"/>
    <x v="0"/>
    <x v="1"/>
    <n v="20"/>
    <n v="1472"/>
    <n v="1089.28"/>
    <n v="29440"/>
    <n v="7654.4000000000015"/>
    <n v="0.26000000000000006"/>
    <x v="1"/>
    <s v="Q3"/>
    <x v="0"/>
  </r>
  <r>
    <n v="1790"/>
    <n v="45275"/>
    <s v="P001"/>
    <x v="8"/>
    <x v="0"/>
    <x v="1"/>
    <x v="4"/>
    <n v="2"/>
    <n v="1644"/>
    <n v="986.4"/>
    <n v="3288"/>
    <n v="1315.2"/>
    <n v="0.4"/>
    <x v="6"/>
    <s v="Q4"/>
    <x v="0"/>
  </r>
  <r>
    <n v="1791"/>
    <n v="45198"/>
    <s v="P002"/>
    <x v="16"/>
    <x v="0"/>
    <x v="0"/>
    <x v="3"/>
    <n v="19"/>
    <n v="1899"/>
    <n v="1215.3599999999999"/>
    <n v="36081"/>
    <n v="12989.160000000003"/>
    <n v="0.3600000000000001"/>
    <x v="8"/>
    <s v="Q3"/>
    <x v="0"/>
  </r>
  <r>
    <n v="1792"/>
    <n v="45138"/>
    <s v="P001"/>
    <x v="11"/>
    <x v="0"/>
    <x v="2"/>
    <x v="3"/>
    <n v="18"/>
    <n v="1912"/>
    <n v="1261.92"/>
    <n v="34416"/>
    <n v="11701.439999999999"/>
    <n v="0.33999999999999997"/>
    <x v="4"/>
    <s v="Q3"/>
    <x v="0"/>
  </r>
  <r>
    <n v="1793"/>
    <n v="44927"/>
    <s v="P009"/>
    <x v="8"/>
    <x v="3"/>
    <x v="1"/>
    <x v="2"/>
    <n v="11"/>
    <n v="1237"/>
    <n v="1051.45"/>
    <n v="13607"/>
    <n v="2041.0499999999993"/>
    <n v="0.14999999999999994"/>
    <x v="0"/>
    <s v="Q1"/>
    <x v="0"/>
  </r>
  <r>
    <n v="1794"/>
    <n v="45198"/>
    <s v="P006"/>
    <x v="15"/>
    <x v="0"/>
    <x v="2"/>
    <x v="4"/>
    <n v="9"/>
    <n v="1487"/>
    <n v="951.68"/>
    <n v="13383"/>
    <n v="4817.880000000001"/>
    <n v="0.3600000000000001"/>
    <x v="8"/>
    <s v="Q3"/>
    <x v="0"/>
  </r>
  <r>
    <n v="1795"/>
    <n v="45167"/>
    <s v="P002"/>
    <x v="10"/>
    <x v="0"/>
    <x v="0"/>
    <x v="3"/>
    <n v="9"/>
    <n v="782"/>
    <n v="617.78"/>
    <n v="7038"/>
    <n v="1477.9800000000005"/>
    <n v="0.21000000000000008"/>
    <x v="1"/>
    <s v="Q3"/>
    <x v="0"/>
  </r>
  <r>
    <n v="1796"/>
    <n v="45254"/>
    <s v="P007"/>
    <x v="3"/>
    <x v="0"/>
    <x v="0"/>
    <x v="4"/>
    <n v="13"/>
    <n v="1577"/>
    <n v="1324.68"/>
    <n v="20501"/>
    <n v="3280.16"/>
    <n v="0.16"/>
    <x v="10"/>
    <s v="Q4"/>
    <x v="0"/>
  </r>
  <r>
    <n v="1797"/>
    <n v="45212"/>
    <s v="P002"/>
    <x v="14"/>
    <x v="0"/>
    <x v="2"/>
    <x v="4"/>
    <n v="7"/>
    <n v="1139"/>
    <n v="683.4"/>
    <n v="7973"/>
    <n v="3189.2"/>
    <n v="0.39999999999999997"/>
    <x v="7"/>
    <s v="Q4"/>
    <x v="0"/>
  </r>
  <r>
    <n v="1798"/>
    <n v="45247"/>
    <s v="P001"/>
    <x v="10"/>
    <x v="0"/>
    <x v="1"/>
    <x v="2"/>
    <n v="6"/>
    <n v="995"/>
    <n v="736.3"/>
    <n v="5970"/>
    <n v="1552.2000000000007"/>
    <n v="0.26000000000000012"/>
    <x v="10"/>
    <s v="Q4"/>
    <x v="0"/>
  </r>
  <r>
    <n v="1799"/>
    <n v="44988"/>
    <s v="P018"/>
    <x v="16"/>
    <x v="1"/>
    <x v="1"/>
    <x v="4"/>
    <n v="16"/>
    <n v="1331"/>
    <n v="811.91"/>
    <n v="21296"/>
    <n v="8305.44"/>
    <n v="0.39"/>
    <x v="2"/>
    <s v="Q1"/>
    <x v="0"/>
  </r>
  <r>
    <n v="1800"/>
    <n v="45005"/>
    <s v="P016"/>
    <x v="6"/>
    <x v="2"/>
    <x v="3"/>
    <x v="3"/>
    <n v="13"/>
    <n v="1535"/>
    <n v="921"/>
    <n v="19955"/>
    <n v="7982"/>
    <n v="0.4"/>
    <x v="2"/>
    <s v="Q1"/>
    <x v="0"/>
  </r>
  <r>
    <n v="1801"/>
    <n v="45226"/>
    <s v="P006"/>
    <x v="1"/>
    <x v="0"/>
    <x v="1"/>
    <x v="1"/>
    <n v="19"/>
    <n v="1428"/>
    <n v="1156.68"/>
    <n v="27132"/>
    <n v="5155.0799999999981"/>
    <n v="0.18999999999999992"/>
    <x v="7"/>
    <s v="Q4"/>
    <x v="0"/>
  </r>
  <r>
    <n v="1802"/>
    <n v="44979"/>
    <s v="P003"/>
    <x v="8"/>
    <x v="0"/>
    <x v="0"/>
    <x v="4"/>
    <n v="15"/>
    <n v="103"/>
    <n v="85.49"/>
    <n v="1545"/>
    <n v="262.65000000000009"/>
    <n v="0.17000000000000007"/>
    <x v="5"/>
    <s v="Q1"/>
    <x v="0"/>
  </r>
  <r>
    <n v="1803"/>
    <n v="45064"/>
    <s v="P019"/>
    <x v="7"/>
    <x v="1"/>
    <x v="0"/>
    <x v="1"/>
    <n v="3"/>
    <n v="526"/>
    <n v="405.02"/>
    <n v="1578"/>
    <n v="362.94000000000005"/>
    <n v="0.23000000000000004"/>
    <x v="9"/>
    <s v="Q2"/>
    <x v="0"/>
  </r>
  <r>
    <n v="1804"/>
    <n v="45256"/>
    <s v="P009"/>
    <x v="14"/>
    <x v="3"/>
    <x v="0"/>
    <x v="2"/>
    <n v="20"/>
    <n v="1251"/>
    <n v="825.66"/>
    <n v="25020"/>
    <n v="8506.7999999999993"/>
    <n v="0.33999999999999997"/>
    <x v="10"/>
    <s v="Q4"/>
    <x v="0"/>
  </r>
  <r>
    <n v="1805"/>
    <n v="44951"/>
    <s v="P001"/>
    <x v="19"/>
    <x v="0"/>
    <x v="0"/>
    <x v="3"/>
    <n v="14"/>
    <n v="1559"/>
    <n v="1309.56"/>
    <n v="21826"/>
    <n v="3492.16"/>
    <n v="0.16"/>
    <x v="0"/>
    <s v="Q1"/>
    <x v="0"/>
  </r>
  <r>
    <n v="1806"/>
    <n v="45181"/>
    <s v="P002"/>
    <x v="17"/>
    <x v="0"/>
    <x v="2"/>
    <x v="1"/>
    <n v="11"/>
    <n v="72"/>
    <n v="54"/>
    <n v="792"/>
    <n v="198"/>
    <n v="0.25"/>
    <x v="8"/>
    <s v="Q3"/>
    <x v="0"/>
  </r>
  <r>
    <n v="1807"/>
    <n v="45040"/>
    <s v="P004"/>
    <x v="14"/>
    <x v="0"/>
    <x v="2"/>
    <x v="0"/>
    <n v="18"/>
    <n v="1673"/>
    <n v="1070.72"/>
    <n v="30114"/>
    <n v="10841.04"/>
    <n v="0.36000000000000004"/>
    <x v="11"/>
    <s v="Q2"/>
    <x v="0"/>
  </r>
  <r>
    <n v="1808"/>
    <n v="45063"/>
    <s v="P004"/>
    <x v="17"/>
    <x v="0"/>
    <x v="0"/>
    <x v="1"/>
    <n v="5"/>
    <n v="1741"/>
    <n v="1462.44"/>
    <n v="8705"/>
    <n v="1392.7999999999993"/>
    <n v="0.15999999999999992"/>
    <x v="9"/>
    <s v="Q2"/>
    <x v="0"/>
  </r>
  <r>
    <n v="1809"/>
    <n v="45213"/>
    <s v="P019"/>
    <x v="0"/>
    <x v="1"/>
    <x v="3"/>
    <x v="4"/>
    <n v="15"/>
    <n v="865"/>
    <n v="726.6"/>
    <n v="12975"/>
    <n v="2076"/>
    <n v="0.16"/>
    <x v="7"/>
    <s v="Q4"/>
    <x v="0"/>
  </r>
  <r>
    <n v="1810"/>
    <n v="44970"/>
    <s v="P013"/>
    <x v="2"/>
    <x v="2"/>
    <x v="2"/>
    <x v="0"/>
    <n v="12"/>
    <n v="1505"/>
    <n v="1249.1500000000001"/>
    <n v="18060"/>
    <n v="3070.1999999999989"/>
    <n v="0.16999999999999993"/>
    <x v="5"/>
    <s v="Q1"/>
    <x v="0"/>
  </r>
  <r>
    <n v="1811"/>
    <n v="45015"/>
    <s v="P019"/>
    <x v="7"/>
    <x v="1"/>
    <x v="2"/>
    <x v="0"/>
    <n v="18"/>
    <n v="1959"/>
    <n v="1351.71"/>
    <n v="35262"/>
    <n v="10931.220000000001"/>
    <n v="0.31000000000000005"/>
    <x v="2"/>
    <s v="Q1"/>
    <x v="0"/>
  </r>
  <r>
    <n v="1812"/>
    <n v="45005"/>
    <s v="P004"/>
    <x v="11"/>
    <x v="0"/>
    <x v="0"/>
    <x v="1"/>
    <n v="12"/>
    <n v="800"/>
    <n v="512"/>
    <n v="9600"/>
    <n v="3456"/>
    <n v="0.36"/>
    <x v="2"/>
    <s v="Q1"/>
    <x v="0"/>
  </r>
  <r>
    <n v="1813"/>
    <n v="44932"/>
    <s v="P015"/>
    <x v="18"/>
    <x v="2"/>
    <x v="0"/>
    <x v="2"/>
    <n v="8"/>
    <n v="151"/>
    <n v="120.8"/>
    <n v="1208"/>
    <n v="241.60000000000002"/>
    <n v="0.2"/>
    <x v="0"/>
    <s v="Q1"/>
    <x v="0"/>
  </r>
  <r>
    <n v="1814"/>
    <n v="44981"/>
    <s v="P002"/>
    <x v="3"/>
    <x v="0"/>
    <x v="3"/>
    <x v="0"/>
    <n v="5"/>
    <n v="610"/>
    <n v="451.4"/>
    <n v="3050"/>
    <n v="793"/>
    <n v="0.26"/>
    <x v="5"/>
    <s v="Q1"/>
    <x v="0"/>
  </r>
  <r>
    <n v="1815"/>
    <n v="44975"/>
    <s v="P001"/>
    <x v="16"/>
    <x v="0"/>
    <x v="0"/>
    <x v="0"/>
    <n v="20"/>
    <n v="1511"/>
    <n v="1193.69"/>
    <n v="30220"/>
    <n v="6346.1999999999971"/>
    <n v="0.20999999999999991"/>
    <x v="5"/>
    <s v="Q1"/>
    <x v="0"/>
  </r>
  <r>
    <n v="1816"/>
    <n v="45218"/>
    <s v="P013"/>
    <x v="12"/>
    <x v="2"/>
    <x v="2"/>
    <x v="3"/>
    <n v="8"/>
    <n v="1347"/>
    <n v="889.02"/>
    <n v="10776"/>
    <n v="3663.84"/>
    <n v="0.34"/>
    <x v="7"/>
    <s v="Q4"/>
    <x v="0"/>
  </r>
  <r>
    <n v="1817"/>
    <n v="45137"/>
    <s v="P014"/>
    <x v="18"/>
    <x v="2"/>
    <x v="1"/>
    <x v="2"/>
    <n v="7"/>
    <n v="1175"/>
    <n v="810.75"/>
    <n v="8225"/>
    <n v="2549.75"/>
    <n v="0.31"/>
    <x v="4"/>
    <s v="Q3"/>
    <x v="0"/>
  </r>
  <r>
    <n v="1818"/>
    <n v="45062"/>
    <s v="P011"/>
    <x v="3"/>
    <x v="3"/>
    <x v="1"/>
    <x v="0"/>
    <n v="19"/>
    <n v="1311"/>
    <n v="1048.8"/>
    <n v="24909"/>
    <n v="4981.7999999999993"/>
    <n v="0.19999999999999998"/>
    <x v="9"/>
    <s v="Q2"/>
    <x v="0"/>
  </r>
  <r>
    <n v="1819"/>
    <n v="45060"/>
    <s v="P004"/>
    <x v="8"/>
    <x v="0"/>
    <x v="1"/>
    <x v="4"/>
    <n v="12"/>
    <n v="1044"/>
    <n v="835.2"/>
    <n v="12528"/>
    <n v="2505.5999999999985"/>
    <n v="0.19999999999999987"/>
    <x v="9"/>
    <s v="Q2"/>
    <x v="0"/>
  </r>
  <r>
    <n v="1820"/>
    <n v="45027"/>
    <s v="P011"/>
    <x v="13"/>
    <x v="3"/>
    <x v="3"/>
    <x v="2"/>
    <n v="13"/>
    <n v="932"/>
    <n v="792.2"/>
    <n v="12116"/>
    <n v="1817.3999999999996"/>
    <n v="0.14999999999999997"/>
    <x v="11"/>
    <s v="Q2"/>
    <x v="0"/>
  </r>
  <r>
    <n v="1821"/>
    <n v="44940"/>
    <s v="P018"/>
    <x v="2"/>
    <x v="1"/>
    <x v="3"/>
    <x v="4"/>
    <n v="17"/>
    <n v="485"/>
    <n v="373.45"/>
    <n v="8245"/>
    <n v="1896.3500000000004"/>
    <n v="0.23000000000000004"/>
    <x v="0"/>
    <s v="Q1"/>
    <x v="0"/>
  </r>
  <r>
    <n v="1822"/>
    <n v="45165"/>
    <s v="P015"/>
    <x v="18"/>
    <x v="2"/>
    <x v="3"/>
    <x v="1"/>
    <n v="15"/>
    <n v="259"/>
    <n v="165.76"/>
    <n v="3885"/>
    <n v="1398.6000000000004"/>
    <n v="0.3600000000000001"/>
    <x v="1"/>
    <s v="Q3"/>
    <x v="0"/>
  </r>
  <r>
    <n v="1823"/>
    <n v="45149"/>
    <s v="P004"/>
    <x v="6"/>
    <x v="0"/>
    <x v="0"/>
    <x v="3"/>
    <n v="8"/>
    <n v="328"/>
    <n v="209.92"/>
    <n v="2624"/>
    <n v="944.6400000000001"/>
    <n v="0.36000000000000004"/>
    <x v="1"/>
    <s v="Q3"/>
    <x v="0"/>
  </r>
  <r>
    <n v="1824"/>
    <n v="44942"/>
    <s v="P014"/>
    <x v="17"/>
    <x v="2"/>
    <x v="3"/>
    <x v="0"/>
    <n v="16"/>
    <n v="1089"/>
    <n v="696.96"/>
    <n v="17424"/>
    <n v="6272.6399999999994"/>
    <n v="0.36"/>
    <x v="0"/>
    <s v="Q1"/>
    <x v="0"/>
  </r>
  <r>
    <n v="1825"/>
    <n v="45126"/>
    <s v="P020"/>
    <x v="16"/>
    <x v="1"/>
    <x v="3"/>
    <x v="3"/>
    <n v="2"/>
    <n v="650"/>
    <n v="552.5"/>
    <n v="1300"/>
    <n v="195"/>
    <n v="0.15"/>
    <x v="4"/>
    <s v="Q3"/>
    <x v="0"/>
  </r>
  <r>
    <n v="1826"/>
    <n v="45131"/>
    <s v="P014"/>
    <x v="0"/>
    <x v="2"/>
    <x v="0"/>
    <x v="0"/>
    <n v="8"/>
    <n v="1970"/>
    <n v="1654.8"/>
    <n v="15760"/>
    <n v="2521.6000000000004"/>
    <n v="0.16000000000000003"/>
    <x v="4"/>
    <s v="Q3"/>
    <x v="0"/>
  </r>
  <r>
    <n v="1827"/>
    <n v="45231"/>
    <s v="P007"/>
    <x v="17"/>
    <x v="0"/>
    <x v="0"/>
    <x v="4"/>
    <n v="5"/>
    <n v="799"/>
    <n v="639.20000000000005"/>
    <n v="3995"/>
    <n v="799"/>
    <n v="0.2"/>
    <x v="10"/>
    <s v="Q4"/>
    <x v="0"/>
  </r>
  <r>
    <n v="1828"/>
    <n v="45154"/>
    <s v="P009"/>
    <x v="9"/>
    <x v="3"/>
    <x v="3"/>
    <x v="1"/>
    <n v="1"/>
    <n v="751"/>
    <n v="473.13"/>
    <n v="751"/>
    <n v="277.87"/>
    <n v="0.37"/>
    <x v="1"/>
    <s v="Q3"/>
    <x v="0"/>
  </r>
  <r>
    <n v="1829"/>
    <n v="45183"/>
    <s v="P006"/>
    <x v="12"/>
    <x v="0"/>
    <x v="0"/>
    <x v="3"/>
    <n v="7"/>
    <n v="999"/>
    <n v="829.17"/>
    <n v="6993"/>
    <n v="1188.8100000000004"/>
    <n v="0.17000000000000007"/>
    <x v="8"/>
    <s v="Q3"/>
    <x v="0"/>
  </r>
  <r>
    <n v="1830"/>
    <n v="45144"/>
    <s v="P001"/>
    <x v="0"/>
    <x v="0"/>
    <x v="1"/>
    <x v="3"/>
    <n v="14"/>
    <n v="533"/>
    <n v="415.74"/>
    <n v="7462"/>
    <n v="1641.6399999999994"/>
    <n v="0.21999999999999992"/>
    <x v="1"/>
    <s v="Q3"/>
    <x v="0"/>
  </r>
  <r>
    <n v="1831"/>
    <n v="45272"/>
    <s v="P019"/>
    <x v="5"/>
    <x v="1"/>
    <x v="1"/>
    <x v="3"/>
    <n v="19"/>
    <n v="641"/>
    <n v="487.16"/>
    <n v="12179"/>
    <n v="2922.9599999999991"/>
    <n v="0.23999999999999994"/>
    <x v="6"/>
    <s v="Q4"/>
    <x v="0"/>
  </r>
  <r>
    <n v="1832"/>
    <n v="45095"/>
    <s v="P011"/>
    <x v="17"/>
    <x v="3"/>
    <x v="3"/>
    <x v="1"/>
    <n v="4"/>
    <n v="89"/>
    <n v="68.53"/>
    <n v="356"/>
    <n v="81.88"/>
    <n v="0.22999999999999998"/>
    <x v="3"/>
    <s v="Q2"/>
    <x v="0"/>
  </r>
  <r>
    <n v="1833"/>
    <n v="45142"/>
    <s v="P015"/>
    <x v="6"/>
    <x v="2"/>
    <x v="1"/>
    <x v="1"/>
    <n v="7"/>
    <n v="259"/>
    <n v="181.3"/>
    <n v="1813"/>
    <n v="543.89999999999986"/>
    <n v="0.29999999999999993"/>
    <x v="1"/>
    <s v="Q3"/>
    <x v="0"/>
  </r>
  <r>
    <n v="1834"/>
    <n v="44980"/>
    <s v="P005"/>
    <x v="7"/>
    <x v="0"/>
    <x v="2"/>
    <x v="0"/>
    <n v="19"/>
    <n v="775"/>
    <n v="643.25"/>
    <n v="14725"/>
    <n v="2503.25"/>
    <n v="0.17"/>
    <x v="5"/>
    <s v="Q1"/>
    <x v="0"/>
  </r>
  <r>
    <n v="1835"/>
    <n v="45243"/>
    <s v="P019"/>
    <x v="2"/>
    <x v="1"/>
    <x v="2"/>
    <x v="0"/>
    <n v="9"/>
    <n v="531"/>
    <n v="371.7"/>
    <n v="4779"/>
    <n v="1433.7000000000003"/>
    <n v="0.30000000000000004"/>
    <x v="10"/>
    <s v="Q4"/>
    <x v="0"/>
  </r>
  <r>
    <n v="1836"/>
    <n v="44971"/>
    <s v="P008"/>
    <x v="13"/>
    <x v="0"/>
    <x v="3"/>
    <x v="3"/>
    <n v="4"/>
    <n v="1432"/>
    <n v="1202.8800000000001"/>
    <n v="5728"/>
    <n v="916.47999999999956"/>
    <n v="0.15999999999999992"/>
    <x v="5"/>
    <s v="Q1"/>
    <x v="0"/>
  </r>
  <r>
    <n v="1837"/>
    <n v="45291"/>
    <s v="P017"/>
    <x v="5"/>
    <x v="1"/>
    <x v="0"/>
    <x v="4"/>
    <n v="5"/>
    <n v="996"/>
    <n v="747"/>
    <n v="4980"/>
    <n v="1245"/>
    <n v="0.25"/>
    <x v="6"/>
    <s v="Q4"/>
    <x v="0"/>
  </r>
  <r>
    <n v="1838"/>
    <n v="45258"/>
    <s v="P020"/>
    <x v="12"/>
    <x v="1"/>
    <x v="2"/>
    <x v="4"/>
    <n v="11"/>
    <n v="510"/>
    <n v="331.5"/>
    <n v="5610"/>
    <n v="1963.5"/>
    <n v="0.35"/>
    <x v="10"/>
    <s v="Q4"/>
    <x v="0"/>
  </r>
  <r>
    <n v="1839"/>
    <n v="45032"/>
    <s v="P004"/>
    <x v="9"/>
    <x v="0"/>
    <x v="0"/>
    <x v="1"/>
    <n v="10"/>
    <n v="1872"/>
    <n v="1478.88"/>
    <n v="18720"/>
    <n v="3931.1999999999989"/>
    <n v="0.20999999999999994"/>
    <x v="11"/>
    <s v="Q2"/>
    <x v="0"/>
  </r>
  <r>
    <n v="1840"/>
    <n v="45270"/>
    <s v="P016"/>
    <x v="5"/>
    <x v="2"/>
    <x v="2"/>
    <x v="2"/>
    <n v="2"/>
    <n v="1139"/>
    <n v="694.79"/>
    <n v="2278"/>
    <n v="888.42000000000007"/>
    <n v="0.39"/>
    <x v="6"/>
    <s v="Q4"/>
    <x v="0"/>
  </r>
  <r>
    <n v="1841"/>
    <n v="44933"/>
    <s v="P011"/>
    <x v="17"/>
    <x v="3"/>
    <x v="3"/>
    <x v="3"/>
    <n v="2"/>
    <n v="1857"/>
    <n v="1467.03"/>
    <n v="3714"/>
    <n v="779.94"/>
    <n v="0.21000000000000002"/>
    <x v="0"/>
    <s v="Q1"/>
    <x v="0"/>
  </r>
  <r>
    <n v="1842"/>
    <n v="44997"/>
    <s v="P014"/>
    <x v="10"/>
    <x v="2"/>
    <x v="2"/>
    <x v="2"/>
    <n v="3"/>
    <n v="843"/>
    <n v="665.97"/>
    <n v="2529"/>
    <n v="531.08999999999992"/>
    <n v="0.20999999999999996"/>
    <x v="2"/>
    <s v="Q1"/>
    <x v="0"/>
  </r>
  <r>
    <n v="1843"/>
    <n v="44989"/>
    <s v="P012"/>
    <x v="2"/>
    <x v="3"/>
    <x v="1"/>
    <x v="2"/>
    <n v="3"/>
    <n v="29"/>
    <n v="23.49"/>
    <n v="87"/>
    <n v="16.53"/>
    <n v="0.19"/>
    <x v="2"/>
    <s v="Q1"/>
    <x v="0"/>
  </r>
  <r>
    <n v="1844"/>
    <n v="45099"/>
    <s v="P011"/>
    <x v="6"/>
    <x v="3"/>
    <x v="1"/>
    <x v="1"/>
    <n v="5"/>
    <n v="23"/>
    <n v="17.71"/>
    <n v="115"/>
    <n v="26.449999999999989"/>
    <n v="0.2299999999999999"/>
    <x v="3"/>
    <s v="Q2"/>
    <x v="0"/>
  </r>
  <r>
    <n v="1845"/>
    <n v="44972"/>
    <s v="P017"/>
    <x v="14"/>
    <x v="1"/>
    <x v="1"/>
    <x v="0"/>
    <n v="17"/>
    <n v="544"/>
    <n v="446.08"/>
    <n v="9248"/>
    <n v="1664.6400000000003"/>
    <n v="0.18000000000000005"/>
    <x v="5"/>
    <s v="Q1"/>
    <x v="0"/>
  </r>
  <r>
    <n v="1846"/>
    <n v="45047"/>
    <s v="P009"/>
    <x v="17"/>
    <x v="3"/>
    <x v="2"/>
    <x v="1"/>
    <n v="9"/>
    <n v="981"/>
    <n v="824.04"/>
    <n v="8829"/>
    <n v="1412.6400000000003"/>
    <n v="0.16000000000000003"/>
    <x v="9"/>
    <s v="Q2"/>
    <x v="0"/>
  </r>
  <r>
    <n v="1847"/>
    <n v="44992"/>
    <s v="P016"/>
    <x v="11"/>
    <x v="2"/>
    <x v="2"/>
    <x v="3"/>
    <n v="16"/>
    <n v="1406"/>
    <n v="1138.8599999999999"/>
    <n v="22496"/>
    <n v="4274.2400000000016"/>
    <n v="0.19000000000000006"/>
    <x v="2"/>
    <s v="Q1"/>
    <x v="0"/>
  </r>
  <r>
    <n v="1848"/>
    <n v="45052"/>
    <s v="P016"/>
    <x v="1"/>
    <x v="2"/>
    <x v="1"/>
    <x v="0"/>
    <n v="18"/>
    <n v="1699"/>
    <n v="1155.32"/>
    <n v="30582"/>
    <n v="9786.2400000000016"/>
    <n v="0.32000000000000006"/>
    <x v="9"/>
    <s v="Q2"/>
    <x v="0"/>
  </r>
  <r>
    <n v="1849"/>
    <n v="45197"/>
    <s v="P010"/>
    <x v="1"/>
    <x v="3"/>
    <x v="0"/>
    <x v="2"/>
    <n v="4"/>
    <n v="1078"/>
    <n v="808.5"/>
    <n v="4312"/>
    <n v="1078"/>
    <n v="0.25"/>
    <x v="8"/>
    <s v="Q3"/>
    <x v="0"/>
  </r>
  <r>
    <n v="1850"/>
    <n v="45234"/>
    <s v="P012"/>
    <x v="19"/>
    <x v="3"/>
    <x v="1"/>
    <x v="1"/>
    <n v="11"/>
    <n v="370"/>
    <n v="222"/>
    <n v="4070"/>
    <n v="1628"/>
    <n v="0.4"/>
    <x v="10"/>
    <s v="Q4"/>
    <x v="0"/>
  </r>
  <r>
    <n v="1851"/>
    <n v="45184"/>
    <s v="P003"/>
    <x v="13"/>
    <x v="0"/>
    <x v="3"/>
    <x v="2"/>
    <n v="7"/>
    <n v="880"/>
    <n v="651.20000000000005"/>
    <n v="6160"/>
    <n v="1601.5999999999995"/>
    <n v="0.2599999999999999"/>
    <x v="8"/>
    <s v="Q3"/>
    <x v="0"/>
  </r>
  <r>
    <n v="1852"/>
    <n v="45092"/>
    <s v="P004"/>
    <x v="17"/>
    <x v="0"/>
    <x v="3"/>
    <x v="3"/>
    <n v="14"/>
    <n v="1174"/>
    <n v="786.58"/>
    <n v="16436"/>
    <n v="5423.8799999999992"/>
    <n v="0.32999999999999996"/>
    <x v="3"/>
    <s v="Q2"/>
    <x v="0"/>
  </r>
  <r>
    <n v="1853"/>
    <n v="45182"/>
    <s v="P006"/>
    <x v="10"/>
    <x v="0"/>
    <x v="2"/>
    <x v="2"/>
    <n v="8"/>
    <n v="1693"/>
    <n v="1185.0999999999999"/>
    <n v="13544"/>
    <n v="4063.2000000000007"/>
    <n v="0.30000000000000004"/>
    <x v="8"/>
    <s v="Q3"/>
    <x v="0"/>
  </r>
  <r>
    <n v="1854"/>
    <n v="45061"/>
    <s v="P011"/>
    <x v="16"/>
    <x v="3"/>
    <x v="3"/>
    <x v="4"/>
    <n v="16"/>
    <n v="965"/>
    <n v="723.75"/>
    <n v="15440"/>
    <n v="3860"/>
    <n v="0.25"/>
    <x v="9"/>
    <s v="Q2"/>
    <x v="0"/>
  </r>
  <r>
    <n v="1855"/>
    <n v="45032"/>
    <s v="P017"/>
    <x v="9"/>
    <x v="1"/>
    <x v="3"/>
    <x v="4"/>
    <n v="16"/>
    <n v="1109"/>
    <n v="898.29"/>
    <n v="17744"/>
    <n v="3371.3600000000006"/>
    <n v="0.19000000000000003"/>
    <x v="11"/>
    <s v="Q2"/>
    <x v="0"/>
  </r>
  <r>
    <n v="1856"/>
    <n v="44979"/>
    <s v="P013"/>
    <x v="15"/>
    <x v="2"/>
    <x v="2"/>
    <x v="4"/>
    <n v="19"/>
    <n v="1817"/>
    <n v="1290.07"/>
    <n v="34523"/>
    <n v="10011.670000000002"/>
    <n v="0.29000000000000004"/>
    <x v="5"/>
    <s v="Q1"/>
    <x v="0"/>
  </r>
  <r>
    <n v="1857"/>
    <n v="45239"/>
    <s v="P014"/>
    <x v="2"/>
    <x v="2"/>
    <x v="2"/>
    <x v="0"/>
    <n v="9"/>
    <n v="1225"/>
    <n v="894.25"/>
    <n v="11025"/>
    <n v="2976.75"/>
    <n v="0.27"/>
    <x v="10"/>
    <s v="Q4"/>
    <x v="0"/>
  </r>
  <r>
    <n v="1858"/>
    <n v="45096"/>
    <s v="P012"/>
    <x v="8"/>
    <x v="3"/>
    <x v="1"/>
    <x v="2"/>
    <n v="7"/>
    <n v="1151"/>
    <n v="782.68"/>
    <n v="8057"/>
    <n v="2578.2400000000007"/>
    <n v="0.32000000000000006"/>
    <x v="3"/>
    <s v="Q2"/>
    <x v="0"/>
  </r>
  <r>
    <n v="1859"/>
    <n v="44999"/>
    <s v="P014"/>
    <x v="3"/>
    <x v="2"/>
    <x v="0"/>
    <x v="0"/>
    <n v="20"/>
    <n v="1732"/>
    <n v="1299"/>
    <n v="34640"/>
    <n v="8660"/>
    <n v="0.25"/>
    <x v="2"/>
    <s v="Q1"/>
    <x v="0"/>
  </r>
  <r>
    <n v="1860"/>
    <n v="45006"/>
    <s v="P013"/>
    <x v="2"/>
    <x v="2"/>
    <x v="1"/>
    <x v="2"/>
    <n v="4"/>
    <n v="1538"/>
    <n v="953.56"/>
    <n v="6152"/>
    <n v="2337.7600000000002"/>
    <n v="0.38000000000000006"/>
    <x v="2"/>
    <s v="Q1"/>
    <x v="0"/>
  </r>
  <r>
    <n v="1861"/>
    <n v="45114"/>
    <s v="P017"/>
    <x v="19"/>
    <x v="1"/>
    <x v="3"/>
    <x v="1"/>
    <n v="7"/>
    <n v="798"/>
    <n v="494.76"/>
    <n v="5586"/>
    <n v="2122.6800000000003"/>
    <n v="0.38000000000000006"/>
    <x v="4"/>
    <s v="Q3"/>
    <x v="0"/>
  </r>
  <r>
    <n v="1862"/>
    <n v="44994"/>
    <s v="P004"/>
    <x v="17"/>
    <x v="0"/>
    <x v="3"/>
    <x v="1"/>
    <n v="17"/>
    <n v="742"/>
    <n v="623.28"/>
    <n v="12614"/>
    <n v="2018.2399999999998"/>
    <n v="0.15999999999999998"/>
    <x v="2"/>
    <s v="Q1"/>
    <x v="0"/>
  </r>
  <r>
    <n v="1863"/>
    <n v="45226"/>
    <s v="P005"/>
    <x v="14"/>
    <x v="0"/>
    <x v="2"/>
    <x v="4"/>
    <n v="15"/>
    <n v="757"/>
    <n v="476.91"/>
    <n v="11355"/>
    <n v="4201.3499999999995"/>
    <n v="0.36999999999999994"/>
    <x v="7"/>
    <s v="Q4"/>
    <x v="0"/>
  </r>
  <r>
    <n v="1864"/>
    <n v="45283"/>
    <s v="P009"/>
    <x v="14"/>
    <x v="3"/>
    <x v="2"/>
    <x v="0"/>
    <n v="12"/>
    <n v="73"/>
    <n v="56.21"/>
    <n v="876"/>
    <n v="201.48000000000002"/>
    <n v="0.23"/>
    <x v="6"/>
    <s v="Q4"/>
    <x v="0"/>
  </r>
  <r>
    <n v="1865"/>
    <n v="45030"/>
    <s v="P001"/>
    <x v="8"/>
    <x v="0"/>
    <x v="3"/>
    <x v="0"/>
    <n v="12"/>
    <n v="691"/>
    <n v="545.89"/>
    <n v="8292"/>
    <n v="1741.3199999999997"/>
    <n v="0.20999999999999996"/>
    <x v="11"/>
    <s v="Q2"/>
    <x v="0"/>
  </r>
  <r>
    <n v="1866"/>
    <n v="45275"/>
    <s v="P013"/>
    <x v="7"/>
    <x v="2"/>
    <x v="2"/>
    <x v="0"/>
    <n v="15"/>
    <n v="1621"/>
    <n v="1037.44"/>
    <n v="24315"/>
    <n v="8753.4"/>
    <n v="0.36"/>
    <x v="6"/>
    <s v="Q4"/>
    <x v="0"/>
  </r>
  <r>
    <n v="1867"/>
    <n v="45243"/>
    <s v="P003"/>
    <x v="18"/>
    <x v="0"/>
    <x v="0"/>
    <x v="1"/>
    <n v="3"/>
    <n v="733"/>
    <n v="513.1"/>
    <n v="2199"/>
    <n v="659.69999999999982"/>
    <n v="0.29999999999999993"/>
    <x v="10"/>
    <s v="Q4"/>
    <x v="0"/>
  </r>
  <r>
    <n v="1868"/>
    <n v="44932"/>
    <s v="P011"/>
    <x v="11"/>
    <x v="3"/>
    <x v="1"/>
    <x v="0"/>
    <n v="13"/>
    <n v="1776"/>
    <n v="1367.52"/>
    <n v="23088"/>
    <n v="5310.2400000000016"/>
    <n v="0.23000000000000007"/>
    <x v="0"/>
    <s v="Q1"/>
    <x v="0"/>
  </r>
  <r>
    <n v="1869"/>
    <n v="45291"/>
    <s v="P014"/>
    <x v="15"/>
    <x v="2"/>
    <x v="0"/>
    <x v="1"/>
    <n v="19"/>
    <n v="877"/>
    <n v="561.28"/>
    <n v="16663"/>
    <n v="5998.68"/>
    <n v="0.36000000000000004"/>
    <x v="6"/>
    <s v="Q4"/>
    <x v="0"/>
  </r>
  <r>
    <n v="1870"/>
    <n v="45070"/>
    <s v="P003"/>
    <x v="12"/>
    <x v="0"/>
    <x v="3"/>
    <x v="0"/>
    <n v="4"/>
    <n v="862"/>
    <n v="724.08"/>
    <n v="3448"/>
    <n v="551.67999999999984"/>
    <n v="0.15999999999999995"/>
    <x v="9"/>
    <s v="Q2"/>
    <x v="0"/>
  </r>
  <r>
    <n v="1871"/>
    <n v="44957"/>
    <s v="P012"/>
    <x v="1"/>
    <x v="3"/>
    <x v="2"/>
    <x v="1"/>
    <n v="16"/>
    <n v="610"/>
    <n v="390.4"/>
    <n v="9760"/>
    <n v="3513.6000000000004"/>
    <n v="0.36000000000000004"/>
    <x v="0"/>
    <s v="Q1"/>
    <x v="0"/>
  </r>
  <r>
    <n v="1872"/>
    <n v="44927"/>
    <s v="P020"/>
    <x v="9"/>
    <x v="1"/>
    <x v="3"/>
    <x v="2"/>
    <n v="11"/>
    <n v="802"/>
    <n v="497.24"/>
    <n v="8822"/>
    <n v="3352.3599999999997"/>
    <n v="0.37999999999999995"/>
    <x v="0"/>
    <s v="Q1"/>
    <x v="0"/>
  </r>
  <r>
    <n v="1873"/>
    <n v="45172"/>
    <s v="P004"/>
    <x v="14"/>
    <x v="0"/>
    <x v="2"/>
    <x v="2"/>
    <n v="6"/>
    <n v="1508"/>
    <n v="934.96"/>
    <n v="9048"/>
    <n v="3438.24"/>
    <n v="0.37999999999999995"/>
    <x v="8"/>
    <s v="Q3"/>
    <x v="0"/>
  </r>
  <r>
    <n v="1874"/>
    <n v="45136"/>
    <s v="P012"/>
    <x v="12"/>
    <x v="3"/>
    <x v="2"/>
    <x v="2"/>
    <n v="6"/>
    <n v="1206"/>
    <n v="952.74"/>
    <n v="7236"/>
    <n v="1519.5599999999995"/>
    <n v="0.20999999999999994"/>
    <x v="4"/>
    <s v="Q3"/>
    <x v="0"/>
  </r>
  <r>
    <n v="1875"/>
    <n v="44955"/>
    <s v="P019"/>
    <x v="3"/>
    <x v="1"/>
    <x v="0"/>
    <x v="0"/>
    <n v="2"/>
    <n v="1334"/>
    <n v="853.76"/>
    <n v="2668"/>
    <n v="960.48"/>
    <n v="0.36"/>
    <x v="0"/>
    <s v="Q1"/>
    <x v="0"/>
  </r>
  <r>
    <n v="1876"/>
    <n v="45028"/>
    <s v="P002"/>
    <x v="0"/>
    <x v="0"/>
    <x v="3"/>
    <x v="2"/>
    <n v="7"/>
    <n v="1181"/>
    <n v="944.8"/>
    <n v="8267"/>
    <n v="1653.4000000000005"/>
    <n v="0.20000000000000007"/>
    <x v="11"/>
    <s v="Q2"/>
    <x v="0"/>
  </r>
  <r>
    <n v="1877"/>
    <n v="44949"/>
    <s v="P012"/>
    <x v="15"/>
    <x v="3"/>
    <x v="0"/>
    <x v="4"/>
    <n v="2"/>
    <n v="1073"/>
    <n v="879.86"/>
    <n v="2146"/>
    <n v="386.28"/>
    <n v="0.18"/>
    <x v="0"/>
    <s v="Q1"/>
    <x v="0"/>
  </r>
  <r>
    <n v="1878"/>
    <n v="45082"/>
    <s v="P016"/>
    <x v="3"/>
    <x v="2"/>
    <x v="2"/>
    <x v="3"/>
    <n v="13"/>
    <n v="662"/>
    <n v="430.3"/>
    <n v="8606"/>
    <n v="3012.0999999999995"/>
    <n v="0.34999999999999992"/>
    <x v="3"/>
    <s v="Q2"/>
    <x v="0"/>
  </r>
  <r>
    <n v="1879"/>
    <n v="45222"/>
    <s v="P018"/>
    <x v="1"/>
    <x v="1"/>
    <x v="0"/>
    <x v="0"/>
    <n v="12"/>
    <n v="401"/>
    <n v="244.61"/>
    <n v="4812"/>
    <n v="1876.6799999999998"/>
    <n v="0.38999999999999996"/>
    <x v="7"/>
    <s v="Q4"/>
    <x v="0"/>
  </r>
  <r>
    <n v="1880"/>
    <n v="44960"/>
    <s v="P013"/>
    <x v="15"/>
    <x v="2"/>
    <x v="2"/>
    <x v="3"/>
    <n v="17"/>
    <n v="901"/>
    <n v="666.74"/>
    <n v="15317"/>
    <n v="3982.42"/>
    <n v="0.26"/>
    <x v="5"/>
    <s v="Q1"/>
    <x v="0"/>
  </r>
  <r>
    <n v="1881"/>
    <n v="45115"/>
    <s v="P007"/>
    <x v="11"/>
    <x v="0"/>
    <x v="2"/>
    <x v="1"/>
    <n v="5"/>
    <n v="286"/>
    <n v="237.38"/>
    <n v="1430"/>
    <n v="243.09999999999991"/>
    <n v="0.16999999999999993"/>
    <x v="4"/>
    <s v="Q3"/>
    <x v="0"/>
  </r>
  <r>
    <n v="1882"/>
    <n v="45135"/>
    <s v="P001"/>
    <x v="14"/>
    <x v="0"/>
    <x v="3"/>
    <x v="4"/>
    <n v="13"/>
    <n v="534"/>
    <n v="352.44"/>
    <n v="6942"/>
    <n v="2360.2799999999997"/>
    <n v="0.33999999999999997"/>
    <x v="4"/>
    <s v="Q3"/>
    <x v="0"/>
  </r>
  <r>
    <n v="1883"/>
    <n v="44991"/>
    <s v="P010"/>
    <x v="6"/>
    <x v="3"/>
    <x v="1"/>
    <x v="1"/>
    <n v="7"/>
    <n v="1265"/>
    <n v="834.9"/>
    <n v="8855"/>
    <n v="3010.7"/>
    <n v="0.33999999999999997"/>
    <x v="2"/>
    <s v="Q1"/>
    <x v="0"/>
  </r>
  <r>
    <n v="1884"/>
    <n v="45082"/>
    <s v="P013"/>
    <x v="19"/>
    <x v="2"/>
    <x v="1"/>
    <x v="2"/>
    <n v="16"/>
    <n v="1693"/>
    <n v="1405.19"/>
    <n v="27088"/>
    <n v="4604.9599999999991"/>
    <n v="0.16999999999999996"/>
    <x v="3"/>
    <s v="Q2"/>
    <x v="0"/>
  </r>
  <r>
    <n v="1885"/>
    <n v="44932"/>
    <s v="P019"/>
    <x v="5"/>
    <x v="1"/>
    <x v="1"/>
    <x v="0"/>
    <n v="20"/>
    <n v="898"/>
    <n v="556.76"/>
    <n v="17960"/>
    <n v="6824.7999999999993"/>
    <n v="0.37999999999999995"/>
    <x v="0"/>
    <s v="Q1"/>
    <x v="0"/>
  </r>
  <r>
    <n v="1886"/>
    <n v="45287"/>
    <s v="P020"/>
    <x v="1"/>
    <x v="1"/>
    <x v="1"/>
    <x v="0"/>
    <n v="16"/>
    <n v="1166"/>
    <n v="851.18"/>
    <n v="18656"/>
    <n v="5037.1200000000008"/>
    <n v="0.27"/>
    <x v="6"/>
    <s v="Q4"/>
    <x v="0"/>
  </r>
  <r>
    <n v="1887"/>
    <n v="45220"/>
    <s v="P012"/>
    <x v="16"/>
    <x v="3"/>
    <x v="0"/>
    <x v="0"/>
    <n v="6"/>
    <n v="224"/>
    <n v="143.36000000000001"/>
    <n v="1344"/>
    <n v="483.83999999999992"/>
    <n v="0.35999999999999993"/>
    <x v="7"/>
    <s v="Q4"/>
    <x v="0"/>
  </r>
  <r>
    <n v="1888"/>
    <n v="45226"/>
    <s v="P015"/>
    <x v="8"/>
    <x v="2"/>
    <x v="0"/>
    <x v="3"/>
    <n v="11"/>
    <n v="635"/>
    <n v="450.85"/>
    <n v="6985"/>
    <n v="2025.6499999999996"/>
    <n v="0.28999999999999992"/>
    <x v="7"/>
    <s v="Q4"/>
    <x v="0"/>
  </r>
  <r>
    <n v="1889"/>
    <n v="45250"/>
    <s v="P001"/>
    <x v="18"/>
    <x v="0"/>
    <x v="2"/>
    <x v="4"/>
    <n v="10"/>
    <n v="1375"/>
    <n v="976.25"/>
    <n v="13750"/>
    <n v="3987.5"/>
    <n v="0.28999999999999998"/>
    <x v="10"/>
    <s v="Q4"/>
    <x v="0"/>
  </r>
  <r>
    <n v="1890"/>
    <n v="45217"/>
    <s v="P006"/>
    <x v="8"/>
    <x v="0"/>
    <x v="1"/>
    <x v="2"/>
    <n v="8"/>
    <n v="704"/>
    <n v="528"/>
    <n v="5632"/>
    <n v="1408"/>
    <n v="0.25"/>
    <x v="7"/>
    <s v="Q4"/>
    <x v="0"/>
  </r>
  <r>
    <n v="1891"/>
    <n v="45155"/>
    <s v="P018"/>
    <x v="3"/>
    <x v="1"/>
    <x v="3"/>
    <x v="3"/>
    <n v="18"/>
    <n v="1279"/>
    <n v="1074.3599999999999"/>
    <n v="23022"/>
    <n v="3683.5200000000004"/>
    <n v="0.16000000000000003"/>
    <x v="1"/>
    <s v="Q3"/>
    <x v="0"/>
  </r>
  <r>
    <n v="1892"/>
    <n v="45227"/>
    <s v="P009"/>
    <x v="19"/>
    <x v="3"/>
    <x v="3"/>
    <x v="2"/>
    <n v="2"/>
    <n v="1274"/>
    <n v="993.72"/>
    <n v="2548"/>
    <n v="560.55999999999995"/>
    <n v="0.21999999999999997"/>
    <x v="7"/>
    <s v="Q4"/>
    <x v="0"/>
  </r>
  <r>
    <n v="1893"/>
    <n v="44927"/>
    <s v="P015"/>
    <x v="8"/>
    <x v="2"/>
    <x v="3"/>
    <x v="2"/>
    <n v="12"/>
    <n v="87"/>
    <n v="55.68"/>
    <n v="1044"/>
    <n v="375.84000000000003"/>
    <n v="0.36000000000000004"/>
    <x v="0"/>
    <s v="Q1"/>
    <x v="0"/>
  </r>
  <r>
    <n v="1894"/>
    <n v="45244"/>
    <s v="P007"/>
    <x v="8"/>
    <x v="0"/>
    <x v="2"/>
    <x v="1"/>
    <n v="4"/>
    <n v="164"/>
    <n v="100.04"/>
    <n v="656"/>
    <n v="255.83999999999997"/>
    <n v="0.38999999999999996"/>
    <x v="10"/>
    <s v="Q4"/>
    <x v="0"/>
  </r>
  <r>
    <n v="1895"/>
    <n v="45251"/>
    <s v="P002"/>
    <x v="15"/>
    <x v="0"/>
    <x v="1"/>
    <x v="2"/>
    <n v="9"/>
    <n v="27"/>
    <n v="18.899999999999999"/>
    <n v="243"/>
    <n v="72.900000000000006"/>
    <n v="0.30000000000000004"/>
    <x v="10"/>
    <s v="Q4"/>
    <x v="0"/>
  </r>
  <r>
    <n v="1896"/>
    <n v="45173"/>
    <s v="P018"/>
    <x v="13"/>
    <x v="1"/>
    <x v="3"/>
    <x v="0"/>
    <n v="10"/>
    <n v="1747"/>
    <n v="1362.66"/>
    <n v="17470"/>
    <n v="3843.3999999999996"/>
    <n v="0.21999999999999997"/>
    <x v="8"/>
    <s v="Q3"/>
    <x v="0"/>
  </r>
  <r>
    <n v="1897"/>
    <n v="45234"/>
    <s v="P020"/>
    <x v="17"/>
    <x v="1"/>
    <x v="0"/>
    <x v="4"/>
    <n v="1"/>
    <n v="1492"/>
    <n v="1014.56"/>
    <n v="1492"/>
    <n v="477.44000000000005"/>
    <n v="0.32000000000000006"/>
    <x v="10"/>
    <s v="Q4"/>
    <x v="0"/>
  </r>
  <r>
    <n v="1898"/>
    <n v="45077"/>
    <s v="P018"/>
    <x v="2"/>
    <x v="1"/>
    <x v="2"/>
    <x v="1"/>
    <n v="1"/>
    <n v="1011"/>
    <n v="677.37"/>
    <n v="1011"/>
    <n v="333.63"/>
    <n v="0.33"/>
    <x v="9"/>
    <s v="Q2"/>
    <x v="0"/>
  </r>
  <r>
    <n v="1899"/>
    <n v="45177"/>
    <s v="P020"/>
    <x v="3"/>
    <x v="1"/>
    <x v="3"/>
    <x v="2"/>
    <n v="13"/>
    <n v="1402"/>
    <n v="1079.54"/>
    <n v="18226"/>
    <n v="4191.9799999999996"/>
    <n v="0.22999999999999998"/>
    <x v="8"/>
    <s v="Q3"/>
    <x v="0"/>
  </r>
  <r>
    <n v="1900"/>
    <n v="45061"/>
    <s v="P008"/>
    <x v="15"/>
    <x v="0"/>
    <x v="0"/>
    <x v="3"/>
    <n v="6"/>
    <n v="1437"/>
    <n v="962.79"/>
    <n v="8622"/>
    <n v="2845.26"/>
    <n v="0.33"/>
    <x v="9"/>
    <s v="Q2"/>
    <x v="0"/>
  </r>
  <r>
    <n v="1901"/>
    <n v="45084"/>
    <s v="P003"/>
    <x v="17"/>
    <x v="0"/>
    <x v="3"/>
    <x v="2"/>
    <n v="4"/>
    <n v="656"/>
    <n v="400.16"/>
    <n v="2624"/>
    <n v="1023.3599999999999"/>
    <n v="0.38999999999999996"/>
    <x v="3"/>
    <s v="Q2"/>
    <x v="0"/>
  </r>
  <r>
    <n v="1902"/>
    <n v="45281"/>
    <s v="P012"/>
    <x v="9"/>
    <x v="3"/>
    <x v="0"/>
    <x v="0"/>
    <n v="14"/>
    <n v="1382"/>
    <n v="898.3"/>
    <n v="19348"/>
    <n v="6771.8000000000011"/>
    <n v="0.35000000000000003"/>
    <x v="6"/>
    <s v="Q4"/>
    <x v="0"/>
  </r>
  <r>
    <n v="1903"/>
    <n v="45127"/>
    <s v="P019"/>
    <x v="14"/>
    <x v="1"/>
    <x v="1"/>
    <x v="1"/>
    <n v="20"/>
    <n v="1196"/>
    <n v="789.36"/>
    <n v="23920"/>
    <n v="8132.7999999999993"/>
    <n v="0.33999999999999997"/>
    <x v="4"/>
    <s v="Q3"/>
    <x v="0"/>
  </r>
  <r>
    <n v="1904"/>
    <n v="45146"/>
    <s v="P020"/>
    <x v="1"/>
    <x v="1"/>
    <x v="1"/>
    <x v="1"/>
    <n v="20"/>
    <n v="783"/>
    <n v="657.72"/>
    <n v="15660"/>
    <n v="2505.5999999999985"/>
    <n v="0.15999999999999992"/>
    <x v="1"/>
    <s v="Q3"/>
    <x v="0"/>
  </r>
  <r>
    <n v="1905"/>
    <n v="45072"/>
    <s v="P007"/>
    <x v="2"/>
    <x v="0"/>
    <x v="3"/>
    <x v="3"/>
    <n v="18"/>
    <n v="611"/>
    <n v="409.37"/>
    <n v="10998"/>
    <n v="3629.34"/>
    <n v="0.33"/>
    <x v="9"/>
    <s v="Q2"/>
    <x v="0"/>
  </r>
  <r>
    <n v="1906"/>
    <n v="45172"/>
    <s v="P012"/>
    <x v="9"/>
    <x v="3"/>
    <x v="0"/>
    <x v="0"/>
    <n v="13"/>
    <n v="1542"/>
    <n v="1187.3399999999999"/>
    <n v="20046"/>
    <n v="4610.5800000000017"/>
    <n v="0.23000000000000009"/>
    <x v="8"/>
    <s v="Q3"/>
    <x v="0"/>
  </r>
  <r>
    <n v="1907"/>
    <n v="45244"/>
    <s v="P015"/>
    <x v="14"/>
    <x v="2"/>
    <x v="1"/>
    <x v="1"/>
    <n v="9"/>
    <n v="641"/>
    <n v="519.21"/>
    <n v="5769"/>
    <n v="1096.1099999999997"/>
    <n v="0.18999999999999995"/>
    <x v="10"/>
    <s v="Q4"/>
    <x v="0"/>
  </r>
  <r>
    <n v="1908"/>
    <n v="45185"/>
    <s v="P017"/>
    <x v="13"/>
    <x v="1"/>
    <x v="0"/>
    <x v="4"/>
    <n v="9"/>
    <n v="1266"/>
    <n v="822.9"/>
    <n v="11394"/>
    <n v="3987.9000000000005"/>
    <n v="0.35000000000000003"/>
    <x v="8"/>
    <s v="Q3"/>
    <x v="0"/>
  </r>
  <r>
    <n v="1909"/>
    <n v="45136"/>
    <s v="P020"/>
    <x v="7"/>
    <x v="1"/>
    <x v="0"/>
    <x v="0"/>
    <n v="11"/>
    <n v="1933"/>
    <n v="1333.77"/>
    <n v="21263"/>
    <n v="6591.5300000000007"/>
    <n v="0.31000000000000005"/>
    <x v="4"/>
    <s v="Q3"/>
    <x v="0"/>
  </r>
  <r>
    <n v="1910"/>
    <n v="45207"/>
    <s v="P012"/>
    <x v="18"/>
    <x v="3"/>
    <x v="0"/>
    <x v="0"/>
    <n v="11"/>
    <n v="573"/>
    <n v="366.72"/>
    <n v="6303"/>
    <n v="2269.08"/>
    <n v="0.36"/>
    <x v="7"/>
    <s v="Q4"/>
    <x v="0"/>
  </r>
  <r>
    <n v="1911"/>
    <n v="45033"/>
    <s v="P005"/>
    <x v="14"/>
    <x v="0"/>
    <x v="0"/>
    <x v="1"/>
    <n v="12"/>
    <n v="1138"/>
    <n v="819.36"/>
    <n v="13656"/>
    <n v="3823.6800000000003"/>
    <n v="0.28000000000000003"/>
    <x v="11"/>
    <s v="Q2"/>
    <x v="0"/>
  </r>
  <r>
    <n v="1912"/>
    <n v="45046"/>
    <s v="P010"/>
    <x v="8"/>
    <x v="3"/>
    <x v="2"/>
    <x v="2"/>
    <n v="16"/>
    <n v="1979"/>
    <n v="1583.2"/>
    <n v="31664"/>
    <n v="6332.7999999999993"/>
    <n v="0.19999999999999998"/>
    <x v="11"/>
    <s v="Q2"/>
    <x v="0"/>
  </r>
  <r>
    <n v="1913"/>
    <n v="45030"/>
    <s v="P019"/>
    <x v="7"/>
    <x v="1"/>
    <x v="1"/>
    <x v="4"/>
    <n v="12"/>
    <n v="1098"/>
    <n v="779.58"/>
    <n v="13176"/>
    <n v="3821.0399999999991"/>
    <n v="0.28999999999999992"/>
    <x v="11"/>
    <s v="Q2"/>
    <x v="0"/>
  </r>
  <r>
    <n v="1914"/>
    <n v="44977"/>
    <s v="P002"/>
    <x v="5"/>
    <x v="0"/>
    <x v="1"/>
    <x v="1"/>
    <n v="2"/>
    <n v="1350"/>
    <n v="1066.5"/>
    <n v="2700"/>
    <n v="567"/>
    <n v="0.21"/>
    <x v="5"/>
    <s v="Q1"/>
    <x v="0"/>
  </r>
  <r>
    <n v="1915"/>
    <n v="45119"/>
    <s v="P007"/>
    <x v="10"/>
    <x v="0"/>
    <x v="3"/>
    <x v="3"/>
    <n v="18"/>
    <n v="1633"/>
    <n v="1192.0899999999999"/>
    <n v="29394"/>
    <n v="7936.380000000001"/>
    <n v="0.27"/>
    <x v="4"/>
    <s v="Q3"/>
    <x v="0"/>
  </r>
  <r>
    <n v="1916"/>
    <n v="45252"/>
    <s v="P018"/>
    <x v="13"/>
    <x v="1"/>
    <x v="0"/>
    <x v="1"/>
    <n v="13"/>
    <n v="186"/>
    <n v="154.38"/>
    <n v="2418"/>
    <n v="411.05999999999995"/>
    <n v="0.16999999999999998"/>
    <x v="10"/>
    <s v="Q4"/>
    <x v="0"/>
  </r>
  <r>
    <n v="1917"/>
    <n v="45040"/>
    <s v="P011"/>
    <x v="19"/>
    <x v="3"/>
    <x v="1"/>
    <x v="1"/>
    <n v="16"/>
    <n v="1557"/>
    <n v="1230.03"/>
    <n v="24912"/>
    <n v="5231.5200000000004"/>
    <n v="0.21000000000000002"/>
    <x v="11"/>
    <s v="Q2"/>
    <x v="0"/>
  </r>
  <r>
    <n v="1918"/>
    <n v="44966"/>
    <s v="P008"/>
    <x v="18"/>
    <x v="0"/>
    <x v="1"/>
    <x v="4"/>
    <n v="14"/>
    <n v="1608"/>
    <n v="996.96"/>
    <n v="22512"/>
    <n v="8554.56"/>
    <n v="0.38"/>
    <x v="5"/>
    <s v="Q1"/>
    <x v="0"/>
  </r>
  <r>
    <n v="1919"/>
    <n v="45278"/>
    <s v="P004"/>
    <x v="18"/>
    <x v="0"/>
    <x v="0"/>
    <x v="0"/>
    <n v="2"/>
    <n v="611"/>
    <n v="494.91"/>
    <n v="1222"/>
    <n v="232.17999999999995"/>
    <n v="0.18999999999999995"/>
    <x v="6"/>
    <s v="Q4"/>
    <x v="0"/>
  </r>
  <r>
    <n v="1920"/>
    <n v="44953"/>
    <s v="P016"/>
    <x v="18"/>
    <x v="2"/>
    <x v="3"/>
    <x v="4"/>
    <n v="1"/>
    <n v="1703"/>
    <n v="1430.52"/>
    <n v="1703"/>
    <n v="272.48"/>
    <n v="0.16"/>
    <x v="0"/>
    <s v="Q1"/>
    <x v="0"/>
  </r>
  <r>
    <n v="1921"/>
    <n v="45090"/>
    <s v="P020"/>
    <x v="4"/>
    <x v="1"/>
    <x v="1"/>
    <x v="3"/>
    <n v="15"/>
    <n v="1282"/>
    <n v="846.12"/>
    <n v="19230"/>
    <n v="6538.2000000000007"/>
    <n v="0.34"/>
    <x v="3"/>
    <s v="Q2"/>
    <x v="0"/>
  </r>
  <r>
    <n v="1922"/>
    <n v="45229"/>
    <s v="P019"/>
    <x v="16"/>
    <x v="1"/>
    <x v="1"/>
    <x v="2"/>
    <n v="5"/>
    <n v="1497"/>
    <n v="1182.6300000000001"/>
    <n v="7485"/>
    <n v="1571.8499999999995"/>
    <n v="0.20999999999999994"/>
    <x v="7"/>
    <s v="Q4"/>
    <x v="0"/>
  </r>
  <r>
    <n v="1923"/>
    <n v="45129"/>
    <s v="P007"/>
    <x v="18"/>
    <x v="0"/>
    <x v="3"/>
    <x v="4"/>
    <n v="18"/>
    <n v="203"/>
    <n v="162.4"/>
    <n v="3654"/>
    <n v="730.79999999999973"/>
    <n v="0.19999999999999993"/>
    <x v="4"/>
    <s v="Q3"/>
    <x v="0"/>
  </r>
  <r>
    <n v="1924"/>
    <n v="45278"/>
    <s v="P017"/>
    <x v="3"/>
    <x v="1"/>
    <x v="3"/>
    <x v="3"/>
    <n v="18"/>
    <n v="1752"/>
    <n v="1156.32"/>
    <n v="31536"/>
    <n v="10722.240000000002"/>
    <n v="0.34"/>
    <x v="6"/>
    <s v="Q4"/>
    <x v="0"/>
  </r>
  <r>
    <n v="1925"/>
    <n v="45151"/>
    <s v="P017"/>
    <x v="8"/>
    <x v="1"/>
    <x v="0"/>
    <x v="0"/>
    <n v="11"/>
    <n v="66"/>
    <n v="56.1"/>
    <n v="726"/>
    <n v="108.89999999999998"/>
    <n v="0.14999999999999997"/>
    <x v="1"/>
    <s v="Q3"/>
    <x v="0"/>
  </r>
  <r>
    <n v="1926"/>
    <n v="45020"/>
    <s v="P005"/>
    <x v="11"/>
    <x v="0"/>
    <x v="1"/>
    <x v="0"/>
    <n v="12"/>
    <n v="1759"/>
    <n v="1336.84"/>
    <n v="21108"/>
    <n v="5065.9200000000019"/>
    <n v="0.2400000000000001"/>
    <x v="11"/>
    <s v="Q2"/>
    <x v="0"/>
  </r>
  <r>
    <n v="1927"/>
    <n v="45233"/>
    <s v="P020"/>
    <x v="17"/>
    <x v="1"/>
    <x v="0"/>
    <x v="0"/>
    <n v="5"/>
    <n v="123"/>
    <n v="88.56"/>
    <n v="615"/>
    <n v="172.2"/>
    <n v="0.27999999999999997"/>
    <x v="10"/>
    <s v="Q4"/>
    <x v="0"/>
  </r>
  <r>
    <n v="1928"/>
    <n v="45219"/>
    <s v="P004"/>
    <x v="1"/>
    <x v="0"/>
    <x v="2"/>
    <x v="1"/>
    <n v="7"/>
    <n v="378"/>
    <n v="272.16000000000003"/>
    <n v="2646"/>
    <n v="740.87999999999988"/>
    <n v="0.27999999999999997"/>
    <x v="7"/>
    <s v="Q4"/>
    <x v="0"/>
  </r>
  <r>
    <n v="1929"/>
    <n v="45029"/>
    <s v="P002"/>
    <x v="17"/>
    <x v="0"/>
    <x v="3"/>
    <x v="4"/>
    <n v="20"/>
    <n v="1705"/>
    <n v="1074.1500000000001"/>
    <n v="34100"/>
    <n v="12617"/>
    <n v="0.37"/>
    <x v="11"/>
    <s v="Q2"/>
    <x v="0"/>
  </r>
  <r>
    <n v="1930"/>
    <n v="45029"/>
    <s v="P005"/>
    <x v="13"/>
    <x v="0"/>
    <x v="3"/>
    <x v="0"/>
    <n v="6"/>
    <n v="581"/>
    <n v="395.08"/>
    <n v="3486"/>
    <n v="1115.52"/>
    <n v="0.32"/>
    <x v="11"/>
    <s v="Q2"/>
    <x v="0"/>
  </r>
  <r>
    <n v="1931"/>
    <n v="45129"/>
    <s v="P002"/>
    <x v="8"/>
    <x v="0"/>
    <x v="3"/>
    <x v="1"/>
    <n v="10"/>
    <n v="893"/>
    <n v="723.33"/>
    <n v="8930"/>
    <n v="1696.6999999999998"/>
    <n v="0.18999999999999997"/>
    <x v="4"/>
    <s v="Q3"/>
    <x v="0"/>
  </r>
  <r>
    <n v="1932"/>
    <n v="45195"/>
    <s v="P007"/>
    <x v="14"/>
    <x v="0"/>
    <x v="0"/>
    <x v="1"/>
    <n v="10"/>
    <n v="1110"/>
    <n v="677.1"/>
    <n v="11100"/>
    <n v="4329"/>
    <n v="0.39"/>
    <x v="8"/>
    <s v="Q3"/>
    <x v="0"/>
  </r>
  <r>
    <n v="1933"/>
    <n v="45144"/>
    <s v="P012"/>
    <x v="1"/>
    <x v="3"/>
    <x v="0"/>
    <x v="0"/>
    <n v="7"/>
    <n v="1515"/>
    <n v="999.9"/>
    <n v="10605"/>
    <n v="3605.7"/>
    <n v="0.33999999999999997"/>
    <x v="1"/>
    <s v="Q3"/>
    <x v="0"/>
  </r>
  <r>
    <n v="1934"/>
    <n v="45160"/>
    <s v="P004"/>
    <x v="17"/>
    <x v="0"/>
    <x v="0"/>
    <x v="2"/>
    <n v="1"/>
    <n v="1950"/>
    <n v="1228.5"/>
    <n v="1950"/>
    <n v="721.5"/>
    <n v="0.37"/>
    <x v="1"/>
    <s v="Q3"/>
    <x v="0"/>
  </r>
  <r>
    <n v="1935"/>
    <n v="45116"/>
    <s v="P002"/>
    <x v="2"/>
    <x v="0"/>
    <x v="0"/>
    <x v="4"/>
    <n v="7"/>
    <n v="1677"/>
    <n v="1039.74"/>
    <n v="11739"/>
    <n v="4460.82"/>
    <n v="0.37999999999999995"/>
    <x v="4"/>
    <s v="Q3"/>
    <x v="0"/>
  </r>
  <r>
    <n v="1936"/>
    <n v="45247"/>
    <s v="P013"/>
    <x v="7"/>
    <x v="2"/>
    <x v="1"/>
    <x v="4"/>
    <n v="16"/>
    <n v="1203"/>
    <n v="793.98"/>
    <n v="19248"/>
    <n v="6544.32"/>
    <n v="0.33999999999999997"/>
    <x v="10"/>
    <s v="Q4"/>
    <x v="0"/>
  </r>
  <r>
    <n v="1937"/>
    <n v="44932"/>
    <s v="P011"/>
    <x v="0"/>
    <x v="3"/>
    <x v="1"/>
    <x v="2"/>
    <n v="10"/>
    <n v="393"/>
    <n v="235.8"/>
    <n v="3930"/>
    <n v="1572"/>
    <n v="0.4"/>
    <x v="0"/>
    <s v="Q1"/>
    <x v="0"/>
  </r>
  <r>
    <n v="1938"/>
    <n v="45225"/>
    <s v="P013"/>
    <x v="1"/>
    <x v="2"/>
    <x v="1"/>
    <x v="4"/>
    <n v="10"/>
    <n v="1466"/>
    <n v="1128.82"/>
    <n v="14660"/>
    <n v="3371.8000000000011"/>
    <n v="0.23000000000000007"/>
    <x v="7"/>
    <s v="Q4"/>
    <x v="0"/>
  </r>
  <r>
    <n v="1939"/>
    <n v="45254"/>
    <s v="P002"/>
    <x v="15"/>
    <x v="0"/>
    <x v="1"/>
    <x v="3"/>
    <n v="17"/>
    <n v="1161"/>
    <n v="917.19"/>
    <n v="19737"/>
    <n v="4144.7699999999986"/>
    <n v="0.20999999999999994"/>
    <x v="10"/>
    <s v="Q4"/>
    <x v="0"/>
  </r>
  <r>
    <n v="1940"/>
    <n v="45183"/>
    <s v="P001"/>
    <x v="12"/>
    <x v="0"/>
    <x v="3"/>
    <x v="1"/>
    <n v="2"/>
    <n v="705"/>
    <n v="599.25"/>
    <n v="1410"/>
    <n v="211.5"/>
    <n v="0.15"/>
    <x v="8"/>
    <s v="Q3"/>
    <x v="0"/>
  </r>
  <r>
    <n v="1941"/>
    <n v="45027"/>
    <s v="P007"/>
    <x v="9"/>
    <x v="0"/>
    <x v="2"/>
    <x v="0"/>
    <n v="20"/>
    <n v="1157"/>
    <n v="867.75"/>
    <n v="23140"/>
    <n v="5785"/>
    <n v="0.25"/>
    <x v="11"/>
    <s v="Q2"/>
    <x v="0"/>
  </r>
  <r>
    <n v="1942"/>
    <n v="45249"/>
    <s v="P011"/>
    <x v="12"/>
    <x v="3"/>
    <x v="2"/>
    <x v="0"/>
    <n v="7"/>
    <n v="564"/>
    <n v="372.24"/>
    <n v="3948"/>
    <n v="1342.3199999999997"/>
    <n v="0.33999999999999991"/>
    <x v="10"/>
    <s v="Q4"/>
    <x v="0"/>
  </r>
  <r>
    <n v="1943"/>
    <n v="45019"/>
    <s v="P004"/>
    <x v="16"/>
    <x v="0"/>
    <x v="3"/>
    <x v="2"/>
    <n v="16"/>
    <n v="150"/>
    <n v="94.5"/>
    <n v="2400"/>
    <n v="888"/>
    <n v="0.37"/>
    <x v="11"/>
    <s v="Q2"/>
    <x v="0"/>
  </r>
  <r>
    <n v="1944"/>
    <n v="45282"/>
    <s v="P012"/>
    <x v="9"/>
    <x v="3"/>
    <x v="0"/>
    <x v="4"/>
    <n v="8"/>
    <n v="803"/>
    <n v="546.04"/>
    <n v="6424"/>
    <n v="2055.6800000000003"/>
    <n v="0.32000000000000006"/>
    <x v="6"/>
    <s v="Q4"/>
    <x v="0"/>
  </r>
  <r>
    <n v="1945"/>
    <n v="44975"/>
    <s v="P013"/>
    <x v="5"/>
    <x v="2"/>
    <x v="0"/>
    <x v="4"/>
    <n v="7"/>
    <n v="1108"/>
    <n v="842.08"/>
    <n v="7756"/>
    <n v="1861.4399999999996"/>
    <n v="0.23999999999999994"/>
    <x v="5"/>
    <s v="Q1"/>
    <x v="0"/>
  </r>
  <r>
    <n v="1946"/>
    <n v="44950"/>
    <s v="P011"/>
    <x v="1"/>
    <x v="3"/>
    <x v="3"/>
    <x v="1"/>
    <n v="8"/>
    <n v="1444"/>
    <n v="981.92"/>
    <n v="11552"/>
    <n v="3696.6400000000003"/>
    <n v="0.32"/>
    <x v="0"/>
    <s v="Q1"/>
    <x v="0"/>
  </r>
  <r>
    <n v="1947"/>
    <n v="44945"/>
    <s v="P019"/>
    <x v="18"/>
    <x v="1"/>
    <x v="3"/>
    <x v="2"/>
    <n v="9"/>
    <n v="1892"/>
    <n v="1494.68"/>
    <n v="17028"/>
    <n v="3575.8799999999992"/>
    <n v="0.20999999999999996"/>
    <x v="0"/>
    <s v="Q1"/>
    <x v="0"/>
  </r>
  <r>
    <n v="1948"/>
    <n v="45126"/>
    <s v="P006"/>
    <x v="8"/>
    <x v="0"/>
    <x v="3"/>
    <x v="4"/>
    <n v="4"/>
    <n v="1895"/>
    <n v="1421.25"/>
    <n v="7580"/>
    <n v="1895"/>
    <n v="0.25"/>
    <x v="4"/>
    <s v="Q3"/>
    <x v="0"/>
  </r>
  <r>
    <n v="1949"/>
    <n v="45152"/>
    <s v="P017"/>
    <x v="9"/>
    <x v="1"/>
    <x v="3"/>
    <x v="0"/>
    <n v="9"/>
    <n v="56"/>
    <n v="34.159999999999997"/>
    <n v="504"/>
    <n v="196.56000000000006"/>
    <n v="0.39000000000000012"/>
    <x v="1"/>
    <s v="Q3"/>
    <x v="0"/>
  </r>
  <r>
    <n v="1950"/>
    <n v="45013"/>
    <s v="P002"/>
    <x v="4"/>
    <x v="0"/>
    <x v="0"/>
    <x v="3"/>
    <n v="13"/>
    <n v="706"/>
    <n v="515.38"/>
    <n v="9178"/>
    <n v="2478.0600000000004"/>
    <n v="0.27"/>
    <x v="2"/>
    <s v="Q1"/>
    <x v="0"/>
  </r>
  <r>
    <n v="1951"/>
    <n v="44929"/>
    <s v="P005"/>
    <x v="19"/>
    <x v="0"/>
    <x v="1"/>
    <x v="0"/>
    <n v="12"/>
    <n v="715"/>
    <n v="450.45"/>
    <n v="8580"/>
    <n v="3174.6000000000004"/>
    <n v="0.37000000000000005"/>
    <x v="0"/>
    <s v="Q1"/>
    <x v="0"/>
  </r>
  <r>
    <n v="1952"/>
    <n v="45092"/>
    <s v="P001"/>
    <x v="19"/>
    <x v="0"/>
    <x v="0"/>
    <x v="0"/>
    <n v="16"/>
    <n v="1324"/>
    <n v="1045.96"/>
    <n v="21184"/>
    <n v="4448.6399999999994"/>
    <n v="0.20999999999999996"/>
    <x v="3"/>
    <s v="Q2"/>
    <x v="0"/>
  </r>
  <r>
    <n v="1953"/>
    <n v="45125"/>
    <s v="P009"/>
    <x v="3"/>
    <x v="3"/>
    <x v="3"/>
    <x v="2"/>
    <n v="17"/>
    <n v="1179"/>
    <n v="813.51"/>
    <n v="20043"/>
    <n v="6213.33"/>
    <n v="0.31"/>
    <x v="4"/>
    <s v="Q3"/>
    <x v="0"/>
  </r>
  <r>
    <n v="1954"/>
    <n v="44940"/>
    <s v="P007"/>
    <x v="19"/>
    <x v="0"/>
    <x v="0"/>
    <x v="4"/>
    <n v="6"/>
    <n v="849"/>
    <n v="509.4"/>
    <n v="5094"/>
    <n v="2037.6000000000004"/>
    <n v="0.40000000000000008"/>
    <x v="0"/>
    <s v="Q1"/>
    <x v="0"/>
  </r>
  <r>
    <n v="1955"/>
    <n v="45086"/>
    <s v="P014"/>
    <x v="12"/>
    <x v="2"/>
    <x v="0"/>
    <x v="2"/>
    <n v="14"/>
    <n v="764"/>
    <n v="626.48"/>
    <n v="10696"/>
    <n v="1925.2799999999988"/>
    <n v="0.17999999999999988"/>
    <x v="3"/>
    <s v="Q2"/>
    <x v="0"/>
  </r>
  <r>
    <n v="1956"/>
    <n v="45083"/>
    <s v="P014"/>
    <x v="10"/>
    <x v="2"/>
    <x v="1"/>
    <x v="2"/>
    <n v="1"/>
    <n v="1260"/>
    <n v="1008"/>
    <n v="1260"/>
    <n v="252"/>
    <n v="0.2"/>
    <x v="3"/>
    <s v="Q2"/>
    <x v="0"/>
  </r>
  <r>
    <n v="1957"/>
    <n v="45110"/>
    <s v="P018"/>
    <x v="12"/>
    <x v="1"/>
    <x v="2"/>
    <x v="2"/>
    <n v="2"/>
    <n v="1705"/>
    <n v="1449.25"/>
    <n v="3410"/>
    <n v="511.5"/>
    <n v="0.15"/>
    <x v="4"/>
    <s v="Q3"/>
    <x v="0"/>
  </r>
  <r>
    <n v="1958"/>
    <n v="44953"/>
    <s v="P012"/>
    <x v="7"/>
    <x v="3"/>
    <x v="3"/>
    <x v="1"/>
    <n v="3"/>
    <n v="1954"/>
    <n v="1250.56"/>
    <n v="5862"/>
    <n v="2110.3200000000002"/>
    <n v="0.36000000000000004"/>
    <x v="0"/>
    <s v="Q1"/>
    <x v="0"/>
  </r>
  <r>
    <n v="1959"/>
    <n v="45205"/>
    <s v="P014"/>
    <x v="7"/>
    <x v="2"/>
    <x v="3"/>
    <x v="1"/>
    <n v="20"/>
    <n v="249"/>
    <n v="211.65"/>
    <n v="4980"/>
    <n v="747"/>
    <n v="0.15"/>
    <x v="7"/>
    <s v="Q4"/>
    <x v="0"/>
  </r>
  <r>
    <n v="1960"/>
    <n v="45188"/>
    <s v="P004"/>
    <x v="2"/>
    <x v="0"/>
    <x v="3"/>
    <x v="3"/>
    <n v="15"/>
    <n v="706"/>
    <n v="522.44000000000005"/>
    <n v="10590"/>
    <n v="2753.3999999999996"/>
    <n v="0.25999999999999995"/>
    <x v="8"/>
    <s v="Q3"/>
    <x v="0"/>
  </r>
  <r>
    <n v="1961"/>
    <n v="45174"/>
    <s v="P018"/>
    <x v="6"/>
    <x v="1"/>
    <x v="3"/>
    <x v="3"/>
    <n v="9"/>
    <n v="1421"/>
    <n v="994.7"/>
    <n v="12789"/>
    <n v="3836.6999999999989"/>
    <n v="0.29999999999999993"/>
    <x v="8"/>
    <s v="Q3"/>
    <x v="0"/>
  </r>
  <r>
    <n v="1962"/>
    <n v="44949"/>
    <s v="P019"/>
    <x v="11"/>
    <x v="1"/>
    <x v="3"/>
    <x v="3"/>
    <n v="7"/>
    <n v="1674"/>
    <n v="1088.0999999999999"/>
    <n v="11718"/>
    <n v="4101.3000000000011"/>
    <n v="0.35000000000000009"/>
    <x v="0"/>
    <s v="Q1"/>
    <x v="0"/>
  </r>
  <r>
    <n v="1963"/>
    <n v="45216"/>
    <s v="P007"/>
    <x v="14"/>
    <x v="0"/>
    <x v="3"/>
    <x v="3"/>
    <n v="18"/>
    <n v="1403"/>
    <n v="883.89"/>
    <n v="25254"/>
    <n v="9343.98"/>
    <n v="0.37"/>
    <x v="7"/>
    <s v="Q4"/>
    <x v="0"/>
  </r>
  <r>
    <n v="1964"/>
    <n v="45198"/>
    <s v="P001"/>
    <x v="0"/>
    <x v="0"/>
    <x v="0"/>
    <x v="2"/>
    <n v="5"/>
    <n v="1873"/>
    <n v="1517.13"/>
    <n v="9365"/>
    <n v="1779.3499999999995"/>
    <n v="0.18999999999999995"/>
    <x v="8"/>
    <s v="Q3"/>
    <x v="0"/>
  </r>
  <r>
    <n v="1965"/>
    <n v="45136"/>
    <s v="P009"/>
    <x v="4"/>
    <x v="3"/>
    <x v="1"/>
    <x v="1"/>
    <n v="7"/>
    <n v="1603"/>
    <n v="977.83"/>
    <n v="11221"/>
    <n v="4376.1899999999996"/>
    <n v="0.38999999999999996"/>
    <x v="4"/>
    <s v="Q3"/>
    <x v="0"/>
  </r>
  <r>
    <n v="1966"/>
    <n v="45231"/>
    <s v="P019"/>
    <x v="3"/>
    <x v="1"/>
    <x v="1"/>
    <x v="1"/>
    <n v="1"/>
    <n v="773"/>
    <n v="587.48"/>
    <n v="773"/>
    <n v="185.51999999999998"/>
    <n v="0.23999999999999996"/>
    <x v="10"/>
    <s v="Q4"/>
    <x v="0"/>
  </r>
  <r>
    <n v="1967"/>
    <n v="45128"/>
    <s v="P015"/>
    <x v="13"/>
    <x v="2"/>
    <x v="3"/>
    <x v="2"/>
    <n v="8"/>
    <n v="1520"/>
    <n v="1292"/>
    <n v="12160"/>
    <n v="1824"/>
    <n v="0.15"/>
    <x v="4"/>
    <s v="Q3"/>
    <x v="0"/>
  </r>
  <r>
    <n v="1968"/>
    <n v="45191"/>
    <s v="P009"/>
    <x v="8"/>
    <x v="3"/>
    <x v="3"/>
    <x v="2"/>
    <n v="4"/>
    <n v="1754"/>
    <n v="1210.26"/>
    <n v="7016"/>
    <n v="2174.96"/>
    <n v="0.31"/>
    <x v="8"/>
    <s v="Q3"/>
    <x v="0"/>
  </r>
  <r>
    <n v="1969"/>
    <n v="44987"/>
    <s v="P019"/>
    <x v="18"/>
    <x v="1"/>
    <x v="0"/>
    <x v="2"/>
    <n v="1"/>
    <n v="1933"/>
    <n v="1449.75"/>
    <n v="1933"/>
    <n v="483.25"/>
    <n v="0.25"/>
    <x v="2"/>
    <s v="Q1"/>
    <x v="0"/>
  </r>
  <r>
    <n v="1970"/>
    <n v="45095"/>
    <s v="P020"/>
    <x v="13"/>
    <x v="1"/>
    <x v="0"/>
    <x v="4"/>
    <n v="12"/>
    <n v="1819"/>
    <n v="1527.96"/>
    <n v="21828"/>
    <n v="3492.4799999999996"/>
    <n v="0.15999999999999998"/>
    <x v="3"/>
    <s v="Q2"/>
    <x v="0"/>
  </r>
  <r>
    <n v="1971"/>
    <n v="45044"/>
    <s v="P010"/>
    <x v="12"/>
    <x v="3"/>
    <x v="3"/>
    <x v="2"/>
    <n v="16"/>
    <n v="1173"/>
    <n v="738.99"/>
    <n v="18768"/>
    <n v="6944.16"/>
    <n v="0.37"/>
    <x v="11"/>
    <s v="Q2"/>
    <x v="0"/>
  </r>
  <r>
    <n v="1972"/>
    <n v="45105"/>
    <s v="P008"/>
    <x v="16"/>
    <x v="0"/>
    <x v="3"/>
    <x v="2"/>
    <n v="20"/>
    <n v="929"/>
    <n v="780.36"/>
    <n v="18580"/>
    <n v="2972.7999999999993"/>
    <n v="0.15999999999999995"/>
    <x v="3"/>
    <s v="Q2"/>
    <x v="0"/>
  </r>
  <r>
    <n v="1973"/>
    <n v="45256"/>
    <s v="P018"/>
    <x v="17"/>
    <x v="1"/>
    <x v="3"/>
    <x v="4"/>
    <n v="9"/>
    <n v="676"/>
    <n v="540.79999999999995"/>
    <n v="6084"/>
    <n v="1216.8000000000002"/>
    <n v="0.20000000000000004"/>
    <x v="10"/>
    <s v="Q4"/>
    <x v="0"/>
  </r>
  <r>
    <n v="1974"/>
    <n v="45076"/>
    <s v="P007"/>
    <x v="12"/>
    <x v="0"/>
    <x v="1"/>
    <x v="0"/>
    <n v="13"/>
    <n v="1268"/>
    <n v="912.96"/>
    <n v="16484"/>
    <n v="4615.5200000000004"/>
    <n v="0.28000000000000003"/>
    <x v="9"/>
    <s v="Q2"/>
    <x v="0"/>
  </r>
  <r>
    <n v="1975"/>
    <n v="44960"/>
    <s v="P016"/>
    <x v="6"/>
    <x v="2"/>
    <x v="2"/>
    <x v="0"/>
    <n v="13"/>
    <n v="734"/>
    <n v="455.08"/>
    <n v="9542"/>
    <n v="3625.96"/>
    <n v="0.38"/>
    <x v="5"/>
    <s v="Q1"/>
    <x v="0"/>
  </r>
  <r>
    <n v="1976"/>
    <n v="45130"/>
    <s v="P011"/>
    <x v="14"/>
    <x v="3"/>
    <x v="1"/>
    <x v="2"/>
    <n v="4"/>
    <n v="1276"/>
    <n v="803.88"/>
    <n v="5104"/>
    <n v="1888.48"/>
    <n v="0.37"/>
    <x v="4"/>
    <s v="Q3"/>
    <x v="0"/>
  </r>
  <r>
    <n v="1977"/>
    <n v="45155"/>
    <s v="P011"/>
    <x v="13"/>
    <x v="3"/>
    <x v="0"/>
    <x v="3"/>
    <n v="12"/>
    <n v="1662"/>
    <n v="1279.74"/>
    <n v="19944"/>
    <n v="4587.119999999999"/>
    <n v="0.22999999999999995"/>
    <x v="1"/>
    <s v="Q3"/>
    <x v="0"/>
  </r>
  <r>
    <n v="1978"/>
    <n v="44961"/>
    <s v="P018"/>
    <x v="9"/>
    <x v="1"/>
    <x v="3"/>
    <x v="2"/>
    <n v="11"/>
    <n v="435"/>
    <n v="282.75"/>
    <n v="4785"/>
    <n v="1674.75"/>
    <n v="0.35"/>
    <x v="5"/>
    <s v="Q1"/>
    <x v="0"/>
  </r>
  <r>
    <n v="1979"/>
    <n v="45219"/>
    <s v="P003"/>
    <x v="15"/>
    <x v="0"/>
    <x v="3"/>
    <x v="3"/>
    <n v="10"/>
    <n v="680"/>
    <n v="578"/>
    <n v="6800"/>
    <n v="1020"/>
    <n v="0.15"/>
    <x v="7"/>
    <s v="Q4"/>
    <x v="0"/>
  </r>
  <r>
    <n v="1980"/>
    <n v="44957"/>
    <s v="P016"/>
    <x v="17"/>
    <x v="2"/>
    <x v="3"/>
    <x v="0"/>
    <n v="12"/>
    <n v="281"/>
    <n v="238.85"/>
    <n v="3372"/>
    <n v="505.80000000000018"/>
    <n v="0.15000000000000005"/>
    <x v="0"/>
    <s v="Q1"/>
    <x v="0"/>
  </r>
  <r>
    <n v="1981"/>
    <n v="45157"/>
    <s v="P017"/>
    <x v="14"/>
    <x v="1"/>
    <x v="3"/>
    <x v="0"/>
    <n v="7"/>
    <n v="409"/>
    <n v="294.48"/>
    <n v="2863"/>
    <n v="801.63999999999987"/>
    <n v="0.27999999999999997"/>
    <x v="1"/>
    <s v="Q3"/>
    <x v="0"/>
  </r>
  <r>
    <n v="1982"/>
    <n v="45094"/>
    <s v="P005"/>
    <x v="10"/>
    <x v="0"/>
    <x v="0"/>
    <x v="2"/>
    <n v="15"/>
    <n v="833"/>
    <n v="533.12"/>
    <n v="12495"/>
    <n v="4498.2"/>
    <n v="0.36"/>
    <x v="3"/>
    <s v="Q2"/>
    <x v="0"/>
  </r>
  <r>
    <n v="1983"/>
    <n v="44992"/>
    <s v="P008"/>
    <x v="2"/>
    <x v="0"/>
    <x v="3"/>
    <x v="1"/>
    <n v="8"/>
    <n v="752"/>
    <n v="594.08000000000004"/>
    <n v="6016"/>
    <n v="1263.3599999999997"/>
    <n v="0.20999999999999994"/>
    <x v="2"/>
    <s v="Q1"/>
    <x v="0"/>
  </r>
  <r>
    <n v="1984"/>
    <n v="45270"/>
    <s v="P012"/>
    <x v="5"/>
    <x v="3"/>
    <x v="0"/>
    <x v="3"/>
    <n v="13"/>
    <n v="1110"/>
    <n v="677.1"/>
    <n v="14430"/>
    <n v="5627.6999999999989"/>
    <n v="0.3899999999999999"/>
    <x v="6"/>
    <s v="Q4"/>
    <x v="0"/>
  </r>
  <r>
    <n v="1985"/>
    <n v="45174"/>
    <s v="P009"/>
    <x v="0"/>
    <x v="3"/>
    <x v="0"/>
    <x v="4"/>
    <n v="6"/>
    <n v="306"/>
    <n v="257.04000000000002"/>
    <n v="1836"/>
    <n v="293.75999999999976"/>
    <n v="0.15999999999999986"/>
    <x v="8"/>
    <s v="Q3"/>
    <x v="0"/>
  </r>
  <r>
    <n v="1986"/>
    <n v="45229"/>
    <s v="P019"/>
    <x v="12"/>
    <x v="1"/>
    <x v="3"/>
    <x v="3"/>
    <n v="9"/>
    <n v="221"/>
    <n v="156.91"/>
    <n v="1989"/>
    <n v="576.80999999999995"/>
    <n v="0.28999999999999998"/>
    <x v="7"/>
    <s v="Q4"/>
    <x v="0"/>
  </r>
  <r>
    <n v="1987"/>
    <n v="45023"/>
    <s v="P018"/>
    <x v="7"/>
    <x v="1"/>
    <x v="2"/>
    <x v="3"/>
    <n v="1"/>
    <n v="1311"/>
    <n v="891.48"/>
    <n v="1311"/>
    <n v="419.52"/>
    <n v="0.32"/>
    <x v="11"/>
    <s v="Q2"/>
    <x v="0"/>
  </r>
  <r>
    <n v="1988"/>
    <n v="45044"/>
    <s v="P016"/>
    <x v="2"/>
    <x v="2"/>
    <x v="2"/>
    <x v="4"/>
    <n v="6"/>
    <n v="1969"/>
    <n v="1181.4000000000001"/>
    <n v="11814"/>
    <n v="4725.5999999999995"/>
    <n v="0.39999999999999997"/>
    <x v="11"/>
    <s v="Q2"/>
    <x v="0"/>
  </r>
  <r>
    <n v="1989"/>
    <n v="45190"/>
    <s v="P013"/>
    <x v="11"/>
    <x v="2"/>
    <x v="1"/>
    <x v="0"/>
    <n v="17"/>
    <n v="1816"/>
    <n v="1325.68"/>
    <n v="30872"/>
    <n v="8335.4399999999987"/>
    <n v="0.26999999999999996"/>
    <x v="8"/>
    <s v="Q3"/>
    <x v="0"/>
  </r>
  <r>
    <n v="1990"/>
    <n v="45085"/>
    <s v="P002"/>
    <x v="6"/>
    <x v="0"/>
    <x v="1"/>
    <x v="1"/>
    <n v="16"/>
    <n v="900"/>
    <n v="585"/>
    <n v="14400"/>
    <n v="5040"/>
    <n v="0.35"/>
    <x v="3"/>
    <s v="Q2"/>
    <x v="0"/>
  </r>
  <r>
    <n v="1991"/>
    <n v="45151"/>
    <s v="P018"/>
    <x v="15"/>
    <x v="1"/>
    <x v="1"/>
    <x v="3"/>
    <n v="20"/>
    <n v="1128"/>
    <n v="699.36"/>
    <n v="22560"/>
    <n v="8572.7999999999993"/>
    <n v="0.37999999999999995"/>
    <x v="1"/>
    <s v="Q3"/>
    <x v="0"/>
  </r>
  <r>
    <n v="1992"/>
    <n v="45124"/>
    <s v="P011"/>
    <x v="0"/>
    <x v="3"/>
    <x v="2"/>
    <x v="3"/>
    <n v="7"/>
    <n v="1011"/>
    <n v="636.92999999999995"/>
    <n v="7077"/>
    <n v="2618.4900000000007"/>
    <n v="0.37000000000000011"/>
    <x v="4"/>
    <s v="Q3"/>
    <x v="0"/>
  </r>
  <r>
    <n v="1993"/>
    <n v="44944"/>
    <s v="P008"/>
    <x v="18"/>
    <x v="0"/>
    <x v="1"/>
    <x v="2"/>
    <n v="14"/>
    <n v="539"/>
    <n v="447.37"/>
    <n v="7546"/>
    <n v="1282.8199999999997"/>
    <n v="0.16999999999999996"/>
    <x v="0"/>
    <s v="Q1"/>
    <x v="0"/>
  </r>
  <r>
    <n v="1994"/>
    <n v="45004"/>
    <s v="P009"/>
    <x v="5"/>
    <x v="3"/>
    <x v="2"/>
    <x v="0"/>
    <n v="20"/>
    <n v="807"/>
    <n v="637.53"/>
    <n v="16140"/>
    <n v="3389.4000000000015"/>
    <n v="0.2100000000000001"/>
    <x v="2"/>
    <s v="Q1"/>
    <x v="0"/>
  </r>
  <r>
    <n v="1995"/>
    <n v="45272"/>
    <s v="P001"/>
    <x v="6"/>
    <x v="0"/>
    <x v="2"/>
    <x v="2"/>
    <n v="5"/>
    <n v="813"/>
    <n v="560.97"/>
    <n v="4065"/>
    <n v="1260.1499999999996"/>
    <n v="0.30999999999999989"/>
    <x v="6"/>
    <s v="Q4"/>
    <x v="0"/>
  </r>
  <r>
    <n v="1996"/>
    <n v="44994"/>
    <s v="P012"/>
    <x v="18"/>
    <x v="3"/>
    <x v="0"/>
    <x v="0"/>
    <n v="6"/>
    <n v="947"/>
    <n v="767.07"/>
    <n v="5682"/>
    <n v="1079.58"/>
    <n v="0.18999999999999997"/>
    <x v="2"/>
    <s v="Q1"/>
    <x v="0"/>
  </r>
  <r>
    <n v="1997"/>
    <n v="45220"/>
    <s v="P008"/>
    <x v="7"/>
    <x v="0"/>
    <x v="1"/>
    <x v="4"/>
    <n v="2"/>
    <n v="564"/>
    <n v="468.12"/>
    <n v="1128"/>
    <n v="191.76"/>
    <n v="0.16999999999999998"/>
    <x v="7"/>
    <s v="Q4"/>
    <x v="0"/>
  </r>
  <r>
    <n v="1998"/>
    <n v="45105"/>
    <s v="P009"/>
    <x v="11"/>
    <x v="3"/>
    <x v="2"/>
    <x v="1"/>
    <n v="4"/>
    <n v="632"/>
    <n v="410.8"/>
    <n v="2528"/>
    <n v="884.8"/>
    <n v="0.35"/>
    <x v="3"/>
    <s v="Q2"/>
    <x v="0"/>
  </r>
  <r>
    <n v="1999"/>
    <n v="45194"/>
    <s v="P015"/>
    <x v="5"/>
    <x v="2"/>
    <x v="3"/>
    <x v="4"/>
    <n v="15"/>
    <n v="686"/>
    <n v="500.78"/>
    <n v="10290"/>
    <n v="2778.3"/>
    <n v="0.27"/>
    <x v="8"/>
    <s v="Q3"/>
    <x v="0"/>
  </r>
  <r>
    <n v="2000"/>
    <n v="44999"/>
    <s v="P013"/>
    <x v="8"/>
    <x v="2"/>
    <x v="3"/>
    <x v="2"/>
    <n v="3"/>
    <n v="652"/>
    <n v="456.4"/>
    <n v="1956"/>
    <n v="586.80000000000018"/>
    <n v="0.3000000000000001"/>
    <x v="2"/>
    <s v="Q1"/>
    <x v="0"/>
  </r>
  <r>
    <n v="2001"/>
    <n v="45190"/>
    <s v="P017"/>
    <x v="12"/>
    <x v="1"/>
    <x v="1"/>
    <x v="2"/>
    <n v="1"/>
    <n v="816"/>
    <n v="489.6"/>
    <n v="816"/>
    <n v="326.39999999999998"/>
    <n v="0.39999999999999997"/>
    <x v="8"/>
    <s v="Q3"/>
    <x v="0"/>
  </r>
  <r>
    <n v="2002"/>
    <n v="45233"/>
    <s v="P019"/>
    <x v="13"/>
    <x v="1"/>
    <x v="2"/>
    <x v="4"/>
    <n v="6"/>
    <n v="1526"/>
    <n v="1236.06"/>
    <n v="9156"/>
    <n v="1739.6400000000003"/>
    <n v="0.19000000000000003"/>
    <x v="10"/>
    <s v="Q4"/>
    <x v="0"/>
  </r>
  <r>
    <n v="2003"/>
    <n v="45266"/>
    <s v="P006"/>
    <x v="4"/>
    <x v="0"/>
    <x v="3"/>
    <x v="0"/>
    <n v="11"/>
    <n v="652"/>
    <n v="495.52"/>
    <n v="7172"/>
    <n v="1721.2800000000007"/>
    <n v="0.2400000000000001"/>
    <x v="6"/>
    <s v="Q4"/>
    <x v="0"/>
  </r>
  <r>
    <n v="2004"/>
    <n v="45114"/>
    <s v="P007"/>
    <x v="15"/>
    <x v="0"/>
    <x v="0"/>
    <x v="2"/>
    <n v="18"/>
    <n v="1191"/>
    <n v="881.34"/>
    <n v="21438"/>
    <n v="5573.8799999999992"/>
    <n v="0.25999999999999995"/>
    <x v="4"/>
    <s v="Q3"/>
    <x v="0"/>
  </r>
  <r>
    <n v="2005"/>
    <n v="44963"/>
    <s v="P007"/>
    <x v="12"/>
    <x v="0"/>
    <x v="0"/>
    <x v="4"/>
    <n v="12"/>
    <n v="932"/>
    <n v="717.64"/>
    <n v="11184"/>
    <n v="2572.3199999999997"/>
    <n v="0.22999999999999998"/>
    <x v="5"/>
    <s v="Q1"/>
    <x v="0"/>
  </r>
  <r>
    <n v="2006"/>
    <n v="45069"/>
    <s v="P015"/>
    <x v="6"/>
    <x v="2"/>
    <x v="2"/>
    <x v="2"/>
    <n v="9"/>
    <n v="1728"/>
    <n v="1036.8"/>
    <n v="15552"/>
    <n v="6220.8000000000011"/>
    <n v="0.40000000000000008"/>
    <x v="9"/>
    <s v="Q2"/>
    <x v="0"/>
  </r>
  <r>
    <n v="2007"/>
    <n v="44994"/>
    <s v="P002"/>
    <x v="1"/>
    <x v="0"/>
    <x v="1"/>
    <x v="3"/>
    <n v="15"/>
    <n v="1783"/>
    <n v="1426.4"/>
    <n v="26745"/>
    <n v="5349"/>
    <n v="0.2"/>
    <x v="2"/>
    <s v="Q1"/>
    <x v="0"/>
  </r>
  <r>
    <n v="2008"/>
    <n v="45244"/>
    <s v="P005"/>
    <x v="6"/>
    <x v="0"/>
    <x v="2"/>
    <x v="1"/>
    <n v="8"/>
    <n v="489"/>
    <n v="371.64"/>
    <n v="3912"/>
    <n v="938.88000000000011"/>
    <n v="0.24000000000000002"/>
    <x v="10"/>
    <s v="Q4"/>
    <x v="0"/>
  </r>
  <r>
    <n v="2009"/>
    <n v="45116"/>
    <s v="P016"/>
    <x v="10"/>
    <x v="2"/>
    <x v="0"/>
    <x v="0"/>
    <n v="4"/>
    <n v="1503"/>
    <n v="1112.22"/>
    <n v="6012"/>
    <n v="1563.12"/>
    <n v="0.26"/>
    <x v="4"/>
    <s v="Q3"/>
    <x v="0"/>
  </r>
  <r>
    <n v="2010"/>
    <n v="45028"/>
    <s v="P004"/>
    <x v="13"/>
    <x v="0"/>
    <x v="2"/>
    <x v="3"/>
    <n v="3"/>
    <n v="384"/>
    <n v="238.08"/>
    <n v="1152"/>
    <n v="437.76"/>
    <n v="0.38"/>
    <x v="11"/>
    <s v="Q2"/>
    <x v="0"/>
  </r>
  <r>
    <n v="2011"/>
    <n v="45134"/>
    <s v="P016"/>
    <x v="13"/>
    <x v="2"/>
    <x v="2"/>
    <x v="4"/>
    <n v="18"/>
    <n v="389"/>
    <n v="295.64"/>
    <n v="7002"/>
    <n v="1680.4800000000005"/>
    <n v="0.24000000000000007"/>
    <x v="4"/>
    <s v="Q3"/>
    <x v="0"/>
  </r>
  <r>
    <n v="2012"/>
    <n v="44980"/>
    <s v="P010"/>
    <x v="11"/>
    <x v="3"/>
    <x v="0"/>
    <x v="1"/>
    <n v="15"/>
    <n v="895"/>
    <n v="716"/>
    <n v="13425"/>
    <n v="2685"/>
    <n v="0.2"/>
    <x v="5"/>
    <s v="Q1"/>
    <x v="0"/>
  </r>
  <r>
    <n v="2013"/>
    <n v="45284"/>
    <s v="P013"/>
    <x v="5"/>
    <x v="2"/>
    <x v="0"/>
    <x v="1"/>
    <n v="12"/>
    <n v="843"/>
    <n v="649.11"/>
    <n v="10116"/>
    <n v="2326.6800000000003"/>
    <n v="0.23000000000000004"/>
    <x v="6"/>
    <s v="Q4"/>
    <x v="0"/>
  </r>
  <r>
    <n v="2014"/>
    <n v="45046"/>
    <s v="P016"/>
    <x v="4"/>
    <x v="2"/>
    <x v="0"/>
    <x v="0"/>
    <n v="12"/>
    <n v="1224"/>
    <n v="734.4"/>
    <n v="14688"/>
    <n v="5875.2000000000007"/>
    <n v="0.4"/>
    <x v="11"/>
    <s v="Q2"/>
    <x v="0"/>
  </r>
  <r>
    <n v="2015"/>
    <n v="45266"/>
    <s v="P003"/>
    <x v="5"/>
    <x v="0"/>
    <x v="3"/>
    <x v="2"/>
    <n v="11"/>
    <n v="1316"/>
    <n v="973.84"/>
    <n v="14476"/>
    <n v="3763.76"/>
    <n v="0.26"/>
    <x v="6"/>
    <s v="Q4"/>
    <x v="0"/>
  </r>
  <r>
    <n v="2016"/>
    <n v="45259"/>
    <s v="P017"/>
    <x v="0"/>
    <x v="1"/>
    <x v="1"/>
    <x v="4"/>
    <n v="12"/>
    <n v="1906"/>
    <n v="1353.26"/>
    <n v="22872"/>
    <n v="6632.880000000001"/>
    <n v="0.29000000000000004"/>
    <x v="10"/>
    <s v="Q4"/>
    <x v="0"/>
  </r>
  <r>
    <n v="2017"/>
    <n v="45088"/>
    <s v="P006"/>
    <x v="5"/>
    <x v="0"/>
    <x v="2"/>
    <x v="0"/>
    <n v="19"/>
    <n v="1835"/>
    <n v="1192.75"/>
    <n v="34865"/>
    <n v="12202.75"/>
    <n v="0.35"/>
    <x v="3"/>
    <s v="Q2"/>
    <x v="0"/>
  </r>
  <r>
    <n v="2018"/>
    <n v="45164"/>
    <s v="P017"/>
    <x v="9"/>
    <x v="1"/>
    <x v="1"/>
    <x v="0"/>
    <n v="15"/>
    <n v="1342"/>
    <n v="858.88"/>
    <n v="20130"/>
    <n v="7246.7999999999993"/>
    <n v="0.36"/>
    <x v="1"/>
    <s v="Q3"/>
    <x v="0"/>
  </r>
  <r>
    <n v="2019"/>
    <n v="45144"/>
    <s v="P001"/>
    <x v="7"/>
    <x v="0"/>
    <x v="2"/>
    <x v="3"/>
    <n v="6"/>
    <n v="1978"/>
    <n v="1582.4"/>
    <n v="11868"/>
    <n v="2373.5999999999985"/>
    <n v="0.19999999999999987"/>
    <x v="1"/>
    <s v="Q3"/>
    <x v="0"/>
  </r>
  <r>
    <n v="2020"/>
    <n v="45213"/>
    <s v="P012"/>
    <x v="17"/>
    <x v="3"/>
    <x v="0"/>
    <x v="1"/>
    <n v="8"/>
    <n v="1693"/>
    <n v="1168.17"/>
    <n v="13544"/>
    <n v="4198.6399999999994"/>
    <n v="0.30999999999999994"/>
    <x v="7"/>
    <s v="Q4"/>
    <x v="0"/>
  </r>
  <r>
    <n v="2021"/>
    <n v="44986"/>
    <s v="P002"/>
    <x v="4"/>
    <x v="0"/>
    <x v="1"/>
    <x v="2"/>
    <n v="4"/>
    <n v="1002"/>
    <n v="601.20000000000005"/>
    <n v="4008"/>
    <n v="1603.1999999999998"/>
    <n v="0.39999999999999997"/>
    <x v="2"/>
    <s v="Q1"/>
    <x v="0"/>
  </r>
  <r>
    <n v="2022"/>
    <n v="45162"/>
    <s v="P012"/>
    <x v="16"/>
    <x v="3"/>
    <x v="1"/>
    <x v="4"/>
    <n v="13"/>
    <n v="266"/>
    <n v="212.8"/>
    <n v="3458"/>
    <n v="691.59999999999991"/>
    <n v="0.19999999999999998"/>
    <x v="1"/>
    <s v="Q3"/>
    <x v="0"/>
  </r>
  <r>
    <n v="2023"/>
    <n v="45041"/>
    <s v="P016"/>
    <x v="1"/>
    <x v="2"/>
    <x v="3"/>
    <x v="1"/>
    <n v="2"/>
    <n v="1013"/>
    <n v="810.4"/>
    <n v="2026"/>
    <n v="405.20000000000005"/>
    <n v="0.2"/>
    <x v="11"/>
    <s v="Q2"/>
    <x v="0"/>
  </r>
  <r>
    <n v="2024"/>
    <n v="45064"/>
    <s v="P002"/>
    <x v="16"/>
    <x v="0"/>
    <x v="2"/>
    <x v="3"/>
    <n v="8"/>
    <n v="1699"/>
    <n v="1087.3599999999999"/>
    <n v="13592"/>
    <n v="4893.1200000000008"/>
    <n v="0.36000000000000004"/>
    <x v="9"/>
    <s v="Q2"/>
    <x v="0"/>
  </r>
  <r>
    <n v="2025"/>
    <n v="45058"/>
    <s v="P001"/>
    <x v="16"/>
    <x v="0"/>
    <x v="3"/>
    <x v="0"/>
    <n v="15"/>
    <n v="1845"/>
    <n v="1402.2"/>
    <n v="27675"/>
    <n v="6642"/>
    <n v="0.24"/>
    <x v="9"/>
    <s v="Q2"/>
    <x v="0"/>
  </r>
  <r>
    <n v="2026"/>
    <n v="45170"/>
    <s v="P010"/>
    <x v="3"/>
    <x v="3"/>
    <x v="2"/>
    <x v="3"/>
    <n v="13"/>
    <n v="1774"/>
    <n v="1490.16"/>
    <n v="23062"/>
    <n v="3689.9199999999983"/>
    <n v="0.15999999999999992"/>
    <x v="8"/>
    <s v="Q3"/>
    <x v="0"/>
  </r>
  <r>
    <n v="2027"/>
    <n v="45061"/>
    <s v="P017"/>
    <x v="13"/>
    <x v="1"/>
    <x v="1"/>
    <x v="1"/>
    <n v="7"/>
    <n v="1667"/>
    <n v="1333.6"/>
    <n v="11669"/>
    <n v="2333.8000000000011"/>
    <n v="0.20000000000000009"/>
    <x v="9"/>
    <s v="Q2"/>
    <x v="0"/>
  </r>
  <r>
    <n v="2028"/>
    <n v="44957"/>
    <s v="P019"/>
    <x v="10"/>
    <x v="1"/>
    <x v="2"/>
    <x v="2"/>
    <n v="20"/>
    <n v="1660"/>
    <n v="1394.4"/>
    <n v="33200"/>
    <n v="5312"/>
    <n v="0.16"/>
    <x v="0"/>
    <s v="Q1"/>
    <x v="0"/>
  </r>
  <r>
    <n v="2029"/>
    <n v="45138"/>
    <s v="P013"/>
    <x v="10"/>
    <x v="2"/>
    <x v="2"/>
    <x v="1"/>
    <n v="1"/>
    <n v="408"/>
    <n v="244.8"/>
    <n v="408"/>
    <n v="163.19999999999999"/>
    <n v="0.39999999999999997"/>
    <x v="4"/>
    <s v="Q3"/>
    <x v="0"/>
  </r>
  <r>
    <n v="2030"/>
    <n v="45224"/>
    <s v="P012"/>
    <x v="14"/>
    <x v="3"/>
    <x v="1"/>
    <x v="3"/>
    <n v="10"/>
    <n v="1320"/>
    <n v="1056"/>
    <n v="13200"/>
    <n v="2640"/>
    <n v="0.2"/>
    <x v="7"/>
    <s v="Q4"/>
    <x v="0"/>
  </r>
  <r>
    <n v="2031"/>
    <n v="45053"/>
    <s v="P011"/>
    <x v="6"/>
    <x v="3"/>
    <x v="2"/>
    <x v="2"/>
    <n v="5"/>
    <n v="1076"/>
    <n v="828.52"/>
    <n v="5380"/>
    <n v="1237.3999999999996"/>
    <n v="0.22999999999999993"/>
    <x v="9"/>
    <s v="Q2"/>
    <x v="0"/>
  </r>
  <r>
    <n v="2032"/>
    <n v="45177"/>
    <s v="P001"/>
    <x v="12"/>
    <x v="0"/>
    <x v="2"/>
    <x v="1"/>
    <n v="7"/>
    <n v="1725"/>
    <n v="1380"/>
    <n v="12075"/>
    <n v="2415"/>
    <n v="0.2"/>
    <x v="8"/>
    <s v="Q3"/>
    <x v="0"/>
  </r>
  <r>
    <n v="2033"/>
    <n v="45188"/>
    <s v="P013"/>
    <x v="6"/>
    <x v="2"/>
    <x v="2"/>
    <x v="1"/>
    <n v="19"/>
    <n v="417"/>
    <n v="304.41000000000003"/>
    <n v="7923"/>
    <n v="2139.2099999999991"/>
    <n v="0.26999999999999991"/>
    <x v="8"/>
    <s v="Q3"/>
    <x v="0"/>
  </r>
  <r>
    <n v="2034"/>
    <n v="45174"/>
    <s v="P003"/>
    <x v="14"/>
    <x v="0"/>
    <x v="3"/>
    <x v="3"/>
    <n v="17"/>
    <n v="1316"/>
    <n v="947.52"/>
    <n v="22372"/>
    <n v="6264.16"/>
    <n v="0.27999999999999997"/>
    <x v="8"/>
    <s v="Q3"/>
    <x v="0"/>
  </r>
  <r>
    <n v="2035"/>
    <n v="45215"/>
    <s v="P010"/>
    <x v="13"/>
    <x v="3"/>
    <x v="2"/>
    <x v="3"/>
    <n v="2"/>
    <n v="1930"/>
    <n v="1215.9000000000001"/>
    <n v="3860"/>
    <n v="1428.1999999999998"/>
    <n v="0.36999999999999994"/>
    <x v="7"/>
    <s v="Q4"/>
    <x v="0"/>
  </r>
  <r>
    <n v="2036"/>
    <n v="45077"/>
    <s v="P005"/>
    <x v="9"/>
    <x v="0"/>
    <x v="0"/>
    <x v="3"/>
    <n v="17"/>
    <n v="1245"/>
    <n v="784.35"/>
    <n v="21165"/>
    <n v="7831.0499999999993"/>
    <n v="0.36999999999999994"/>
    <x v="9"/>
    <s v="Q2"/>
    <x v="0"/>
  </r>
  <r>
    <n v="2037"/>
    <n v="45268"/>
    <s v="P003"/>
    <x v="5"/>
    <x v="0"/>
    <x v="1"/>
    <x v="2"/>
    <n v="4"/>
    <n v="1436"/>
    <n v="890.32"/>
    <n v="5744"/>
    <n v="2182.7199999999998"/>
    <n v="0.37999999999999995"/>
    <x v="6"/>
    <s v="Q4"/>
    <x v="0"/>
  </r>
  <r>
    <n v="2038"/>
    <n v="45182"/>
    <s v="P002"/>
    <x v="16"/>
    <x v="0"/>
    <x v="2"/>
    <x v="1"/>
    <n v="13"/>
    <n v="1514"/>
    <n v="953.82"/>
    <n v="19682"/>
    <n v="7282.34"/>
    <n v="0.37"/>
    <x v="8"/>
    <s v="Q3"/>
    <x v="0"/>
  </r>
  <r>
    <n v="2039"/>
    <n v="45181"/>
    <s v="P017"/>
    <x v="10"/>
    <x v="1"/>
    <x v="1"/>
    <x v="2"/>
    <n v="5"/>
    <n v="726"/>
    <n v="464.64"/>
    <n v="3630"/>
    <n v="1306.8000000000002"/>
    <n v="0.36000000000000004"/>
    <x v="8"/>
    <s v="Q3"/>
    <x v="0"/>
  </r>
  <r>
    <n v="2040"/>
    <n v="45137"/>
    <s v="P019"/>
    <x v="19"/>
    <x v="1"/>
    <x v="2"/>
    <x v="4"/>
    <n v="9"/>
    <n v="254"/>
    <n v="160.02000000000001"/>
    <n v="2286"/>
    <n v="845.81999999999994"/>
    <n v="0.37"/>
    <x v="4"/>
    <s v="Q3"/>
    <x v="0"/>
  </r>
  <r>
    <n v="2041"/>
    <n v="45283"/>
    <s v="P008"/>
    <x v="1"/>
    <x v="0"/>
    <x v="2"/>
    <x v="4"/>
    <n v="7"/>
    <n v="1268"/>
    <n v="887.6"/>
    <n v="8876"/>
    <n v="2662.8"/>
    <n v="0.30000000000000004"/>
    <x v="6"/>
    <s v="Q4"/>
    <x v="0"/>
  </r>
  <r>
    <n v="2042"/>
    <n v="45167"/>
    <s v="P018"/>
    <x v="14"/>
    <x v="1"/>
    <x v="3"/>
    <x v="3"/>
    <n v="9"/>
    <n v="939"/>
    <n v="647.91"/>
    <n v="8451"/>
    <n v="2619.8100000000004"/>
    <n v="0.31000000000000005"/>
    <x v="1"/>
    <s v="Q3"/>
    <x v="0"/>
  </r>
  <r>
    <n v="2043"/>
    <n v="45248"/>
    <s v="P011"/>
    <x v="12"/>
    <x v="3"/>
    <x v="2"/>
    <x v="2"/>
    <n v="12"/>
    <n v="1612"/>
    <n v="1160.6400000000001"/>
    <n v="19344"/>
    <n v="5416.32"/>
    <n v="0.27999999999999997"/>
    <x v="10"/>
    <s v="Q4"/>
    <x v="0"/>
  </r>
  <r>
    <n v="2044"/>
    <n v="44968"/>
    <s v="P011"/>
    <x v="6"/>
    <x v="3"/>
    <x v="2"/>
    <x v="0"/>
    <n v="3"/>
    <n v="749"/>
    <n v="561.75"/>
    <n v="2247"/>
    <n v="561.75"/>
    <n v="0.25"/>
    <x v="5"/>
    <s v="Q1"/>
    <x v="0"/>
  </r>
  <r>
    <n v="2045"/>
    <n v="45112"/>
    <s v="P008"/>
    <x v="9"/>
    <x v="0"/>
    <x v="1"/>
    <x v="2"/>
    <n v="1"/>
    <n v="1441"/>
    <n v="1224.8499999999999"/>
    <n v="1441"/>
    <n v="216.15000000000009"/>
    <n v="0.15000000000000005"/>
    <x v="4"/>
    <s v="Q3"/>
    <x v="0"/>
  </r>
  <r>
    <n v="2046"/>
    <n v="44968"/>
    <s v="P014"/>
    <x v="15"/>
    <x v="2"/>
    <x v="2"/>
    <x v="4"/>
    <n v="5"/>
    <n v="1064"/>
    <n v="883.12"/>
    <n v="5320"/>
    <n v="904.39999999999964"/>
    <n v="0.16999999999999993"/>
    <x v="5"/>
    <s v="Q1"/>
    <x v="0"/>
  </r>
  <r>
    <n v="2047"/>
    <n v="45098"/>
    <s v="P010"/>
    <x v="12"/>
    <x v="3"/>
    <x v="0"/>
    <x v="3"/>
    <n v="8"/>
    <n v="1414"/>
    <n v="947.38"/>
    <n v="11312"/>
    <n v="3732.96"/>
    <n v="0.33"/>
    <x v="3"/>
    <s v="Q2"/>
    <x v="0"/>
  </r>
  <r>
    <n v="2048"/>
    <n v="44932"/>
    <s v="P001"/>
    <x v="16"/>
    <x v="0"/>
    <x v="3"/>
    <x v="3"/>
    <n v="19"/>
    <n v="1100"/>
    <n v="770"/>
    <n v="20900"/>
    <n v="6270"/>
    <n v="0.3"/>
    <x v="0"/>
    <s v="Q1"/>
    <x v="0"/>
  </r>
  <r>
    <n v="2049"/>
    <n v="44966"/>
    <s v="P006"/>
    <x v="5"/>
    <x v="0"/>
    <x v="1"/>
    <x v="1"/>
    <n v="14"/>
    <n v="1608"/>
    <n v="1189.92"/>
    <n v="22512"/>
    <n v="5853.119999999999"/>
    <n v="0.25999999999999995"/>
    <x v="5"/>
    <s v="Q1"/>
    <x v="0"/>
  </r>
  <r>
    <n v="2050"/>
    <n v="45106"/>
    <s v="P018"/>
    <x v="16"/>
    <x v="1"/>
    <x v="2"/>
    <x v="3"/>
    <n v="4"/>
    <n v="1222"/>
    <n v="928.72"/>
    <n v="4888"/>
    <n v="1173.1199999999999"/>
    <n v="0.24"/>
    <x v="3"/>
    <s v="Q2"/>
    <x v="0"/>
  </r>
  <r>
    <n v="2051"/>
    <n v="45202"/>
    <s v="P015"/>
    <x v="19"/>
    <x v="2"/>
    <x v="0"/>
    <x v="2"/>
    <n v="11"/>
    <n v="886"/>
    <n v="611.34"/>
    <n v="9746"/>
    <n v="3021.2599999999993"/>
    <n v="0.30999999999999994"/>
    <x v="7"/>
    <s v="Q4"/>
    <x v="0"/>
  </r>
  <r>
    <n v="2052"/>
    <n v="45267"/>
    <s v="P012"/>
    <x v="7"/>
    <x v="3"/>
    <x v="0"/>
    <x v="0"/>
    <n v="1"/>
    <n v="1284"/>
    <n v="911.64"/>
    <n v="1284"/>
    <n v="372.36"/>
    <n v="0.29000000000000004"/>
    <x v="6"/>
    <s v="Q4"/>
    <x v="0"/>
  </r>
  <r>
    <n v="2053"/>
    <n v="45044"/>
    <s v="P009"/>
    <x v="8"/>
    <x v="3"/>
    <x v="0"/>
    <x v="2"/>
    <n v="7"/>
    <n v="586"/>
    <n v="457.08"/>
    <n v="4102"/>
    <n v="902.44"/>
    <n v="0.22"/>
    <x v="11"/>
    <s v="Q2"/>
    <x v="0"/>
  </r>
  <r>
    <n v="2054"/>
    <n v="44992"/>
    <s v="P008"/>
    <x v="6"/>
    <x v="0"/>
    <x v="1"/>
    <x v="0"/>
    <n v="18"/>
    <n v="378"/>
    <n v="260.82"/>
    <n v="6804"/>
    <n v="2109.2399999999998"/>
    <n v="0.30999999999999994"/>
    <x v="2"/>
    <s v="Q1"/>
    <x v="0"/>
  </r>
  <r>
    <n v="2055"/>
    <n v="45145"/>
    <s v="P003"/>
    <x v="15"/>
    <x v="0"/>
    <x v="3"/>
    <x v="1"/>
    <n v="1"/>
    <n v="743"/>
    <n v="609.26"/>
    <n v="743"/>
    <n v="133.74"/>
    <n v="0.18000000000000002"/>
    <x v="1"/>
    <s v="Q3"/>
    <x v="0"/>
  </r>
  <r>
    <n v="2056"/>
    <n v="45188"/>
    <s v="P018"/>
    <x v="19"/>
    <x v="1"/>
    <x v="1"/>
    <x v="0"/>
    <n v="9"/>
    <n v="867"/>
    <n v="684.93"/>
    <n v="7803"/>
    <n v="1638.63"/>
    <n v="0.21000000000000002"/>
    <x v="8"/>
    <s v="Q3"/>
    <x v="0"/>
  </r>
  <r>
    <n v="2057"/>
    <n v="45104"/>
    <s v="P006"/>
    <x v="11"/>
    <x v="0"/>
    <x v="3"/>
    <x v="1"/>
    <n v="10"/>
    <n v="1832"/>
    <n v="1300.72"/>
    <n v="18320"/>
    <n v="5312.7999999999993"/>
    <n v="0.28999999999999998"/>
    <x v="3"/>
    <s v="Q2"/>
    <x v="0"/>
  </r>
  <r>
    <n v="2058"/>
    <n v="45079"/>
    <s v="P016"/>
    <x v="6"/>
    <x v="2"/>
    <x v="1"/>
    <x v="3"/>
    <n v="20"/>
    <n v="1329"/>
    <n v="1036.6199999999999"/>
    <n v="26580"/>
    <n v="5847.6000000000022"/>
    <n v="0.22000000000000008"/>
    <x v="3"/>
    <s v="Q2"/>
    <x v="0"/>
  </r>
  <r>
    <n v="2059"/>
    <n v="44946"/>
    <s v="P013"/>
    <x v="12"/>
    <x v="2"/>
    <x v="3"/>
    <x v="4"/>
    <n v="1"/>
    <n v="1337"/>
    <n v="1082.97"/>
    <n v="1337"/>
    <n v="254.02999999999997"/>
    <n v="0.18999999999999997"/>
    <x v="0"/>
    <s v="Q1"/>
    <x v="0"/>
  </r>
  <r>
    <n v="2060"/>
    <n v="45277"/>
    <s v="P020"/>
    <x v="16"/>
    <x v="1"/>
    <x v="1"/>
    <x v="2"/>
    <n v="17"/>
    <n v="250"/>
    <n v="212.5"/>
    <n v="4250"/>
    <n v="637.5"/>
    <n v="0.15"/>
    <x v="6"/>
    <s v="Q4"/>
    <x v="0"/>
  </r>
  <r>
    <n v="2061"/>
    <n v="45260"/>
    <s v="P005"/>
    <x v="5"/>
    <x v="0"/>
    <x v="3"/>
    <x v="1"/>
    <n v="19"/>
    <n v="365"/>
    <n v="266.45"/>
    <n v="6935"/>
    <n v="1872.4499999999998"/>
    <n v="0.26999999999999996"/>
    <x v="10"/>
    <s v="Q4"/>
    <x v="0"/>
  </r>
  <r>
    <n v="2062"/>
    <n v="45251"/>
    <s v="P020"/>
    <x v="10"/>
    <x v="1"/>
    <x v="2"/>
    <x v="3"/>
    <n v="5"/>
    <n v="409"/>
    <n v="286.3"/>
    <n v="2045"/>
    <n v="613.5"/>
    <n v="0.3"/>
    <x v="10"/>
    <s v="Q4"/>
    <x v="0"/>
  </r>
  <r>
    <n v="2063"/>
    <n v="44928"/>
    <s v="P016"/>
    <x v="7"/>
    <x v="2"/>
    <x v="0"/>
    <x v="0"/>
    <n v="9"/>
    <n v="649"/>
    <n v="499.73"/>
    <n v="5841"/>
    <n v="1343.4300000000003"/>
    <n v="0.23000000000000004"/>
    <x v="0"/>
    <s v="Q1"/>
    <x v="0"/>
  </r>
  <r>
    <n v="2064"/>
    <n v="45083"/>
    <s v="P007"/>
    <x v="15"/>
    <x v="0"/>
    <x v="3"/>
    <x v="3"/>
    <n v="14"/>
    <n v="1128"/>
    <n v="846"/>
    <n v="15792"/>
    <n v="3948"/>
    <n v="0.25"/>
    <x v="3"/>
    <s v="Q2"/>
    <x v="0"/>
  </r>
  <r>
    <n v="2065"/>
    <n v="45250"/>
    <s v="P016"/>
    <x v="16"/>
    <x v="2"/>
    <x v="2"/>
    <x v="2"/>
    <n v="10"/>
    <n v="1558"/>
    <n v="1028.28"/>
    <n v="15580"/>
    <n v="5297.2000000000007"/>
    <n v="0.34"/>
    <x v="10"/>
    <s v="Q4"/>
    <x v="0"/>
  </r>
  <r>
    <n v="2066"/>
    <n v="45240"/>
    <s v="P002"/>
    <x v="9"/>
    <x v="0"/>
    <x v="1"/>
    <x v="2"/>
    <n v="19"/>
    <n v="331"/>
    <n v="211.84"/>
    <n v="6289"/>
    <n v="2264.04"/>
    <n v="0.36"/>
    <x v="10"/>
    <s v="Q4"/>
    <x v="0"/>
  </r>
  <r>
    <n v="2067"/>
    <n v="45220"/>
    <s v="P001"/>
    <x v="6"/>
    <x v="0"/>
    <x v="0"/>
    <x v="1"/>
    <n v="4"/>
    <n v="1754"/>
    <n v="1262.8800000000001"/>
    <n v="7016"/>
    <n v="1964.4799999999996"/>
    <n v="0.27999999999999992"/>
    <x v="7"/>
    <s v="Q4"/>
    <x v="0"/>
  </r>
  <r>
    <n v="2068"/>
    <n v="45072"/>
    <s v="P015"/>
    <x v="3"/>
    <x v="2"/>
    <x v="1"/>
    <x v="4"/>
    <n v="9"/>
    <n v="415"/>
    <n v="282.2"/>
    <n v="3735"/>
    <n v="1195.2000000000003"/>
    <n v="0.32000000000000006"/>
    <x v="9"/>
    <s v="Q2"/>
    <x v="0"/>
  </r>
  <r>
    <n v="2069"/>
    <n v="45053"/>
    <s v="P003"/>
    <x v="13"/>
    <x v="0"/>
    <x v="0"/>
    <x v="2"/>
    <n v="9"/>
    <n v="780"/>
    <n v="631.79999999999995"/>
    <n v="7020"/>
    <n v="1333.8000000000002"/>
    <n v="0.19000000000000003"/>
    <x v="9"/>
    <s v="Q2"/>
    <x v="0"/>
  </r>
  <r>
    <n v="2070"/>
    <n v="45201"/>
    <s v="P019"/>
    <x v="3"/>
    <x v="1"/>
    <x v="2"/>
    <x v="1"/>
    <n v="11"/>
    <n v="847"/>
    <n v="677.6"/>
    <n v="9317"/>
    <n v="1863.3999999999996"/>
    <n v="0.19999999999999996"/>
    <x v="7"/>
    <s v="Q4"/>
    <x v="0"/>
  </r>
  <r>
    <n v="2071"/>
    <n v="45199"/>
    <s v="P014"/>
    <x v="19"/>
    <x v="2"/>
    <x v="0"/>
    <x v="3"/>
    <n v="19"/>
    <n v="215"/>
    <n v="137.6"/>
    <n v="4085"/>
    <n v="1470.6"/>
    <n v="0.36"/>
    <x v="8"/>
    <s v="Q3"/>
    <x v="0"/>
  </r>
  <r>
    <n v="2072"/>
    <n v="45212"/>
    <s v="P005"/>
    <x v="2"/>
    <x v="0"/>
    <x v="1"/>
    <x v="1"/>
    <n v="16"/>
    <n v="530"/>
    <n v="318"/>
    <n v="8480"/>
    <n v="3392"/>
    <n v="0.4"/>
    <x v="7"/>
    <s v="Q4"/>
    <x v="0"/>
  </r>
  <r>
    <n v="2073"/>
    <n v="44964"/>
    <s v="P003"/>
    <x v="6"/>
    <x v="0"/>
    <x v="2"/>
    <x v="1"/>
    <n v="17"/>
    <n v="1561"/>
    <n v="1030.26"/>
    <n v="26537"/>
    <n v="9022.5800000000017"/>
    <n v="0.34000000000000008"/>
    <x v="5"/>
    <s v="Q1"/>
    <x v="0"/>
  </r>
  <r>
    <n v="2074"/>
    <n v="45137"/>
    <s v="P007"/>
    <x v="10"/>
    <x v="0"/>
    <x v="3"/>
    <x v="2"/>
    <n v="6"/>
    <n v="851"/>
    <n v="697.82"/>
    <n v="5106"/>
    <n v="919.07999999999993"/>
    <n v="0.18"/>
    <x v="4"/>
    <s v="Q3"/>
    <x v="0"/>
  </r>
  <r>
    <n v="2075"/>
    <n v="45211"/>
    <s v="P005"/>
    <x v="17"/>
    <x v="0"/>
    <x v="0"/>
    <x v="0"/>
    <n v="17"/>
    <n v="1849"/>
    <n v="1109.4000000000001"/>
    <n v="31433"/>
    <n v="12573.199999999997"/>
    <n v="0.39999999999999991"/>
    <x v="7"/>
    <s v="Q4"/>
    <x v="0"/>
  </r>
  <r>
    <n v="2076"/>
    <n v="45197"/>
    <s v="P006"/>
    <x v="0"/>
    <x v="0"/>
    <x v="2"/>
    <x v="3"/>
    <n v="1"/>
    <n v="1744"/>
    <n v="1081.28"/>
    <n v="1744"/>
    <n v="662.72"/>
    <n v="0.38"/>
    <x v="8"/>
    <s v="Q3"/>
    <x v="0"/>
  </r>
  <r>
    <n v="2077"/>
    <n v="45045"/>
    <s v="P017"/>
    <x v="10"/>
    <x v="1"/>
    <x v="1"/>
    <x v="4"/>
    <n v="8"/>
    <n v="81"/>
    <n v="51.84"/>
    <n v="648"/>
    <n v="233.27999999999997"/>
    <n v="0.35999999999999993"/>
    <x v="11"/>
    <s v="Q2"/>
    <x v="0"/>
  </r>
  <r>
    <n v="2078"/>
    <n v="45070"/>
    <s v="P016"/>
    <x v="14"/>
    <x v="2"/>
    <x v="1"/>
    <x v="2"/>
    <n v="18"/>
    <n v="647"/>
    <n v="530.54"/>
    <n v="11646"/>
    <n v="2096.2800000000007"/>
    <n v="0.18000000000000005"/>
    <x v="9"/>
    <s v="Q2"/>
    <x v="0"/>
  </r>
  <r>
    <n v="2079"/>
    <n v="45104"/>
    <s v="P004"/>
    <x v="15"/>
    <x v="0"/>
    <x v="0"/>
    <x v="1"/>
    <n v="10"/>
    <n v="1920"/>
    <n v="1344"/>
    <n v="19200"/>
    <n v="5760"/>
    <n v="0.3"/>
    <x v="3"/>
    <s v="Q2"/>
    <x v="0"/>
  </r>
  <r>
    <n v="2080"/>
    <n v="44957"/>
    <s v="P007"/>
    <x v="14"/>
    <x v="0"/>
    <x v="0"/>
    <x v="4"/>
    <n v="5"/>
    <n v="1303"/>
    <n v="846.95"/>
    <n v="6515"/>
    <n v="2280.25"/>
    <n v="0.35"/>
    <x v="0"/>
    <s v="Q1"/>
    <x v="0"/>
  </r>
  <r>
    <n v="2081"/>
    <n v="45166"/>
    <s v="P016"/>
    <x v="0"/>
    <x v="2"/>
    <x v="3"/>
    <x v="2"/>
    <n v="5"/>
    <n v="1332"/>
    <n v="985.68"/>
    <n v="6660"/>
    <n v="1731.6000000000004"/>
    <n v="0.26000000000000006"/>
    <x v="1"/>
    <s v="Q3"/>
    <x v="0"/>
  </r>
  <r>
    <n v="2082"/>
    <n v="45229"/>
    <s v="P009"/>
    <x v="0"/>
    <x v="3"/>
    <x v="0"/>
    <x v="0"/>
    <n v="10"/>
    <n v="1618"/>
    <n v="986.98"/>
    <n v="16180"/>
    <n v="6310.2000000000007"/>
    <n v="0.39000000000000007"/>
    <x v="7"/>
    <s v="Q4"/>
    <x v="0"/>
  </r>
  <r>
    <n v="2083"/>
    <n v="45115"/>
    <s v="P006"/>
    <x v="18"/>
    <x v="0"/>
    <x v="1"/>
    <x v="4"/>
    <n v="20"/>
    <n v="1005"/>
    <n v="844.2"/>
    <n v="20100"/>
    <n v="3216"/>
    <n v="0.16"/>
    <x v="4"/>
    <s v="Q3"/>
    <x v="0"/>
  </r>
  <r>
    <n v="2084"/>
    <n v="45084"/>
    <s v="P010"/>
    <x v="8"/>
    <x v="3"/>
    <x v="0"/>
    <x v="3"/>
    <n v="10"/>
    <n v="761"/>
    <n v="585.97"/>
    <n v="7610"/>
    <n v="1750.2999999999993"/>
    <n v="0.2299999999999999"/>
    <x v="3"/>
    <s v="Q2"/>
    <x v="0"/>
  </r>
  <r>
    <n v="2085"/>
    <n v="45066"/>
    <s v="P002"/>
    <x v="1"/>
    <x v="0"/>
    <x v="1"/>
    <x v="0"/>
    <n v="8"/>
    <n v="588"/>
    <n v="423.36"/>
    <n v="4704"/>
    <n v="1317.12"/>
    <n v="0.27999999999999997"/>
    <x v="9"/>
    <s v="Q2"/>
    <x v="0"/>
  </r>
  <r>
    <n v="2086"/>
    <n v="45073"/>
    <s v="P009"/>
    <x v="3"/>
    <x v="3"/>
    <x v="3"/>
    <x v="1"/>
    <n v="1"/>
    <n v="1337"/>
    <n v="1042.8599999999999"/>
    <n v="1337"/>
    <n v="294.1400000000001"/>
    <n v="0.22000000000000008"/>
    <x v="9"/>
    <s v="Q2"/>
    <x v="0"/>
  </r>
  <r>
    <n v="2087"/>
    <n v="45254"/>
    <s v="P014"/>
    <x v="18"/>
    <x v="2"/>
    <x v="2"/>
    <x v="1"/>
    <n v="12"/>
    <n v="1595"/>
    <n v="1132.45"/>
    <n v="19140"/>
    <n v="5550.5999999999985"/>
    <n v="0.28999999999999992"/>
    <x v="10"/>
    <s v="Q4"/>
    <x v="0"/>
  </r>
  <r>
    <n v="2088"/>
    <n v="45233"/>
    <s v="P020"/>
    <x v="6"/>
    <x v="1"/>
    <x v="2"/>
    <x v="0"/>
    <n v="19"/>
    <n v="1453"/>
    <n v="1104.28"/>
    <n v="27607"/>
    <n v="6625.68"/>
    <n v="0.24000000000000002"/>
    <x v="10"/>
    <s v="Q4"/>
    <x v="0"/>
  </r>
  <r>
    <n v="2089"/>
    <n v="45044"/>
    <s v="P001"/>
    <x v="2"/>
    <x v="0"/>
    <x v="0"/>
    <x v="3"/>
    <n v="12"/>
    <n v="1888"/>
    <n v="1208.32"/>
    <n v="22656"/>
    <n v="8156.16"/>
    <n v="0.36"/>
    <x v="11"/>
    <s v="Q2"/>
    <x v="0"/>
  </r>
  <r>
    <n v="2090"/>
    <n v="45277"/>
    <s v="P013"/>
    <x v="6"/>
    <x v="2"/>
    <x v="3"/>
    <x v="0"/>
    <n v="20"/>
    <n v="1146"/>
    <n v="939.72"/>
    <n v="22920"/>
    <n v="4125.5999999999985"/>
    <n v="0.17999999999999994"/>
    <x v="6"/>
    <s v="Q4"/>
    <x v="0"/>
  </r>
  <r>
    <n v="2091"/>
    <n v="45132"/>
    <s v="P020"/>
    <x v="2"/>
    <x v="1"/>
    <x v="2"/>
    <x v="0"/>
    <n v="1"/>
    <n v="1399"/>
    <n v="1007.28"/>
    <n v="1399"/>
    <n v="391.72"/>
    <n v="0.28000000000000003"/>
    <x v="4"/>
    <s v="Q3"/>
    <x v="0"/>
  </r>
  <r>
    <n v="2092"/>
    <n v="45002"/>
    <s v="P003"/>
    <x v="5"/>
    <x v="0"/>
    <x v="1"/>
    <x v="4"/>
    <n v="16"/>
    <n v="358"/>
    <n v="304.3"/>
    <n v="5728"/>
    <n v="859.19999999999982"/>
    <n v="0.14999999999999997"/>
    <x v="2"/>
    <s v="Q1"/>
    <x v="0"/>
  </r>
  <r>
    <n v="2093"/>
    <n v="45178"/>
    <s v="P008"/>
    <x v="4"/>
    <x v="0"/>
    <x v="2"/>
    <x v="4"/>
    <n v="11"/>
    <n v="1168"/>
    <n v="724.16"/>
    <n v="12848"/>
    <n v="4882.2400000000007"/>
    <n v="0.38000000000000006"/>
    <x v="8"/>
    <s v="Q3"/>
    <x v="0"/>
  </r>
  <r>
    <n v="2094"/>
    <n v="45211"/>
    <s v="P009"/>
    <x v="3"/>
    <x v="3"/>
    <x v="0"/>
    <x v="2"/>
    <n v="17"/>
    <n v="548"/>
    <n v="394.56"/>
    <n v="9316"/>
    <n v="2608.4799999999996"/>
    <n v="0.27999999999999997"/>
    <x v="7"/>
    <s v="Q4"/>
    <x v="0"/>
  </r>
  <r>
    <n v="2095"/>
    <n v="45235"/>
    <s v="P014"/>
    <x v="18"/>
    <x v="2"/>
    <x v="2"/>
    <x v="2"/>
    <n v="7"/>
    <n v="1081"/>
    <n v="908.04"/>
    <n v="7567"/>
    <n v="1210.7200000000003"/>
    <n v="0.16000000000000003"/>
    <x v="10"/>
    <s v="Q4"/>
    <x v="0"/>
  </r>
  <r>
    <n v="2096"/>
    <n v="45054"/>
    <s v="P013"/>
    <x v="9"/>
    <x v="2"/>
    <x v="1"/>
    <x v="2"/>
    <n v="20"/>
    <n v="869"/>
    <n v="538.78"/>
    <n v="17380"/>
    <n v="6604.4000000000015"/>
    <n v="0.38000000000000006"/>
    <x v="9"/>
    <s v="Q2"/>
    <x v="0"/>
  </r>
  <r>
    <n v="2097"/>
    <n v="45107"/>
    <s v="P006"/>
    <x v="5"/>
    <x v="0"/>
    <x v="3"/>
    <x v="3"/>
    <n v="2"/>
    <n v="1938"/>
    <n v="1531.02"/>
    <n v="3876"/>
    <n v="813.96"/>
    <n v="0.21000000000000002"/>
    <x v="3"/>
    <s v="Q2"/>
    <x v="0"/>
  </r>
  <r>
    <n v="2098"/>
    <n v="45150"/>
    <s v="P012"/>
    <x v="17"/>
    <x v="3"/>
    <x v="0"/>
    <x v="2"/>
    <n v="7"/>
    <n v="115"/>
    <n v="96.6"/>
    <n v="805"/>
    <n v="128.80000000000007"/>
    <n v="0.16000000000000009"/>
    <x v="1"/>
    <s v="Q3"/>
    <x v="0"/>
  </r>
  <r>
    <n v="2099"/>
    <n v="45046"/>
    <s v="P011"/>
    <x v="11"/>
    <x v="3"/>
    <x v="3"/>
    <x v="4"/>
    <n v="4"/>
    <n v="371"/>
    <n v="252.28"/>
    <n v="1484"/>
    <n v="474.88"/>
    <n v="0.32"/>
    <x v="11"/>
    <s v="Q2"/>
    <x v="0"/>
  </r>
  <r>
    <n v="2100"/>
    <n v="45083"/>
    <s v="P018"/>
    <x v="16"/>
    <x v="1"/>
    <x v="2"/>
    <x v="2"/>
    <n v="13"/>
    <n v="1147"/>
    <n v="860.25"/>
    <n v="14911"/>
    <n v="3727.75"/>
    <n v="0.25"/>
    <x v="3"/>
    <s v="Q2"/>
    <x v="0"/>
  </r>
  <r>
    <n v="2101"/>
    <n v="45163"/>
    <s v="P020"/>
    <x v="17"/>
    <x v="1"/>
    <x v="2"/>
    <x v="3"/>
    <n v="9"/>
    <n v="1395"/>
    <n v="990.45"/>
    <n v="12555"/>
    <n v="3640.9499999999989"/>
    <n v="0.28999999999999992"/>
    <x v="1"/>
    <s v="Q3"/>
    <x v="0"/>
  </r>
  <r>
    <n v="2102"/>
    <n v="45083"/>
    <s v="P004"/>
    <x v="5"/>
    <x v="0"/>
    <x v="2"/>
    <x v="4"/>
    <n v="16"/>
    <n v="1134"/>
    <n v="895.86"/>
    <n v="18144"/>
    <n v="3810.24"/>
    <n v="0.21"/>
    <x v="3"/>
    <s v="Q2"/>
    <x v="0"/>
  </r>
  <r>
    <n v="2103"/>
    <n v="45241"/>
    <s v="P014"/>
    <x v="16"/>
    <x v="2"/>
    <x v="1"/>
    <x v="4"/>
    <n v="1"/>
    <n v="418"/>
    <n v="326.04000000000002"/>
    <n v="418"/>
    <n v="91.95999999999998"/>
    <n v="0.21999999999999995"/>
    <x v="10"/>
    <s v="Q4"/>
    <x v="0"/>
  </r>
  <r>
    <n v="2104"/>
    <n v="44998"/>
    <s v="P002"/>
    <x v="2"/>
    <x v="0"/>
    <x v="2"/>
    <x v="2"/>
    <n v="8"/>
    <n v="838"/>
    <n v="620.12"/>
    <n v="6704"/>
    <n v="1743.04"/>
    <n v="0.26"/>
    <x v="2"/>
    <s v="Q1"/>
    <x v="0"/>
  </r>
  <r>
    <n v="2105"/>
    <n v="45277"/>
    <s v="P010"/>
    <x v="7"/>
    <x v="3"/>
    <x v="0"/>
    <x v="4"/>
    <n v="15"/>
    <n v="869"/>
    <n v="547.47"/>
    <n v="13035"/>
    <n v="4822.9499999999989"/>
    <n v="0.36999999999999994"/>
    <x v="6"/>
    <s v="Q4"/>
    <x v="0"/>
  </r>
  <r>
    <n v="2106"/>
    <n v="45205"/>
    <s v="P008"/>
    <x v="2"/>
    <x v="0"/>
    <x v="3"/>
    <x v="1"/>
    <n v="8"/>
    <n v="180"/>
    <n v="147.6"/>
    <n v="1440"/>
    <n v="259.20000000000005"/>
    <n v="0.18000000000000002"/>
    <x v="7"/>
    <s v="Q4"/>
    <x v="0"/>
  </r>
  <r>
    <n v="2107"/>
    <n v="45084"/>
    <s v="P005"/>
    <x v="14"/>
    <x v="0"/>
    <x v="3"/>
    <x v="1"/>
    <n v="14"/>
    <n v="1058"/>
    <n v="645.38"/>
    <n v="14812"/>
    <n v="5776.68"/>
    <n v="0.39"/>
    <x v="3"/>
    <s v="Q2"/>
    <x v="0"/>
  </r>
  <r>
    <n v="2108"/>
    <n v="45288"/>
    <s v="P014"/>
    <x v="6"/>
    <x v="2"/>
    <x v="3"/>
    <x v="2"/>
    <n v="14"/>
    <n v="1099"/>
    <n v="835.24"/>
    <n v="15386"/>
    <n v="3692.6399999999994"/>
    <n v="0.23999999999999996"/>
    <x v="6"/>
    <s v="Q4"/>
    <x v="0"/>
  </r>
  <r>
    <n v="2109"/>
    <n v="44978"/>
    <s v="P001"/>
    <x v="16"/>
    <x v="0"/>
    <x v="1"/>
    <x v="2"/>
    <n v="14"/>
    <n v="1883"/>
    <n v="1167.46"/>
    <n v="26362"/>
    <n v="10017.56"/>
    <n v="0.38"/>
    <x v="5"/>
    <s v="Q1"/>
    <x v="0"/>
  </r>
  <r>
    <n v="2110"/>
    <n v="44927"/>
    <s v="P020"/>
    <x v="3"/>
    <x v="1"/>
    <x v="1"/>
    <x v="3"/>
    <n v="15"/>
    <n v="1925"/>
    <n v="1366.75"/>
    <n v="28875"/>
    <n v="8373.75"/>
    <n v="0.28999999999999998"/>
    <x v="0"/>
    <s v="Q1"/>
    <x v="0"/>
  </r>
  <r>
    <n v="2111"/>
    <n v="44953"/>
    <s v="P016"/>
    <x v="6"/>
    <x v="2"/>
    <x v="1"/>
    <x v="3"/>
    <n v="18"/>
    <n v="273"/>
    <n v="232.05"/>
    <n v="4914"/>
    <n v="737.09999999999945"/>
    <n v="0.14999999999999988"/>
    <x v="0"/>
    <s v="Q1"/>
    <x v="0"/>
  </r>
  <r>
    <n v="2112"/>
    <n v="45175"/>
    <s v="P016"/>
    <x v="4"/>
    <x v="2"/>
    <x v="2"/>
    <x v="3"/>
    <n v="13"/>
    <n v="305"/>
    <n v="228.75"/>
    <n v="3965"/>
    <n v="991.25"/>
    <n v="0.25"/>
    <x v="8"/>
    <s v="Q3"/>
    <x v="0"/>
  </r>
  <r>
    <n v="2113"/>
    <n v="45139"/>
    <s v="P007"/>
    <x v="14"/>
    <x v="0"/>
    <x v="3"/>
    <x v="4"/>
    <n v="1"/>
    <n v="144"/>
    <n v="86.4"/>
    <n v="144"/>
    <n v="57.599999999999994"/>
    <n v="0.39999999999999997"/>
    <x v="1"/>
    <s v="Q3"/>
    <x v="0"/>
  </r>
  <r>
    <n v="2114"/>
    <n v="45015"/>
    <s v="P009"/>
    <x v="16"/>
    <x v="3"/>
    <x v="1"/>
    <x v="1"/>
    <n v="16"/>
    <n v="1933"/>
    <n v="1585.06"/>
    <n v="30928"/>
    <n v="5567.0400000000009"/>
    <n v="0.18000000000000002"/>
    <x v="2"/>
    <s v="Q1"/>
    <x v="0"/>
  </r>
  <r>
    <n v="2115"/>
    <n v="45184"/>
    <s v="P006"/>
    <x v="1"/>
    <x v="0"/>
    <x v="1"/>
    <x v="3"/>
    <n v="10"/>
    <n v="1735"/>
    <n v="1457.4"/>
    <n v="17350"/>
    <n v="2776"/>
    <n v="0.16"/>
    <x v="8"/>
    <s v="Q3"/>
    <x v="0"/>
  </r>
  <r>
    <n v="2116"/>
    <n v="45054"/>
    <s v="P018"/>
    <x v="12"/>
    <x v="1"/>
    <x v="0"/>
    <x v="0"/>
    <n v="6"/>
    <n v="1430"/>
    <n v="1201.2"/>
    <n v="8580"/>
    <n v="1372.7999999999993"/>
    <n v="0.15999999999999992"/>
    <x v="9"/>
    <s v="Q2"/>
    <x v="0"/>
  </r>
  <r>
    <n v="2117"/>
    <n v="45208"/>
    <s v="P015"/>
    <x v="8"/>
    <x v="2"/>
    <x v="0"/>
    <x v="4"/>
    <n v="3"/>
    <n v="1056"/>
    <n v="760.32"/>
    <n v="3168"/>
    <n v="887.04"/>
    <n v="0.27999999999999997"/>
    <x v="7"/>
    <s v="Q4"/>
    <x v="0"/>
  </r>
  <r>
    <n v="2118"/>
    <n v="44956"/>
    <s v="P005"/>
    <x v="9"/>
    <x v="0"/>
    <x v="0"/>
    <x v="1"/>
    <n v="12"/>
    <n v="47"/>
    <n v="32.9"/>
    <n v="564"/>
    <n v="169.20000000000005"/>
    <n v="0.3000000000000001"/>
    <x v="0"/>
    <s v="Q1"/>
    <x v="0"/>
  </r>
  <r>
    <n v="2119"/>
    <n v="45011"/>
    <s v="P006"/>
    <x v="3"/>
    <x v="0"/>
    <x v="2"/>
    <x v="3"/>
    <n v="15"/>
    <n v="1673"/>
    <n v="1154.3699999999999"/>
    <n v="25095"/>
    <n v="7779.4500000000007"/>
    <n v="0.31000000000000005"/>
    <x v="2"/>
    <s v="Q1"/>
    <x v="0"/>
  </r>
  <r>
    <n v="2120"/>
    <n v="45231"/>
    <s v="P014"/>
    <x v="16"/>
    <x v="2"/>
    <x v="0"/>
    <x v="4"/>
    <n v="3"/>
    <n v="193"/>
    <n v="135.1"/>
    <n v="579"/>
    <n v="173.70000000000005"/>
    <n v="0.3000000000000001"/>
    <x v="10"/>
    <s v="Q4"/>
    <x v="0"/>
  </r>
  <r>
    <n v="2121"/>
    <n v="45158"/>
    <s v="P007"/>
    <x v="8"/>
    <x v="0"/>
    <x v="2"/>
    <x v="4"/>
    <n v="20"/>
    <n v="596"/>
    <n v="506.6"/>
    <n v="11920"/>
    <n v="1788"/>
    <n v="0.15"/>
    <x v="1"/>
    <s v="Q3"/>
    <x v="0"/>
  </r>
  <r>
    <n v="2122"/>
    <n v="45230"/>
    <s v="P005"/>
    <x v="12"/>
    <x v="0"/>
    <x v="0"/>
    <x v="1"/>
    <n v="16"/>
    <n v="1350"/>
    <n v="945"/>
    <n v="21600"/>
    <n v="6480"/>
    <n v="0.3"/>
    <x v="7"/>
    <s v="Q4"/>
    <x v="0"/>
  </r>
  <r>
    <n v="2123"/>
    <n v="45161"/>
    <s v="P010"/>
    <x v="18"/>
    <x v="3"/>
    <x v="3"/>
    <x v="1"/>
    <n v="5"/>
    <n v="148"/>
    <n v="93.24"/>
    <n v="740"/>
    <n v="273.8"/>
    <n v="0.37"/>
    <x v="1"/>
    <s v="Q3"/>
    <x v="0"/>
  </r>
  <r>
    <n v="2124"/>
    <n v="45288"/>
    <s v="P016"/>
    <x v="5"/>
    <x v="2"/>
    <x v="0"/>
    <x v="0"/>
    <n v="17"/>
    <n v="1837"/>
    <n v="1102.2"/>
    <n v="31229"/>
    <n v="12491.599999999999"/>
    <n v="0.39999999999999997"/>
    <x v="6"/>
    <s v="Q4"/>
    <x v="0"/>
  </r>
  <r>
    <n v="2125"/>
    <n v="44946"/>
    <s v="P020"/>
    <x v="0"/>
    <x v="1"/>
    <x v="1"/>
    <x v="0"/>
    <n v="7"/>
    <n v="697"/>
    <n v="585.48"/>
    <n v="4879"/>
    <n v="780.63999999999942"/>
    <n v="0.15999999999999989"/>
    <x v="0"/>
    <s v="Q1"/>
    <x v="0"/>
  </r>
  <r>
    <n v="2126"/>
    <n v="45241"/>
    <s v="P011"/>
    <x v="6"/>
    <x v="3"/>
    <x v="2"/>
    <x v="4"/>
    <n v="2"/>
    <n v="729"/>
    <n v="488.43"/>
    <n v="1458"/>
    <n v="481.14"/>
    <n v="0.33"/>
    <x v="10"/>
    <s v="Q4"/>
    <x v="0"/>
  </r>
  <r>
    <n v="2127"/>
    <n v="45033"/>
    <s v="P006"/>
    <x v="11"/>
    <x v="0"/>
    <x v="1"/>
    <x v="0"/>
    <n v="19"/>
    <n v="1139"/>
    <n v="785.91"/>
    <n v="21641"/>
    <n v="6708.7100000000009"/>
    <n v="0.31000000000000005"/>
    <x v="11"/>
    <s v="Q2"/>
    <x v="0"/>
  </r>
  <r>
    <n v="2128"/>
    <n v="45283"/>
    <s v="P004"/>
    <x v="9"/>
    <x v="0"/>
    <x v="1"/>
    <x v="0"/>
    <n v="10"/>
    <n v="1626"/>
    <n v="1089.42"/>
    <n v="16260"/>
    <n v="5365.7999999999993"/>
    <n v="0.32999999999999996"/>
    <x v="6"/>
    <s v="Q4"/>
    <x v="0"/>
  </r>
  <r>
    <n v="2129"/>
    <n v="45119"/>
    <s v="P001"/>
    <x v="16"/>
    <x v="0"/>
    <x v="2"/>
    <x v="1"/>
    <n v="18"/>
    <n v="1114"/>
    <n v="857.78"/>
    <n v="20052"/>
    <n v="4611.9600000000009"/>
    <n v="0.23000000000000004"/>
    <x v="4"/>
    <s v="Q3"/>
    <x v="0"/>
  </r>
  <r>
    <n v="2130"/>
    <n v="45126"/>
    <s v="P007"/>
    <x v="2"/>
    <x v="0"/>
    <x v="0"/>
    <x v="3"/>
    <n v="9"/>
    <n v="983"/>
    <n v="737.25"/>
    <n v="8847"/>
    <n v="2211.75"/>
    <n v="0.25"/>
    <x v="4"/>
    <s v="Q3"/>
    <x v="0"/>
  </r>
  <r>
    <n v="2131"/>
    <n v="45088"/>
    <s v="P007"/>
    <x v="18"/>
    <x v="0"/>
    <x v="0"/>
    <x v="4"/>
    <n v="16"/>
    <n v="1334"/>
    <n v="1133.9000000000001"/>
    <n v="21344"/>
    <n v="3201.5999999999985"/>
    <n v="0.14999999999999994"/>
    <x v="3"/>
    <s v="Q2"/>
    <x v="0"/>
  </r>
  <r>
    <n v="2132"/>
    <n v="45137"/>
    <s v="P020"/>
    <x v="12"/>
    <x v="1"/>
    <x v="3"/>
    <x v="4"/>
    <n v="4"/>
    <n v="1798"/>
    <n v="1294.56"/>
    <n v="7192"/>
    <n v="2013.7600000000002"/>
    <n v="0.28000000000000003"/>
    <x v="4"/>
    <s v="Q3"/>
    <x v="0"/>
  </r>
  <r>
    <n v="2133"/>
    <n v="45243"/>
    <s v="P016"/>
    <x v="13"/>
    <x v="2"/>
    <x v="0"/>
    <x v="0"/>
    <n v="2"/>
    <n v="526"/>
    <n v="436.58"/>
    <n v="1052"/>
    <n v="178.84000000000003"/>
    <n v="0.17000000000000004"/>
    <x v="10"/>
    <s v="Q4"/>
    <x v="0"/>
  </r>
  <r>
    <n v="2134"/>
    <n v="45183"/>
    <s v="P015"/>
    <x v="14"/>
    <x v="2"/>
    <x v="2"/>
    <x v="1"/>
    <n v="13"/>
    <n v="1313"/>
    <n v="814.06"/>
    <n v="17069"/>
    <n v="6486.2200000000012"/>
    <n v="0.38000000000000006"/>
    <x v="8"/>
    <s v="Q3"/>
    <x v="0"/>
  </r>
  <r>
    <n v="2135"/>
    <n v="45071"/>
    <s v="P014"/>
    <x v="2"/>
    <x v="2"/>
    <x v="0"/>
    <x v="4"/>
    <n v="4"/>
    <n v="1292"/>
    <n v="904.4"/>
    <n v="5168"/>
    <n v="1550.4"/>
    <n v="0.30000000000000004"/>
    <x v="9"/>
    <s v="Q2"/>
    <x v="0"/>
  </r>
  <r>
    <n v="2136"/>
    <n v="44985"/>
    <s v="P006"/>
    <x v="14"/>
    <x v="0"/>
    <x v="1"/>
    <x v="4"/>
    <n v="3"/>
    <n v="817"/>
    <n v="612.75"/>
    <n v="2451"/>
    <n v="612.75"/>
    <n v="0.25"/>
    <x v="5"/>
    <s v="Q1"/>
    <x v="0"/>
  </r>
  <r>
    <n v="2137"/>
    <n v="45268"/>
    <s v="P019"/>
    <x v="6"/>
    <x v="1"/>
    <x v="3"/>
    <x v="4"/>
    <n v="9"/>
    <n v="1635"/>
    <n v="1291.6500000000001"/>
    <n v="14715"/>
    <n v="3090.1499999999996"/>
    <n v="0.20999999999999996"/>
    <x v="6"/>
    <s v="Q4"/>
    <x v="0"/>
  </r>
  <r>
    <n v="2138"/>
    <n v="45184"/>
    <s v="P011"/>
    <x v="15"/>
    <x v="3"/>
    <x v="1"/>
    <x v="2"/>
    <n v="1"/>
    <n v="1884"/>
    <n v="1243.44"/>
    <n v="1884"/>
    <n v="640.55999999999995"/>
    <n v="0.33999999999999997"/>
    <x v="8"/>
    <s v="Q3"/>
    <x v="0"/>
  </r>
  <r>
    <n v="2139"/>
    <n v="45249"/>
    <s v="P016"/>
    <x v="16"/>
    <x v="2"/>
    <x v="0"/>
    <x v="4"/>
    <n v="4"/>
    <n v="1182"/>
    <n v="768.3"/>
    <n v="4728"/>
    <n v="1654.8000000000002"/>
    <n v="0.35000000000000003"/>
    <x v="10"/>
    <s v="Q4"/>
    <x v="0"/>
  </r>
  <r>
    <n v="2140"/>
    <n v="45122"/>
    <s v="P002"/>
    <x v="4"/>
    <x v="0"/>
    <x v="1"/>
    <x v="2"/>
    <n v="10"/>
    <n v="1137"/>
    <n v="773.16"/>
    <n v="11370"/>
    <n v="3638.4000000000005"/>
    <n v="0.32000000000000006"/>
    <x v="4"/>
    <s v="Q3"/>
    <x v="0"/>
  </r>
  <r>
    <n v="2141"/>
    <n v="45085"/>
    <s v="P004"/>
    <x v="17"/>
    <x v="0"/>
    <x v="0"/>
    <x v="0"/>
    <n v="18"/>
    <n v="206"/>
    <n v="156.56"/>
    <n v="3708"/>
    <n v="889.92000000000007"/>
    <n v="0.24000000000000002"/>
    <x v="3"/>
    <s v="Q2"/>
    <x v="0"/>
  </r>
  <r>
    <n v="2142"/>
    <n v="45237"/>
    <s v="P011"/>
    <x v="15"/>
    <x v="3"/>
    <x v="3"/>
    <x v="0"/>
    <n v="1"/>
    <n v="1746"/>
    <n v="1222.2"/>
    <n v="1746"/>
    <n v="523.79999999999995"/>
    <n v="0.3"/>
    <x v="10"/>
    <s v="Q4"/>
    <x v="0"/>
  </r>
  <r>
    <n v="2143"/>
    <n v="44976"/>
    <s v="P014"/>
    <x v="14"/>
    <x v="2"/>
    <x v="0"/>
    <x v="3"/>
    <n v="16"/>
    <n v="427"/>
    <n v="260.47000000000003"/>
    <n v="6832"/>
    <n v="2664.4799999999996"/>
    <n v="0.38999999999999996"/>
    <x v="5"/>
    <s v="Q1"/>
    <x v="0"/>
  </r>
  <r>
    <n v="2144"/>
    <n v="45022"/>
    <s v="P011"/>
    <x v="7"/>
    <x v="3"/>
    <x v="0"/>
    <x v="4"/>
    <n v="15"/>
    <n v="677"/>
    <n v="487.44"/>
    <n v="10155"/>
    <n v="2843.3999999999996"/>
    <n v="0.27999999999999997"/>
    <x v="11"/>
    <s v="Q2"/>
    <x v="0"/>
  </r>
  <r>
    <n v="2145"/>
    <n v="45273"/>
    <s v="P005"/>
    <x v="15"/>
    <x v="0"/>
    <x v="0"/>
    <x v="2"/>
    <n v="17"/>
    <n v="1057"/>
    <n v="813.89"/>
    <n v="17969"/>
    <n v="4132.8700000000008"/>
    <n v="0.23000000000000004"/>
    <x v="6"/>
    <s v="Q4"/>
    <x v="0"/>
  </r>
  <r>
    <n v="2146"/>
    <n v="45181"/>
    <s v="P017"/>
    <x v="5"/>
    <x v="1"/>
    <x v="2"/>
    <x v="1"/>
    <n v="11"/>
    <n v="1909"/>
    <n v="1489.02"/>
    <n v="20999"/>
    <n v="4619.7800000000007"/>
    <n v="0.22000000000000003"/>
    <x v="8"/>
    <s v="Q3"/>
    <x v="0"/>
  </r>
  <r>
    <n v="2147"/>
    <n v="45127"/>
    <s v="P012"/>
    <x v="17"/>
    <x v="3"/>
    <x v="3"/>
    <x v="4"/>
    <n v="20"/>
    <n v="1434"/>
    <n v="1204.56"/>
    <n v="28680"/>
    <n v="4588.8000000000029"/>
    <n v="0.16000000000000011"/>
    <x v="4"/>
    <s v="Q3"/>
    <x v="0"/>
  </r>
  <r>
    <n v="2148"/>
    <n v="45223"/>
    <s v="P016"/>
    <x v="16"/>
    <x v="2"/>
    <x v="2"/>
    <x v="3"/>
    <n v="3"/>
    <n v="684"/>
    <n v="567.72"/>
    <n v="2052"/>
    <n v="348.83999999999992"/>
    <n v="0.16999999999999996"/>
    <x v="7"/>
    <s v="Q4"/>
    <x v="0"/>
  </r>
  <r>
    <n v="2149"/>
    <n v="45230"/>
    <s v="P009"/>
    <x v="7"/>
    <x v="3"/>
    <x v="2"/>
    <x v="3"/>
    <n v="4"/>
    <n v="812"/>
    <n v="617.12"/>
    <n v="3248"/>
    <n v="779.52"/>
    <n v="0.24"/>
    <x v="7"/>
    <s v="Q4"/>
    <x v="0"/>
  </r>
  <r>
    <n v="2150"/>
    <n v="45140"/>
    <s v="P008"/>
    <x v="3"/>
    <x v="0"/>
    <x v="1"/>
    <x v="3"/>
    <n v="17"/>
    <n v="35"/>
    <n v="21.7"/>
    <n v="595"/>
    <n v="226.10000000000002"/>
    <n v="0.38000000000000006"/>
    <x v="1"/>
    <s v="Q3"/>
    <x v="0"/>
  </r>
  <r>
    <n v="2151"/>
    <n v="45159"/>
    <s v="P015"/>
    <x v="11"/>
    <x v="2"/>
    <x v="1"/>
    <x v="3"/>
    <n v="14"/>
    <n v="1111"/>
    <n v="711.04"/>
    <n v="15554"/>
    <n v="5599.4400000000005"/>
    <n v="0.36000000000000004"/>
    <x v="1"/>
    <s v="Q3"/>
    <x v="0"/>
  </r>
  <r>
    <n v="2152"/>
    <n v="45188"/>
    <s v="P018"/>
    <x v="18"/>
    <x v="1"/>
    <x v="0"/>
    <x v="1"/>
    <n v="8"/>
    <n v="1369"/>
    <n v="985.68"/>
    <n v="10952"/>
    <n v="3066.5600000000004"/>
    <n v="0.28000000000000003"/>
    <x v="8"/>
    <s v="Q3"/>
    <x v="0"/>
  </r>
  <r>
    <n v="2153"/>
    <n v="45131"/>
    <s v="P009"/>
    <x v="19"/>
    <x v="3"/>
    <x v="2"/>
    <x v="3"/>
    <n v="1"/>
    <n v="1730"/>
    <n v="1228.3"/>
    <n v="1730"/>
    <n v="501.70000000000005"/>
    <n v="0.29000000000000004"/>
    <x v="4"/>
    <s v="Q3"/>
    <x v="0"/>
  </r>
  <r>
    <n v="2154"/>
    <n v="45170"/>
    <s v="P019"/>
    <x v="2"/>
    <x v="1"/>
    <x v="0"/>
    <x v="2"/>
    <n v="8"/>
    <n v="744"/>
    <n v="505.92"/>
    <n v="5952"/>
    <n v="1904.6399999999999"/>
    <n v="0.31999999999999995"/>
    <x v="8"/>
    <s v="Q3"/>
    <x v="0"/>
  </r>
  <r>
    <n v="2155"/>
    <n v="44930"/>
    <s v="P007"/>
    <x v="16"/>
    <x v="0"/>
    <x v="0"/>
    <x v="4"/>
    <n v="3"/>
    <n v="1872"/>
    <n v="1385.28"/>
    <n v="5616"/>
    <n v="1460.1599999999999"/>
    <n v="0.25999999999999995"/>
    <x v="0"/>
    <s v="Q1"/>
    <x v="0"/>
  </r>
  <r>
    <n v="2156"/>
    <n v="45021"/>
    <s v="P007"/>
    <x v="2"/>
    <x v="0"/>
    <x v="0"/>
    <x v="3"/>
    <n v="15"/>
    <n v="992"/>
    <n v="624.96"/>
    <n v="14880"/>
    <n v="5505.5999999999985"/>
    <n v="0.36999999999999988"/>
    <x v="11"/>
    <s v="Q2"/>
    <x v="0"/>
  </r>
  <r>
    <n v="2157"/>
    <n v="44958"/>
    <s v="P010"/>
    <x v="11"/>
    <x v="3"/>
    <x v="0"/>
    <x v="2"/>
    <n v="5"/>
    <n v="528"/>
    <n v="337.92"/>
    <n v="2640"/>
    <n v="950.39999999999986"/>
    <n v="0.35999999999999993"/>
    <x v="5"/>
    <s v="Q1"/>
    <x v="0"/>
  </r>
  <r>
    <n v="2158"/>
    <n v="45080"/>
    <s v="P005"/>
    <x v="17"/>
    <x v="0"/>
    <x v="1"/>
    <x v="2"/>
    <n v="14"/>
    <n v="1842"/>
    <n v="1399.92"/>
    <n v="25788"/>
    <n v="6189.119999999999"/>
    <n v="0.23999999999999996"/>
    <x v="3"/>
    <s v="Q2"/>
    <x v="0"/>
  </r>
  <r>
    <n v="2159"/>
    <n v="45228"/>
    <s v="P012"/>
    <x v="7"/>
    <x v="3"/>
    <x v="0"/>
    <x v="1"/>
    <n v="13"/>
    <n v="515"/>
    <n v="406.85"/>
    <n v="6695"/>
    <n v="1405.9499999999998"/>
    <n v="0.20999999999999996"/>
    <x v="7"/>
    <s v="Q4"/>
    <x v="0"/>
  </r>
  <r>
    <n v="2160"/>
    <n v="45104"/>
    <s v="P012"/>
    <x v="10"/>
    <x v="3"/>
    <x v="1"/>
    <x v="4"/>
    <n v="6"/>
    <n v="1452"/>
    <n v="943.8"/>
    <n v="8712"/>
    <n v="3049.2000000000007"/>
    <n v="0.35000000000000009"/>
    <x v="3"/>
    <s v="Q2"/>
    <x v="0"/>
  </r>
  <r>
    <n v="2161"/>
    <n v="45108"/>
    <s v="P020"/>
    <x v="18"/>
    <x v="1"/>
    <x v="3"/>
    <x v="2"/>
    <n v="18"/>
    <n v="480"/>
    <n v="408"/>
    <n v="8640"/>
    <n v="1296"/>
    <n v="0.15"/>
    <x v="4"/>
    <s v="Q3"/>
    <x v="0"/>
  </r>
  <r>
    <n v="2162"/>
    <n v="45243"/>
    <s v="P018"/>
    <x v="1"/>
    <x v="1"/>
    <x v="3"/>
    <x v="2"/>
    <n v="2"/>
    <n v="581"/>
    <n v="429.94"/>
    <n v="1162"/>
    <n v="302.12"/>
    <n v="0.26"/>
    <x v="10"/>
    <s v="Q4"/>
    <x v="0"/>
  </r>
  <r>
    <n v="2163"/>
    <n v="45012"/>
    <s v="P020"/>
    <x v="16"/>
    <x v="1"/>
    <x v="1"/>
    <x v="0"/>
    <n v="1"/>
    <n v="246"/>
    <n v="162.36000000000001"/>
    <n v="246"/>
    <n v="83.639999999999986"/>
    <n v="0.33999999999999997"/>
    <x v="2"/>
    <s v="Q1"/>
    <x v="0"/>
  </r>
  <r>
    <n v="2164"/>
    <n v="45051"/>
    <s v="P008"/>
    <x v="12"/>
    <x v="0"/>
    <x v="1"/>
    <x v="0"/>
    <n v="4"/>
    <n v="1321"/>
    <n v="977.54"/>
    <n v="5284"/>
    <n v="1373.8400000000001"/>
    <n v="0.26"/>
    <x v="9"/>
    <s v="Q2"/>
    <x v="0"/>
  </r>
  <r>
    <n v="2165"/>
    <n v="44976"/>
    <s v="P009"/>
    <x v="18"/>
    <x v="3"/>
    <x v="0"/>
    <x v="0"/>
    <n v="7"/>
    <n v="818"/>
    <n v="556.24"/>
    <n v="5726"/>
    <n v="1832.3199999999997"/>
    <n v="0.31999999999999995"/>
    <x v="5"/>
    <s v="Q1"/>
    <x v="0"/>
  </r>
  <r>
    <n v="2166"/>
    <n v="45258"/>
    <s v="P004"/>
    <x v="2"/>
    <x v="0"/>
    <x v="0"/>
    <x v="2"/>
    <n v="9"/>
    <n v="155"/>
    <n v="94.55"/>
    <n v="1395"/>
    <n v="544.05000000000007"/>
    <n v="0.39000000000000007"/>
    <x v="10"/>
    <s v="Q4"/>
    <x v="0"/>
  </r>
  <r>
    <n v="2167"/>
    <n v="44992"/>
    <s v="P003"/>
    <x v="16"/>
    <x v="0"/>
    <x v="1"/>
    <x v="3"/>
    <n v="11"/>
    <n v="1082"/>
    <n v="843.96"/>
    <n v="11902"/>
    <n v="2618.4399999999987"/>
    <n v="0.21999999999999989"/>
    <x v="2"/>
    <s v="Q1"/>
    <x v="0"/>
  </r>
  <r>
    <n v="2168"/>
    <n v="45137"/>
    <s v="P013"/>
    <x v="9"/>
    <x v="2"/>
    <x v="0"/>
    <x v="1"/>
    <n v="11"/>
    <n v="91"/>
    <n v="71.89"/>
    <n v="1001"/>
    <n v="210.21000000000004"/>
    <n v="0.21000000000000005"/>
    <x v="4"/>
    <s v="Q3"/>
    <x v="0"/>
  </r>
  <r>
    <n v="2169"/>
    <n v="44968"/>
    <s v="P016"/>
    <x v="1"/>
    <x v="2"/>
    <x v="2"/>
    <x v="4"/>
    <n v="19"/>
    <n v="900"/>
    <n v="648"/>
    <n v="17100"/>
    <n v="4788"/>
    <n v="0.28000000000000003"/>
    <x v="5"/>
    <s v="Q1"/>
    <x v="0"/>
  </r>
  <r>
    <n v="2170"/>
    <n v="45139"/>
    <s v="P003"/>
    <x v="16"/>
    <x v="0"/>
    <x v="2"/>
    <x v="0"/>
    <n v="16"/>
    <n v="449"/>
    <n v="341.24"/>
    <n v="7184"/>
    <n v="1724.1599999999999"/>
    <n v="0.24"/>
    <x v="1"/>
    <s v="Q3"/>
    <x v="0"/>
  </r>
  <r>
    <n v="2171"/>
    <n v="44988"/>
    <s v="P004"/>
    <x v="5"/>
    <x v="0"/>
    <x v="2"/>
    <x v="1"/>
    <n v="9"/>
    <n v="262"/>
    <n v="157.19999999999999"/>
    <n v="2358"/>
    <n v="943.2"/>
    <n v="0.4"/>
    <x v="2"/>
    <s v="Q1"/>
    <x v="0"/>
  </r>
  <r>
    <n v="2172"/>
    <n v="45006"/>
    <s v="P008"/>
    <x v="3"/>
    <x v="0"/>
    <x v="3"/>
    <x v="3"/>
    <n v="4"/>
    <n v="1676"/>
    <n v="1357.56"/>
    <n v="6704"/>
    <n v="1273.7600000000002"/>
    <n v="0.19000000000000003"/>
    <x v="2"/>
    <s v="Q1"/>
    <x v="0"/>
  </r>
  <r>
    <n v="2173"/>
    <n v="45231"/>
    <s v="P014"/>
    <x v="5"/>
    <x v="2"/>
    <x v="0"/>
    <x v="4"/>
    <n v="5"/>
    <n v="521"/>
    <n v="323.02"/>
    <n v="2605"/>
    <n v="989.90000000000009"/>
    <n v="0.38000000000000006"/>
    <x v="10"/>
    <s v="Q4"/>
    <x v="0"/>
  </r>
  <r>
    <n v="2174"/>
    <n v="45126"/>
    <s v="P010"/>
    <x v="8"/>
    <x v="3"/>
    <x v="3"/>
    <x v="1"/>
    <n v="20"/>
    <n v="1781"/>
    <n v="1478.23"/>
    <n v="35620"/>
    <n v="6055.4000000000015"/>
    <n v="0.17000000000000004"/>
    <x v="4"/>
    <s v="Q3"/>
    <x v="0"/>
  </r>
  <r>
    <n v="2175"/>
    <n v="45079"/>
    <s v="P011"/>
    <x v="18"/>
    <x v="3"/>
    <x v="1"/>
    <x v="3"/>
    <n v="11"/>
    <n v="340"/>
    <n v="265.2"/>
    <n v="3740"/>
    <n v="822.80000000000018"/>
    <n v="0.22000000000000006"/>
    <x v="3"/>
    <s v="Q2"/>
    <x v="0"/>
  </r>
  <r>
    <n v="2176"/>
    <n v="45289"/>
    <s v="P007"/>
    <x v="3"/>
    <x v="0"/>
    <x v="1"/>
    <x v="1"/>
    <n v="6"/>
    <n v="530"/>
    <n v="434.6"/>
    <n v="3180"/>
    <n v="572.39999999999964"/>
    <n v="0.17999999999999988"/>
    <x v="6"/>
    <s v="Q4"/>
    <x v="0"/>
  </r>
  <r>
    <n v="2177"/>
    <n v="45250"/>
    <s v="P013"/>
    <x v="7"/>
    <x v="2"/>
    <x v="1"/>
    <x v="2"/>
    <n v="12"/>
    <n v="1248"/>
    <n v="1060.8"/>
    <n v="14976"/>
    <n v="2246.4000000000015"/>
    <n v="0.15000000000000011"/>
    <x v="10"/>
    <s v="Q4"/>
    <x v="0"/>
  </r>
  <r>
    <n v="2178"/>
    <n v="45120"/>
    <s v="P010"/>
    <x v="6"/>
    <x v="3"/>
    <x v="0"/>
    <x v="2"/>
    <n v="16"/>
    <n v="653"/>
    <n v="502.81"/>
    <n v="10448"/>
    <n v="2403.04"/>
    <n v="0.23"/>
    <x v="4"/>
    <s v="Q3"/>
    <x v="0"/>
  </r>
  <r>
    <n v="2179"/>
    <n v="45160"/>
    <s v="P005"/>
    <x v="14"/>
    <x v="0"/>
    <x v="0"/>
    <x v="4"/>
    <n v="8"/>
    <n v="611"/>
    <n v="384.93"/>
    <n v="4888"/>
    <n v="1808.56"/>
    <n v="0.37"/>
    <x v="1"/>
    <s v="Q3"/>
    <x v="0"/>
  </r>
  <r>
    <n v="2180"/>
    <n v="45087"/>
    <s v="P006"/>
    <x v="14"/>
    <x v="0"/>
    <x v="2"/>
    <x v="0"/>
    <n v="6"/>
    <n v="1442"/>
    <n v="994.98"/>
    <n v="8652"/>
    <n v="2682.12"/>
    <n v="0.31"/>
    <x v="3"/>
    <s v="Q2"/>
    <x v="0"/>
  </r>
  <r>
    <n v="2181"/>
    <n v="45174"/>
    <s v="P011"/>
    <x v="15"/>
    <x v="3"/>
    <x v="3"/>
    <x v="0"/>
    <n v="11"/>
    <n v="582"/>
    <n v="384.12"/>
    <n v="6402"/>
    <n v="2176.6800000000003"/>
    <n v="0.34"/>
    <x v="8"/>
    <s v="Q3"/>
    <x v="0"/>
  </r>
  <r>
    <n v="2182"/>
    <n v="45274"/>
    <s v="P015"/>
    <x v="16"/>
    <x v="2"/>
    <x v="0"/>
    <x v="0"/>
    <n v="6"/>
    <n v="1876"/>
    <n v="1407"/>
    <n v="11256"/>
    <n v="2814"/>
    <n v="0.25"/>
    <x v="6"/>
    <s v="Q4"/>
    <x v="0"/>
  </r>
  <r>
    <n v="2183"/>
    <n v="44999"/>
    <s v="P019"/>
    <x v="17"/>
    <x v="1"/>
    <x v="1"/>
    <x v="3"/>
    <n v="20"/>
    <n v="769"/>
    <n v="592.13"/>
    <n v="15380"/>
    <n v="3537.3999999999996"/>
    <n v="0.22999999999999998"/>
    <x v="2"/>
    <s v="Q1"/>
    <x v="0"/>
  </r>
  <r>
    <n v="2184"/>
    <n v="45062"/>
    <s v="P018"/>
    <x v="4"/>
    <x v="1"/>
    <x v="0"/>
    <x v="1"/>
    <n v="13"/>
    <n v="1312"/>
    <n v="1010.24"/>
    <n v="17056"/>
    <n v="3922.8799999999992"/>
    <n v="0.22999999999999995"/>
    <x v="9"/>
    <s v="Q2"/>
    <x v="0"/>
  </r>
  <r>
    <n v="2185"/>
    <n v="45220"/>
    <s v="P001"/>
    <x v="3"/>
    <x v="0"/>
    <x v="2"/>
    <x v="1"/>
    <n v="12"/>
    <n v="593"/>
    <n v="385.45"/>
    <n v="7116"/>
    <n v="2490.6000000000004"/>
    <n v="0.35000000000000003"/>
    <x v="7"/>
    <s v="Q4"/>
    <x v="0"/>
  </r>
  <r>
    <n v="2186"/>
    <n v="45286"/>
    <s v="P019"/>
    <x v="6"/>
    <x v="1"/>
    <x v="3"/>
    <x v="1"/>
    <n v="7"/>
    <n v="591"/>
    <n v="395.97"/>
    <n v="4137"/>
    <n v="1365.21"/>
    <n v="0.33"/>
    <x v="6"/>
    <s v="Q4"/>
    <x v="0"/>
  </r>
  <r>
    <n v="2187"/>
    <n v="45033"/>
    <s v="P011"/>
    <x v="18"/>
    <x v="3"/>
    <x v="3"/>
    <x v="2"/>
    <n v="7"/>
    <n v="373"/>
    <n v="276.02"/>
    <n v="2611"/>
    <n v="678.86000000000013"/>
    <n v="0.26000000000000006"/>
    <x v="11"/>
    <s v="Q2"/>
    <x v="0"/>
  </r>
  <r>
    <n v="2188"/>
    <n v="45221"/>
    <s v="P020"/>
    <x v="12"/>
    <x v="1"/>
    <x v="0"/>
    <x v="4"/>
    <n v="14"/>
    <n v="1724"/>
    <n v="1103.3599999999999"/>
    <n v="24136"/>
    <n v="8688.9600000000009"/>
    <n v="0.36000000000000004"/>
    <x v="7"/>
    <s v="Q4"/>
    <x v="0"/>
  </r>
  <r>
    <n v="2189"/>
    <n v="45211"/>
    <s v="P013"/>
    <x v="9"/>
    <x v="2"/>
    <x v="2"/>
    <x v="0"/>
    <n v="8"/>
    <n v="1036"/>
    <n v="725.2"/>
    <n v="8288"/>
    <n v="2486.3999999999996"/>
    <n v="0.29999999999999993"/>
    <x v="7"/>
    <s v="Q4"/>
    <x v="0"/>
  </r>
  <r>
    <n v="2190"/>
    <n v="45176"/>
    <s v="P013"/>
    <x v="6"/>
    <x v="2"/>
    <x v="0"/>
    <x v="0"/>
    <n v="7"/>
    <n v="1723"/>
    <n v="1068.26"/>
    <n v="12061"/>
    <n v="4583.18"/>
    <n v="0.38"/>
    <x v="8"/>
    <s v="Q3"/>
    <x v="0"/>
  </r>
  <r>
    <n v="2191"/>
    <n v="45098"/>
    <s v="P016"/>
    <x v="10"/>
    <x v="2"/>
    <x v="1"/>
    <x v="2"/>
    <n v="12"/>
    <n v="737"/>
    <n v="626.45000000000005"/>
    <n v="8844"/>
    <n v="1326.5999999999995"/>
    <n v="0.14999999999999994"/>
    <x v="3"/>
    <s v="Q2"/>
    <x v="0"/>
  </r>
  <r>
    <n v="2192"/>
    <n v="45031"/>
    <s v="P002"/>
    <x v="5"/>
    <x v="0"/>
    <x v="0"/>
    <x v="0"/>
    <n v="5"/>
    <n v="1099"/>
    <n v="802.27"/>
    <n v="5495"/>
    <n v="1483.65"/>
    <n v="0.27"/>
    <x v="11"/>
    <s v="Q2"/>
    <x v="0"/>
  </r>
  <r>
    <n v="2193"/>
    <n v="45100"/>
    <s v="P019"/>
    <x v="1"/>
    <x v="1"/>
    <x v="3"/>
    <x v="0"/>
    <n v="9"/>
    <n v="213"/>
    <n v="142.71"/>
    <n v="1917"/>
    <n v="632.6099999999999"/>
    <n v="0.32999999999999996"/>
    <x v="3"/>
    <s v="Q2"/>
    <x v="0"/>
  </r>
  <r>
    <n v="2194"/>
    <n v="44936"/>
    <s v="P010"/>
    <x v="6"/>
    <x v="3"/>
    <x v="3"/>
    <x v="1"/>
    <n v="8"/>
    <n v="912"/>
    <n v="775.2"/>
    <n v="7296"/>
    <n v="1094.3999999999996"/>
    <n v="0.14999999999999994"/>
    <x v="0"/>
    <s v="Q1"/>
    <x v="0"/>
  </r>
  <r>
    <n v="2195"/>
    <n v="45268"/>
    <s v="P005"/>
    <x v="16"/>
    <x v="0"/>
    <x v="0"/>
    <x v="2"/>
    <n v="5"/>
    <n v="1604"/>
    <n v="1363.4"/>
    <n v="8020"/>
    <n v="1203"/>
    <n v="0.15"/>
    <x v="6"/>
    <s v="Q4"/>
    <x v="0"/>
  </r>
  <r>
    <n v="2196"/>
    <n v="45019"/>
    <s v="P013"/>
    <x v="15"/>
    <x v="2"/>
    <x v="3"/>
    <x v="4"/>
    <n v="20"/>
    <n v="346"/>
    <n v="245.66"/>
    <n v="6920"/>
    <n v="2006.8000000000002"/>
    <n v="0.29000000000000004"/>
    <x v="11"/>
    <s v="Q2"/>
    <x v="0"/>
  </r>
  <r>
    <n v="2197"/>
    <n v="45124"/>
    <s v="P016"/>
    <x v="18"/>
    <x v="2"/>
    <x v="1"/>
    <x v="2"/>
    <n v="10"/>
    <n v="894"/>
    <n v="607.91999999999996"/>
    <n v="8940"/>
    <n v="2860.8"/>
    <n v="0.32"/>
    <x v="4"/>
    <s v="Q3"/>
    <x v="0"/>
  </r>
  <r>
    <n v="2198"/>
    <n v="45118"/>
    <s v="P004"/>
    <x v="1"/>
    <x v="0"/>
    <x v="1"/>
    <x v="4"/>
    <n v="8"/>
    <n v="284"/>
    <n v="193.12"/>
    <n v="2272"/>
    <n v="727.04"/>
    <n v="0.32"/>
    <x v="4"/>
    <s v="Q3"/>
    <x v="0"/>
  </r>
  <r>
    <n v="2199"/>
    <n v="44997"/>
    <s v="P002"/>
    <x v="2"/>
    <x v="0"/>
    <x v="0"/>
    <x v="4"/>
    <n v="13"/>
    <n v="1737"/>
    <n v="1441.71"/>
    <n v="22581"/>
    <n v="3838.7700000000004"/>
    <n v="0.17"/>
    <x v="2"/>
    <s v="Q1"/>
    <x v="0"/>
  </r>
  <r>
    <n v="2200"/>
    <n v="45020"/>
    <s v="P001"/>
    <x v="15"/>
    <x v="0"/>
    <x v="3"/>
    <x v="2"/>
    <n v="4"/>
    <n v="1215"/>
    <n v="886.95"/>
    <n v="4860"/>
    <n v="1312.1999999999998"/>
    <n v="0.26999999999999996"/>
    <x v="11"/>
    <s v="Q2"/>
    <x v="0"/>
  </r>
  <r>
    <n v="2201"/>
    <n v="44942"/>
    <s v="P019"/>
    <x v="17"/>
    <x v="1"/>
    <x v="0"/>
    <x v="2"/>
    <n v="3"/>
    <n v="1803"/>
    <n v="1442.4"/>
    <n v="5409"/>
    <n v="1081.7999999999993"/>
    <n v="0.19999999999999987"/>
    <x v="0"/>
    <s v="Q1"/>
    <x v="0"/>
  </r>
  <r>
    <n v="2202"/>
    <n v="44949"/>
    <s v="P008"/>
    <x v="9"/>
    <x v="0"/>
    <x v="0"/>
    <x v="0"/>
    <n v="1"/>
    <n v="1940"/>
    <n v="1513.2"/>
    <n v="1940"/>
    <n v="426.79999999999995"/>
    <n v="0.21999999999999997"/>
    <x v="0"/>
    <s v="Q1"/>
    <x v="0"/>
  </r>
  <r>
    <n v="2203"/>
    <n v="45128"/>
    <s v="P007"/>
    <x v="5"/>
    <x v="0"/>
    <x v="1"/>
    <x v="2"/>
    <n v="2"/>
    <n v="1774"/>
    <n v="1082.1400000000001"/>
    <n v="3548"/>
    <n v="1383.7199999999998"/>
    <n v="0.38999999999999996"/>
    <x v="4"/>
    <s v="Q3"/>
    <x v="0"/>
  </r>
  <r>
    <n v="2204"/>
    <n v="45040"/>
    <s v="P002"/>
    <x v="7"/>
    <x v="0"/>
    <x v="3"/>
    <x v="3"/>
    <n v="8"/>
    <n v="1027"/>
    <n v="842.14"/>
    <n v="8216"/>
    <n v="1478.88"/>
    <n v="0.18000000000000002"/>
    <x v="11"/>
    <s v="Q2"/>
    <x v="0"/>
  </r>
  <r>
    <n v="2205"/>
    <n v="45203"/>
    <s v="P012"/>
    <x v="19"/>
    <x v="3"/>
    <x v="1"/>
    <x v="1"/>
    <n v="14"/>
    <n v="172"/>
    <n v="134.16"/>
    <n v="2408"/>
    <n v="529.76"/>
    <n v="0.22"/>
    <x v="7"/>
    <s v="Q4"/>
    <x v="0"/>
  </r>
  <r>
    <n v="2206"/>
    <n v="45018"/>
    <s v="P007"/>
    <x v="12"/>
    <x v="0"/>
    <x v="1"/>
    <x v="4"/>
    <n v="18"/>
    <n v="619"/>
    <n v="433.3"/>
    <n v="11142"/>
    <n v="3342.5999999999995"/>
    <n v="0.29999999999999993"/>
    <x v="11"/>
    <s v="Q2"/>
    <x v="0"/>
  </r>
  <r>
    <n v="2207"/>
    <n v="45264"/>
    <s v="P015"/>
    <x v="1"/>
    <x v="2"/>
    <x v="0"/>
    <x v="1"/>
    <n v="18"/>
    <n v="183"/>
    <n v="129.93"/>
    <n v="3294"/>
    <n v="955.25999999999976"/>
    <n v="0.28999999999999992"/>
    <x v="6"/>
    <s v="Q4"/>
    <x v="0"/>
  </r>
  <r>
    <n v="2208"/>
    <n v="45152"/>
    <s v="P015"/>
    <x v="19"/>
    <x v="2"/>
    <x v="2"/>
    <x v="1"/>
    <n v="17"/>
    <n v="1526"/>
    <n v="1052.94"/>
    <n v="25942"/>
    <n v="8042.02"/>
    <n v="0.31"/>
    <x v="1"/>
    <s v="Q3"/>
    <x v="0"/>
  </r>
  <r>
    <n v="2209"/>
    <n v="45222"/>
    <s v="P017"/>
    <x v="14"/>
    <x v="1"/>
    <x v="0"/>
    <x v="1"/>
    <n v="3"/>
    <n v="661"/>
    <n v="403.21"/>
    <n v="1983"/>
    <n v="773.37000000000012"/>
    <n v="0.39000000000000007"/>
    <x v="7"/>
    <s v="Q4"/>
    <x v="0"/>
  </r>
  <r>
    <n v="2210"/>
    <n v="45264"/>
    <s v="P002"/>
    <x v="6"/>
    <x v="0"/>
    <x v="0"/>
    <x v="4"/>
    <n v="9"/>
    <n v="34"/>
    <n v="26.18"/>
    <n v="306"/>
    <n v="70.38"/>
    <n v="0.22999999999999998"/>
    <x v="6"/>
    <s v="Q4"/>
    <x v="0"/>
  </r>
  <r>
    <n v="2211"/>
    <n v="45207"/>
    <s v="P009"/>
    <x v="19"/>
    <x v="3"/>
    <x v="1"/>
    <x v="4"/>
    <n v="16"/>
    <n v="611"/>
    <n v="482.69"/>
    <n v="9776"/>
    <n v="2052.96"/>
    <n v="0.21"/>
    <x v="7"/>
    <s v="Q4"/>
    <x v="0"/>
  </r>
  <r>
    <n v="2212"/>
    <n v="45242"/>
    <s v="P018"/>
    <x v="15"/>
    <x v="1"/>
    <x v="2"/>
    <x v="0"/>
    <n v="15"/>
    <n v="497"/>
    <n v="362.81"/>
    <n v="7455"/>
    <n v="2012.8500000000004"/>
    <n v="0.27000000000000007"/>
    <x v="10"/>
    <s v="Q4"/>
    <x v="0"/>
  </r>
  <r>
    <n v="2213"/>
    <n v="45115"/>
    <s v="P012"/>
    <x v="10"/>
    <x v="3"/>
    <x v="3"/>
    <x v="1"/>
    <n v="14"/>
    <n v="69"/>
    <n v="51.75"/>
    <n v="966"/>
    <n v="241.5"/>
    <n v="0.25"/>
    <x v="4"/>
    <s v="Q3"/>
    <x v="0"/>
  </r>
  <r>
    <n v="2214"/>
    <n v="45013"/>
    <s v="P016"/>
    <x v="7"/>
    <x v="2"/>
    <x v="1"/>
    <x v="3"/>
    <n v="12"/>
    <n v="1383"/>
    <n v="1092.57"/>
    <n v="16596"/>
    <n v="3485.16"/>
    <n v="0.21"/>
    <x v="2"/>
    <s v="Q1"/>
    <x v="0"/>
  </r>
  <r>
    <n v="2215"/>
    <n v="44999"/>
    <s v="P011"/>
    <x v="11"/>
    <x v="3"/>
    <x v="0"/>
    <x v="2"/>
    <n v="3"/>
    <n v="1197"/>
    <n v="885.78"/>
    <n v="3591"/>
    <n v="933.65999999999985"/>
    <n v="0.25999999999999995"/>
    <x v="2"/>
    <s v="Q1"/>
    <x v="0"/>
  </r>
  <r>
    <n v="2216"/>
    <n v="44939"/>
    <s v="P010"/>
    <x v="16"/>
    <x v="3"/>
    <x v="0"/>
    <x v="0"/>
    <n v="11"/>
    <n v="1130"/>
    <n v="779.7"/>
    <n v="12430"/>
    <n v="3853.2999999999993"/>
    <n v="0.30999999999999994"/>
    <x v="0"/>
    <s v="Q1"/>
    <x v="0"/>
  </r>
  <r>
    <n v="2217"/>
    <n v="44980"/>
    <s v="P003"/>
    <x v="3"/>
    <x v="0"/>
    <x v="3"/>
    <x v="2"/>
    <n v="10"/>
    <n v="1727"/>
    <n v="1157.0899999999999"/>
    <n v="17270"/>
    <n v="5699.1"/>
    <n v="0.33"/>
    <x v="5"/>
    <s v="Q1"/>
    <x v="0"/>
  </r>
  <r>
    <n v="2218"/>
    <n v="45284"/>
    <s v="P003"/>
    <x v="15"/>
    <x v="0"/>
    <x v="3"/>
    <x v="0"/>
    <n v="8"/>
    <n v="969"/>
    <n v="746.13"/>
    <n v="7752"/>
    <n v="1782.96"/>
    <n v="0.23"/>
    <x v="6"/>
    <s v="Q4"/>
    <x v="0"/>
  </r>
  <r>
    <n v="2219"/>
    <n v="45025"/>
    <s v="P002"/>
    <x v="1"/>
    <x v="0"/>
    <x v="1"/>
    <x v="4"/>
    <n v="5"/>
    <n v="1374"/>
    <n v="920.58"/>
    <n v="6870"/>
    <n v="2267.0999999999995"/>
    <n v="0.3299999999999999"/>
    <x v="11"/>
    <s v="Q2"/>
    <x v="0"/>
  </r>
  <r>
    <n v="2220"/>
    <n v="44975"/>
    <s v="P019"/>
    <x v="1"/>
    <x v="1"/>
    <x v="2"/>
    <x v="3"/>
    <n v="17"/>
    <n v="909"/>
    <n v="754.47"/>
    <n v="15453"/>
    <n v="2627.01"/>
    <n v="0.17"/>
    <x v="5"/>
    <s v="Q1"/>
    <x v="0"/>
  </r>
  <r>
    <n v="2221"/>
    <n v="44982"/>
    <s v="P011"/>
    <x v="12"/>
    <x v="3"/>
    <x v="0"/>
    <x v="4"/>
    <n v="4"/>
    <n v="1170"/>
    <n v="924.3"/>
    <n v="4680"/>
    <n v="982.80000000000018"/>
    <n v="0.21000000000000005"/>
    <x v="5"/>
    <s v="Q1"/>
    <x v="0"/>
  </r>
  <r>
    <n v="2222"/>
    <n v="45049"/>
    <s v="P020"/>
    <x v="6"/>
    <x v="1"/>
    <x v="3"/>
    <x v="1"/>
    <n v="3"/>
    <n v="325"/>
    <n v="224.25"/>
    <n v="975"/>
    <n v="302.25"/>
    <n v="0.31"/>
    <x v="9"/>
    <s v="Q2"/>
    <x v="0"/>
  </r>
  <r>
    <n v="2223"/>
    <n v="45224"/>
    <s v="P019"/>
    <x v="15"/>
    <x v="1"/>
    <x v="2"/>
    <x v="3"/>
    <n v="17"/>
    <n v="1382"/>
    <n v="1133.24"/>
    <n v="23494"/>
    <n v="4228.9199999999983"/>
    <n v="0.17999999999999994"/>
    <x v="7"/>
    <s v="Q4"/>
    <x v="0"/>
  </r>
  <r>
    <n v="2224"/>
    <n v="44999"/>
    <s v="P010"/>
    <x v="15"/>
    <x v="3"/>
    <x v="3"/>
    <x v="2"/>
    <n v="17"/>
    <n v="1228"/>
    <n v="994.68"/>
    <n v="20876"/>
    <n v="3966.4400000000023"/>
    <n v="0.19000000000000011"/>
    <x v="2"/>
    <s v="Q1"/>
    <x v="0"/>
  </r>
  <r>
    <n v="2225"/>
    <n v="45229"/>
    <s v="P003"/>
    <x v="17"/>
    <x v="0"/>
    <x v="0"/>
    <x v="1"/>
    <n v="15"/>
    <n v="216"/>
    <n v="133.91999999999999"/>
    <n v="3240"/>
    <n v="1231.2000000000003"/>
    <n v="0.38000000000000006"/>
    <x v="7"/>
    <s v="Q4"/>
    <x v="0"/>
  </r>
  <r>
    <n v="2226"/>
    <n v="45231"/>
    <s v="P018"/>
    <x v="4"/>
    <x v="1"/>
    <x v="1"/>
    <x v="4"/>
    <n v="3"/>
    <n v="50"/>
    <n v="37.5"/>
    <n v="150"/>
    <n v="37.5"/>
    <n v="0.25"/>
    <x v="10"/>
    <s v="Q4"/>
    <x v="0"/>
  </r>
  <r>
    <n v="2227"/>
    <n v="44999"/>
    <s v="P013"/>
    <x v="1"/>
    <x v="2"/>
    <x v="2"/>
    <x v="1"/>
    <n v="8"/>
    <n v="964"/>
    <n v="742.28"/>
    <n v="7712"/>
    <n v="1773.7600000000002"/>
    <n v="0.23000000000000004"/>
    <x v="2"/>
    <s v="Q1"/>
    <x v="0"/>
  </r>
  <r>
    <n v="2228"/>
    <n v="44956"/>
    <s v="P012"/>
    <x v="5"/>
    <x v="3"/>
    <x v="0"/>
    <x v="4"/>
    <n v="8"/>
    <n v="1576"/>
    <n v="1292.32"/>
    <n v="12608"/>
    <n v="2269.4400000000005"/>
    <n v="0.18000000000000005"/>
    <x v="0"/>
    <s v="Q1"/>
    <x v="0"/>
  </r>
  <r>
    <n v="2229"/>
    <n v="45230"/>
    <s v="P013"/>
    <x v="7"/>
    <x v="2"/>
    <x v="0"/>
    <x v="4"/>
    <n v="17"/>
    <n v="1851"/>
    <n v="1332.72"/>
    <n v="31467"/>
    <n v="8810.7599999999984"/>
    <n v="0.27999999999999997"/>
    <x v="7"/>
    <s v="Q4"/>
    <x v="0"/>
  </r>
  <r>
    <n v="2230"/>
    <n v="45153"/>
    <s v="P005"/>
    <x v="5"/>
    <x v="0"/>
    <x v="3"/>
    <x v="3"/>
    <n v="9"/>
    <n v="1560"/>
    <n v="967.2"/>
    <n v="14040"/>
    <n v="5335.1999999999989"/>
    <n v="0.37999999999999995"/>
    <x v="1"/>
    <s v="Q3"/>
    <x v="0"/>
  </r>
  <r>
    <n v="2231"/>
    <n v="45206"/>
    <s v="P006"/>
    <x v="3"/>
    <x v="0"/>
    <x v="2"/>
    <x v="2"/>
    <n v="13"/>
    <n v="1402"/>
    <n v="1065.52"/>
    <n v="18226"/>
    <n v="4374.24"/>
    <n v="0.24"/>
    <x v="7"/>
    <s v="Q4"/>
    <x v="0"/>
  </r>
  <r>
    <n v="2232"/>
    <n v="45040"/>
    <s v="P008"/>
    <x v="5"/>
    <x v="0"/>
    <x v="1"/>
    <x v="0"/>
    <n v="13"/>
    <n v="1224"/>
    <n v="758.88"/>
    <n v="15912"/>
    <n v="6046.5599999999995"/>
    <n v="0.37999999999999995"/>
    <x v="11"/>
    <s v="Q2"/>
    <x v="0"/>
  </r>
  <r>
    <n v="2233"/>
    <n v="45158"/>
    <s v="P020"/>
    <x v="3"/>
    <x v="1"/>
    <x v="1"/>
    <x v="1"/>
    <n v="11"/>
    <n v="467"/>
    <n v="373.6"/>
    <n v="5137"/>
    <n v="1027.3999999999996"/>
    <n v="0.19999999999999993"/>
    <x v="1"/>
    <s v="Q3"/>
    <x v="0"/>
  </r>
  <r>
    <n v="2234"/>
    <n v="45056"/>
    <s v="P001"/>
    <x v="4"/>
    <x v="0"/>
    <x v="2"/>
    <x v="3"/>
    <n v="13"/>
    <n v="1262"/>
    <n v="959.12"/>
    <n v="16406"/>
    <n v="3937.4400000000005"/>
    <n v="0.24000000000000002"/>
    <x v="9"/>
    <s v="Q2"/>
    <x v="0"/>
  </r>
  <r>
    <n v="2235"/>
    <n v="45033"/>
    <s v="P009"/>
    <x v="5"/>
    <x v="3"/>
    <x v="3"/>
    <x v="4"/>
    <n v="14"/>
    <n v="1736"/>
    <n v="1371.44"/>
    <n v="24304"/>
    <n v="5103.84"/>
    <n v="0.21"/>
    <x v="11"/>
    <s v="Q2"/>
    <x v="0"/>
  </r>
  <r>
    <n v="2236"/>
    <n v="45286"/>
    <s v="P020"/>
    <x v="7"/>
    <x v="1"/>
    <x v="2"/>
    <x v="2"/>
    <n v="14"/>
    <n v="1858"/>
    <n v="1542.14"/>
    <n v="26012"/>
    <n v="4422.0399999999972"/>
    <n v="0.1699999999999999"/>
    <x v="6"/>
    <s v="Q4"/>
    <x v="0"/>
  </r>
  <r>
    <n v="2237"/>
    <n v="44970"/>
    <s v="P005"/>
    <x v="7"/>
    <x v="0"/>
    <x v="2"/>
    <x v="1"/>
    <n v="10"/>
    <n v="454"/>
    <n v="331.42"/>
    <n v="4540"/>
    <n v="1225.7999999999997"/>
    <n v="0.26999999999999996"/>
    <x v="5"/>
    <s v="Q1"/>
    <x v="0"/>
  </r>
  <r>
    <n v="2238"/>
    <n v="45228"/>
    <s v="P019"/>
    <x v="16"/>
    <x v="1"/>
    <x v="0"/>
    <x v="2"/>
    <n v="2"/>
    <n v="1575"/>
    <n v="992.25"/>
    <n v="3150"/>
    <n v="1165.5"/>
    <n v="0.37"/>
    <x v="7"/>
    <s v="Q4"/>
    <x v="0"/>
  </r>
  <r>
    <n v="2239"/>
    <n v="45183"/>
    <s v="P006"/>
    <x v="19"/>
    <x v="0"/>
    <x v="3"/>
    <x v="2"/>
    <n v="15"/>
    <n v="220"/>
    <n v="158.4"/>
    <n v="3300"/>
    <n v="924"/>
    <n v="0.28000000000000003"/>
    <x v="8"/>
    <s v="Q3"/>
    <x v="0"/>
  </r>
  <r>
    <n v="2240"/>
    <n v="45014"/>
    <s v="P006"/>
    <x v="0"/>
    <x v="0"/>
    <x v="2"/>
    <x v="1"/>
    <n v="17"/>
    <n v="981"/>
    <n v="647.46"/>
    <n v="16677"/>
    <n v="5670.18"/>
    <n v="0.34"/>
    <x v="2"/>
    <s v="Q1"/>
    <x v="0"/>
  </r>
  <r>
    <n v="2241"/>
    <n v="45103"/>
    <s v="P002"/>
    <x v="8"/>
    <x v="0"/>
    <x v="2"/>
    <x v="1"/>
    <n v="13"/>
    <n v="1930"/>
    <n v="1351"/>
    <n v="25090"/>
    <n v="7527"/>
    <n v="0.3"/>
    <x v="3"/>
    <s v="Q2"/>
    <x v="0"/>
  </r>
  <r>
    <n v="2242"/>
    <n v="45037"/>
    <s v="P010"/>
    <x v="6"/>
    <x v="3"/>
    <x v="3"/>
    <x v="4"/>
    <n v="9"/>
    <n v="1737"/>
    <n v="1406.97"/>
    <n v="15633"/>
    <n v="2970.2700000000004"/>
    <n v="0.19000000000000003"/>
    <x v="11"/>
    <s v="Q2"/>
    <x v="0"/>
  </r>
  <r>
    <n v="2243"/>
    <n v="45109"/>
    <s v="P020"/>
    <x v="3"/>
    <x v="1"/>
    <x v="2"/>
    <x v="3"/>
    <n v="19"/>
    <n v="38"/>
    <n v="28.12"/>
    <n v="722"/>
    <n v="187.72000000000003"/>
    <n v="0.26000000000000006"/>
    <x v="4"/>
    <s v="Q3"/>
    <x v="0"/>
  </r>
  <r>
    <n v="2244"/>
    <n v="45089"/>
    <s v="P015"/>
    <x v="14"/>
    <x v="2"/>
    <x v="1"/>
    <x v="3"/>
    <n v="1"/>
    <n v="686"/>
    <n v="535.08000000000004"/>
    <n v="686"/>
    <n v="150.91999999999996"/>
    <n v="0.21999999999999995"/>
    <x v="3"/>
    <s v="Q2"/>
    <x v="0"/>
  </r>
  <r>
    <n v="2245"/>
    <n v="45156"/>
    <s v="P011"/>
    <x v="11"/>
    <x v="3"/>
    <x v="1"/>
    <x v="4"/>
    <n v="4"/>
    <n v="385"/>
    <n v="242.55"/>
    <n v="1540"/>
    <n v="569.79999999999995"/>
    <n v="0.37"/>
    <x v="1"/>
    <s v="Q3"/>
    <x v="0"/>
  </r>
  <r>
    <n v="2246"/>
    <n v="45173"/>
    <s v="P008"/>
    <x v="8"/>
    <x v="0"/>
    <x v="3"/>
    <x v="4"/>
    <n v="19"/>
    <n v="1172"/>
    <n v="961.04"/>
    <n v="22268"/>
    <n v="4008.2400000000016"/>
    <n v="0.18000000000000008"/>
    <x v="8"/>
    <s v="Q3"/>
    <x v="0"/>
  </r>
  <r>
    <n v="2247"/>
    <n v="45077"/>
    <s v="P013"/>
    <x v="5"/>
    <x v="2"/>
    <x v="0"/>
    <x v="1"/>
    <n v="12"/>
    <n v="171"/>
    <n v="107.73"/>
    <n v="2052"/>
    <n v="759.24"/>
    <n v="0.37"/>
    <x v="9"/>
    <s v="Q2"/>
    <x v="0"/>
  </r>
  <r>
    <n v="2248"/>
    <n v="45235"/>
    <s v="P002"/>
    <x v="16"/>
    <x v="0"/>
    <x v="1"/>
    <x v="1"/>
    <n v="8"/>
    <n v="970"/>
    <n v="640.20000000000005"/>
    <n v="7760"/>
    <n v="2638.3999999999996"/>
    <n v="0.33999999999999997"/>
    <x v="10"/>
    <s v="Q4"/>
    <x v="0"/>
  </r>
  <r>
    <n v="2249"/>
    <n v="45254"/>
    <s v="P012"/>
    <x v="9"/>
    <x v="3"/>
    <x v="0"/>
    <x v="2"/>
    <n v="6"/>
    <n v="1565"/>
    <n v="985.95"/>
    <n v="9390"/>
    <n v="3474.2999999999993"/>
    <n v="0.36999999999999994"/>
    <x v="10"/>
    <s v="Q4"/>
    <x v="0"/>
  </r>
  <r>
    <n v="2250"/>
    <n v="45186"/>
    <s v="P005"/>
    <x v="3"/>
    <x v="0"/>
    <x v="3"/>
    <x v="2"/>
    <n v="9"/>
    <n v="205"/>
    <n v="151.69999999999999"/>
    <n v="1845"/>
    <n v="479.70000000000005"/>
    <n v="0.26"/>
    <x v="8"/>
    <s v="Q3"/>
    <x v="0"/>
  </r>
  <r>
    <n v="2251"/>
    <n v="45155"/>
    <s v="P001"/>
    <x v="11"/>
    <x v="0"/>
    <x v="2"/>
    <x v="1"/>
    <n v="3"/>
    <n v="855"/>
    <n v="684"/>
    <n v="2565"/>
    <n v="513"/>
    <n v="0.2"/>
    <x v="1"/>
    <s v="Q3"/>
    <x v="0"/>
  </r>
  <r>
    <n v="2252"/>
    <n v="44949"/>
    <s v="P014"/>
    <x v="15"/>
    <x v="2"/>
    <x v="2"/>
    <x v="2"/>
    <n v="3"/>
    <n v="277"/>
    <n v="188.36"/>
    <n v="831"/>
    <n v="265.91999999999996"/>
    <n v="0.31999999999999995"/>
    <x v="0"/>
    <s v="Q1"/>
    <x v="0"/>
  </r>
  <r>
    <n v="2253"/>
    <n v="44999"/>
    <s v="P013"/>
    <x v="2"/>
    <x v="2"/>
    <x v="3"/>
    <x v="3"/>
    <n v="11"/>
    <n v="1551"/>
    <n v="1178.76"/>
    <n v="17061"/>
    <n v="4094.6399999999994"/>
    <n v="0.23999999999999996"/>
    <x v="2"/>
    <s v="Q1"/>
    <x v="0"/>
  </r>
  <r>
    <n v="2254"/>
    <n v="44930"/>
    <s v="P017"/>
    <x v="12"/>
    <x v="1"/>
    <x v="3"/>
    <x v="2"/>
    <n v="2"/>
    <n v="1769"/>
    <n v="1415.2"/>
    <n v="3538"/>
    <n v="707.59999999999991"/>
    <n v="0.19999999999999998"/>
    <x v="0"/>
    <s v="Q1"/>
    <x v="0"/>
  </r>
  <r>
    <n v="2255"/>
    <n v="44944"/>
    <s v="P013"/>
    <x v="19"/>
    <x v="2"/>
    <x v="1"/>
    <x v="4"/>
    <n v="3"/>
    <n v="1462"/>
    <n v="935.68"/>
    <n v="4386"/>
    <n v="1578.96"/>
    <n v="0.36"/>
    <x v="0"/>
    <s v="Q1"/>
    <x v="0"/>
  </r>
  <r>
    <n v="2256"/>
    <n v="45098"/>
    <s v="P002"/>
    <x v="9"/>
    <x v="0"/>
    <x v="2"/>
    <x v="0"/>
    <n v="2"/>
    <n v="1101"/>
    <n v="737.67"/>
    <n v="2202"/>
    <n v="726.66000000000008"/>
    <n v="0.33"/>
    <x v="3"/>
    <s v="Q2"/>
    <x v="0"/>
  </r>
  <r>
    <n v="2257"/>
    <n v="45183"/>
    <s v="P007"/>
    <x v="13"/>
    <x v="0"/>
    <x v="1"/>
    <x v="4"/>
    <n v="13"/>
    <n v="826"/>
    <n v="660.8"/>
    <n v="10738"/>
    <n v="2147.6000000000004"/>
    <n v="0.20000000000000004"/>
    <x v="8"/>
    <s v="Q3"/>
    <x v="0"/>
  </r>
  <r>
    <n v="2258"/>
    <n v="45281"/>
    <s v="P015"/>
    <x v="2"/>
    <x v="2"/>
    <x v="3"/>
    <x v="3"/>
    <n v="13"/>
    <n v="963"/>
    <n v="818.55"/>
    <n v="12519"/>
    <n v="1877.8500000000004"/>
    <n v="0.15000000000000002"/>
    <x v="6"/>
    <s v="Q4"/>
    <x v="0"/>
  </r>
  <r>
    <n v="2259"/>
    <n v="45120"/>
    <s v="P003"/>
    <x v="3"/>
    <x v="0"/>
    <x v="1"/>
    <x v="2"/>
    <n v="2"/>
    <n v="1314"/>
    <n v="932.94"/>
    <n v="2628"/>
    <n v="762.11999999999989"/>
    <n v="0.28999999999999998"/>
    <x v="4"/>
    <s v="Q3"/>
    <x v="0"/>
  </r>
  <r>
    <n v="2260"/>
    <n v="45240"/>
    <s v="P019"/>
    <x v="17"/>
    <x v="1"/>
    <x v="0"/>
    <x v="4"/>
    <n v="16"/>
    <n v="1812"/>
    <n v="1540.2"/>
    <n v="28992"/>
    <n v="4348.7999999999993"/>
    <n v="0.14999999999999997"/>
    <x v="10"/>
    <s v="Q4"/>
    <x v="0"/>
  </r>
  <r>
    <n v="2261"/>
    <n v="45049"/>
    <s v="P012"/>
    <x v="9"/>
    <x v="3"/>
    <x v="2"/>
    <x v="1"/>
    <n v="10"/>
    <n v="1063"/>
    <n v="892.92"/>
    <n v="10630"/>
    <n v="1700.8000000000011"/>
    <n v="0.16000000000000011"/>
    <x v="9"/>
    <s v="Q2"/>
    <x v="0"/>
  </r>
  <r>
    <n v="2262"/>
    <n v="45141"/>
    <s v="P001"/>
    <x v="7"/>
    <x v="0"/>
    <x v="0"/>
    <x v="1"/>
    <n v="3"/>
    <n v="599"/>
    <n v="491.18"/>
    <n v="1797"/>
    <n v="323.46000000000004"/>
    <n v="0.18000000000000002"/>
    <x v="1"/>
    <s v="Q3"/>
    <x v="0"/>
  </r>
  <r>
    <n v="2263"/>
    <n v="45011"/>
    <s v="P006"/>
    <x v="9"/>
    <x v="0"/>
    <x v="3"/>
    <x v="0"/>
    <n v="13"/>
    <n v="492"/>
    <n v="373.92"/>
    <n v="6396"/>
    <n v="1535.04"/>
    <n v="0.24"/>
    <x v="2"/>
    <s v="Q1"/>
    <x v="0"/>
  </r>
  <r>
    <n v="2264"/>
    <n v="45273"/>
    <s v="P017"/>
    <x v="14"/>
    <x v="1"/>
    <x v="3"/>
    <x v="3"/>
    <n v="16"/>
    <n v="1310"/>
    <n v="995.6"/>
    <n v="20960"/>
    <n v="5030.3999999999996"/>
    <n v="0.24"/>
    <x v="6"/>
    <s v="Q4"/>
    <x v="0"/>
  </r>
  <r>
    <n v="2265"/>
    <n v="44975"/>
    <s v="P014"/>
    <x v="0"/>
    <x v="2"/>
    <x v="0"/>
    <x v="0"/>
    <n v="1"/>
    <n v="642"/>
    <n v="455.82"/>
    <n v="642"/>
    <n v="186.18"/>
    <n v="0.29000000000000004"/>
    <x v="5"/>
    <s v="Q1"/>
    <x v="0"/>
  </r>
  <r>
    <n v="2266"/>
    <n v="44945"/>
    <s v="P011"/>
    <x v="19"/>
    <x v="3"/>
    <x v="3"/>
    <x v="0"/>
    <n v="15"/>
    <n v="52"/>
    <n v="36.92"/>
    <n v="780"/>
    <n v="226.19999999999993"/>
    <n v="0.28999999999999992"/>
    <x v="0"/>
    <s v="Q1"/>
    <x v="0"/>
  </r>
  <r>
    <n v="2267"/>
    <n v="45092"/>
    <s v="P011"/>
    <x v="3"/>
    <x v="3"/>
    <x v="2"/>
    <x v="3"/>
    <n v="14"/>
    <n v="1624"/>
    <n v="1201.76"/>
    <n v="22736"/>
    <n v="5911.3600000000006"/>
    <n v="0.26"/>
    <x v="3"/>
    <s v="Q2"/>
    <x v="0"/>
  </r>
  <r>
    <n v="2268"/>
    <n v="45222"/>
    <s v="P018"/>
    <x v="2"/>
    <x v="1"/>
    <x v="2"/>
    <x v="1"/>
    <n v="6"/>
    <n v="597"/>
    <n v="382.08"/>
    <n v="3582"/>
    <n v="1289.52"/>
    <n v="0.36"/>
    <x v="7"/>
    <s v="Q4"/>
    <x v="0"/>
  </r>
  <r>
    <n v="2269"/>
    <n v="45105"/>
    <s v="P015"/>
    <x v="13"/>
    <x v="2"/>
    <x v="1"/>
    <x v="3"/>
    <n v="3"/>
    <n v="1585"/>
    <n v="1299.7"/>
    <n v="4755"/>
    <n v="855.89999999999964"/>
    <n v="0.17999999999999991"/>
    <x v="3"/>
    <s v="Q2"/>
    <x v="0"/>
  </r>
  <r>
    <n v="2270"/>
    <n v="45069"/>
    <s v="P012"/>
    <x v="1"/>
    <x v="3"/>
    <x v="3"/>
    <x v="0"/>
    <n v="14"/>
    <n v="799"/>
    <n v="575.28"/>
    <n v="11186"/>
    <n v="3132.08"/>
    <n v="0.27999999999999997"/>
    <x v="9"/>
    <s v="Q2"/>
    <x v="0"/>
  </r>
  <r>
    <n v="2271"/>
    <n v="45118"/>
    <s v="P006"/>
    <x v="2"/>
    <x v="0"/>
    <x v="2"/>
    <x v="0"/>
    <n v="14"/>
    <n v="1477"/>
    <n v="960.05"/>
    <n v="20678"/>
    <n v="7237.3000000000011"/>
    <n v="0.35000000000000003"/>
    <x v="4"/>
    <s v="Q3"/>
    <x v="0"/>
  </r>
  <r>
    <n v="2272"/>
    <n v="45216"/>
    <s v="P016"/>
    <x v="10"/>
    <x v="2"/>
    <x v="2"/>
    <x v="2"/>
    <n v="2"/>
    <n v="486"/>
    <n v="408.24"/>
    <n v="972"/>
    <n v="155.51999999999998"/>
    <n v="0.15999999999999998"/>
    <x v="7"/>
    <s v="Q4"/>
    <x v="0"/>
  </r>
  <r>
    <n v="2273"/>
    <n v="45205"/>
    <s v="P007"/>
    <x v="0"/>
    <x v="0"/>
    <x v="1"/>
    <x v="1"/>
    <n v="12"/>
    <n v="1953"/>
    <n v="1484.28"/>
    <n v="23436"/>
    <n v="5624.6399999999994"/>
    <n v="0.23999999999999996"/>
    <x v="7"/>
    <s v="Q4"/>
    <x v="0"/>
  </r>
  <r>
    <n v="2274"/>
    <n v="45159"/>
    <s v="P004"/>
    <x v="5"/>
    <x v="0"/>
    <x v="2"/>
    <x v="1"/>
    <n v="12"/>
    <n v="1094"/>
    <n v="798.62"/>
    <n v="13128"/>
    <n v="3544.5599999999995"/>
    <n v="0.26999999999999996"/>
    <x v="1"/>
    <s v="Q3"/>
    <x v="0"/>
  </r>
  <r>
    <n v="2275"/>
    <n v="45084"/>
    <s v="P015"/>
    <x v="10"/>
    <x v="2"/>
    <x v="3"/>
    <x v="4"/>
    <n v="9"/>
    <n v="670"/>
    <n v="556.1"/>
    <n v="6030"/>
    <n v="1025.0999999999995"/>
    <n v="0.1699999999999999"/>
    <x v="3"/>
    <s v="Q2"/>
    <x v="0"/>
  </r>
  <r>
    <n v="2276"/>
    <n v="45090"/>
    <s v="P020"/>
    <x v="8"/>
    <x v="1"/>
    <x v="0"/>
    <x v="3"/>
    <n v="5"/>
    <n v="1549"/>
    <n v="1068.81"/>
    <n v="7745"/>
    <n v="2400.9500000000007"/>
    <n v="0.31000000000000011"/>
    <x v="3"/>
    <s v="Q2"/>
    <x v="0"/>
  </r>
  <r>
    <n v="2277"/>
    <n v="44976"/>
    <s v="P006"/>
    <x v="5"/>
    <x v="0"/>
    <x v="2"/>
    <x v="3"/>
    <n v="13"/>
    <n v="1362"/>
    <n v="994.26"/>
    <n v="17706"/>
    <n v="4780.6200000000008"/>
    <n v="0.27"/>
    <x v="5"/>
    <s v="Q1"/>
    <x v="0"/>
  </r>
  <r>
    <n v="2278"/>
    <n v="45272"/>
    <s v="P012"/>
    <x v="6"/>
    <x v="3"/>
    <x v="2"/>
    <x v="2"/>
    <n v="6"/>
    <n v="1485"/>
    <n v="1232.55"/>
    <n v="8910"/>
    <n v="1514.7000000000007"/>
    <n v="0.1700000000000001"/>
    <x v="6"/>
    <s v="Q4"/>
    <x v="0"/>
  </r>
  <r>
    <n v="2279"/>
    <n v="45012"/>
    <s v="P008"/>
    <x v="14"/>
    <x v="0"/>
    <x v="0"/>
    <x v="1"/>
    <n v="17"/>
    <n v="1211"/>
    <n v="968.8"/>
    <n v="20587"/>
    <n v="4117.4000000000015"/>
    <n v="0.20000000000000007"/>
    <x v="2"/>
    <s v="Q1"/>
    <x v="0"/>
  </r>
  <r>
    <n v="2280"/>
    <n v="44960"/>
    <s v="P003"/>
    <x v="9"/>
    <x v="0"/>
    <x v="1"/>
    <x v="0"/>
    <n v="9"/>
    <n v="438"/>
    <n v="293.45999999999998"/>
    <n v="3942"/>
    <n v="1300.8600000000001"/>
    <n v="0.33"/>
    <x v="5"/>
    <s v="Q1"/>
    <x v="0"/>
  </r>
  <r>
    <n v="2281"/>
    <n v="45002"/>
    <s v="P011"/>
    <x v="10"/>
    <x v="3"/>
    <x v="0"/>
    <x v="0"/>
    <n v="13"/>
    <n v="129"/>
    <n v="82.56"/>
    <n v="1677"/>
    <n v="603.72"/>
    <n v="0.36000000000000004"/>
    <x v="2"/>
    <s v="Q1"/>
    <x v="0"/>
  </r>
  <r>
    <n v="2282"/>
    <n v="45178"/>
    <s v="P002"/>
    <x v="11"/>
    <x v="0"/>
    <x v="2"/>
    <x v="4"/>
    <n v="16"/>
    <n v="29"/>
    <n v="21.75"/>
    <n v="464"/>
    <n v="116"/>
    <n v="0.25"/>
    <x v="8"/>
    <s v="Q3"/>
    <x v="0"/>
  </r>
  <r>
    <n v="2283"/>
    <n v="45002"/>
    <s v="P005"/>
    <x v="8"/>
    <x v="0"/>
    <x v="1"/>
    <x v="3"/>
    <n v="5"/>
    <n v="675"/>
    <n v="546.75"/>
    <n v="3375"/>
    <n v="641.25"/>
    <n v="0.19"/>
    <x v="2"/>
    <s v="Q1"/>
    <x v="0"/>
  </r>
  <r>
    <n v="2284"/>
    <n v="45164"/>
    <s v="P006"/>
    <x v="18"/>
    <x v="0"/>
    <x v="2"/>
    <x v="3"/>
    <n v="18"/>
    <n v="1773"/>
    <n v="1312.02"/>
    <n v="31914"/>
    <n v="8297.64"/>
    <n v="0.26"/>
    <x v="1"/>
    <s v="Q3"/>
    <x v="0"/>
  </r>
  <r>
    <n v="2285"/>
    <n v="45217"/>
    <s v="P013"/>
    <x v="14"/>
    <x v="2"/>
    <x v="0"/>
    <x v="3"/>
    <n v="16"/>
    <n v="1950"/>
    <n v="1657.5"/>
    <n v="31200"/>
    <n v="4680"/>
    <n v="0.15"/>
    <x v="7"/>
    <s v="Q4"/>
    <x v="0"/>
  </r>
  <r>
    <n v="2286"/>
    <n v="45113"/>
    <s v="P016"/>
    <x v="12"/>
    <x v="2"/>
    <x v="2"/>
    <x v="4"/>
    <n v="14"/>
    <n v="1551"/>
    <n v="1085.7"/>
    <n v="21714"/>
    <n v="6514.1999999999989"/>
    <n v="0.29999999999999993"/>
    <x v="4"/>
    <s v="Q3"/>
    <x v="0"/>
  </r>
  <r>
    <n v="2287"/>
    <n v="45051"/>
    <s v="P011"/>
    <x v="10"/>
    <x v="3"/>
    <x v="2"/>
    <x v="2"/>
    <n v="6"/>
    <n v="664"/>
    <n v="398.4"/>
    <n v="3984"/>
    <n v="1593.6000000000004"/>
    <n v="0.40000000000000008"/>
    <x v="9"/>
    <s v="Q2"/>
    <x v="0"/>
  </r>
  <r>
    <n v="2288"/>
    <n v="44976"/>
    <s v="P020"/>
    <x v="13"/>
    <x v="1"/>
    <x v="3"/>
    <x v="3"/>
    <n v="13"/>
    <n v="1065"/>
    <n v="905.25"/>
    <n v="13845"/>
    <n v="2076.75"/>
    <n v="0.15"/>
    <x v="5"/>
    <s v="Q1"/>
    <x v="0"/>
  </r>
  <r>
    <n v="2289"/>
    <n v="45153"/>
    <s v="P010"/>
    <x v="15"/>
    <x v="3"/>
    <x v="1"/>
    <x v="3"/>
    <n v="5"/>
    <n v="1804"/>
    <n v="1082.4000000000001"/>
    <n v="9020"/>
    <n v="3608"/>
    <n v="0.4"/>
    <x v="1"/>
    <s v="Q3"/>
    <x v="0"/>
  </r>
  <r>
    <n v="2290"/>
    <n v="45187"/>
    <s v="P007"/>
    <x v="15"/>
    <x v="0"/>
    <x v="1"/>
    <x v="4"/>
    <n v="18"/>
    <n v="974"/>
    <n v="788.94"/>
    <n v="17532"/>
    <n v="3331.0799999999981"/>
    <n v="0.18999999999999989"/>
    <x v="8"/>
    <s v="Q3"/>
    <x v="0"/>
  </r>
  <r>
    <n v="2291"/>
    <n v="45271"/>
    <s v="P018"/>
    <x v="9"/>
    <x v="1"/>
    <x v="1"/>
    <x v="0"/>
    <n v="6"/>
    <n v="1210"/>
    <n v="774.4"/>
    <n v="7260"/>
    <n v="2613.6000000000004"/>
    <n v="0.36000000000000004"/>
    <x v="6"/>
    <s v="Q4"/>
    <x v="0"/>
  </r>
  <r>
    <n v="2292"/>
    <n v="44949"/>
    <s v="P004"/>
    <x v="9"/>
    <x v="0"/>
    <x v="2"/>
    <x v="0"/>
    <n v="3"/>
    <n v="431"/>
    <n v="306.01"/>
    <n v="1293"/>
    <n v="374.97"/>
    <n v="0.29000000000000004"/>
    <x v="0"/>
    <s v="Q1"/>
    <x v="0"/>
  </r>
  <r>
    <n v="2293"/>
    <n v="44992"/>
    <s v="P009"/>
    <x v="12"/>
    <x v="3"/>
    <x v="1"/>
    <x v="4"/>
    <n v="15"/>
    <n v="1403"/>
    <n v="1052.25"/>
    <n v="21045"/>
    <n v="5261.25"/>
    <n v="0.25"/>
    <x v="2"/>
    <s v="Q1"/>
    <x v="0"/>
  </r>
  <r>
    <n v="2294"/>
    <n v="45256"/>
    <s v="P007"/>
    <x v="3"/>
    <x v="0"/>
    <x v="1"/>
    <x v="2"/>
    <n v="19"/>
    <n v="381"/>
    <n v="293.37"/>
    <n v="7239"/>
    <n v="1664.9700000000003"/>
    <n v="0.23000000000000004"/>
    <x v="10"/>
    <s v="Q4"/>
    <x v="0"/>
  </r>
  <r>
    <n v="2295"/>
    <n v="45187"/>
    <s v="P001"/>
    <x v="15"/>
    <x v="0"/>
    <x v="1"/>
    <x v="4"/>
    <n v="3"/>
    <n v="92"/>
    <n v="74.52"/>
    <n v="276"/>
    <n v="52.44"/>
    <n v="0.19"/>
    <x v="8"/>
    <s v="Q3"/>
    <x v="0"/>
  </r>
  <r>
    <n v="2296"/>
    <n v="45176"/>
    <s v="P012"/>
    <x v="7"/>
    <x v="3"/>
    <x v="1"/>
    <x v="2"/>
    <n v="6"/>
    <n v="468"/>
    <n v="304.2"/>
    <n v="2808"/>
    <n v="982.80000000000018"/>
    <n v="0.35000000000000009"/>
    <x v="8"/>
    <s v="Q3"/>
    <x v="0"/>
  </r>
  <r>
    <n v="2297"/>
    <n v="45109"/>
    <s v="P003"/>
    <x v="9"/>
    <x v="0"/>
    <x v="1"/>
    <x v="1"/>
    <n v="5"/>
    <n v="1576"/>
    <n v="1197.76"/>
    <n v="7880"/>
    <n v="1891.1999999999998"/>
    <n v="0.23999999999999996"/>
    <x v="4"/>
    <s v="Q3"/>
    <x v="0"/>
  </r>
  <r>
    <n v="2298"/>
    <n v="45032"/>
    <s v="P020"/>
    <x v="12"/>
    <x v="1"/>
    <x v="3"/>
    <x v="4"/>
    <n v="11"/>
    <n v="1753"/>
    <n v="1279.69"/>
    <n v="19283"/>
    <n v="5206.41"/>
    <n v="0.27"/>
    <x v="11"/>
    <s v="Q2"/>
    <x v="0"/>
  </r>
  <r>
    <n v="2299"/>
    <n v="45189"/>
    <s v="P014"/>
    <x v="9"/>
    <x v="2"/>
    <x v="2"/>
    <x v="1"/>
    <n v="8"/>
    <n v="1305"/>
    <n v="900.45"/>
    <n v="10440"/>
    <n v="3236.3999999999996"/>
    <n v="0.30999999999999994"/>
    <x v="8"/>
    <s v="Q3"/>
    <x v="0"/>
  </r>
  <r>
    <n v="2300"/>
    <n v="44988"/>
    <s v="P018"/>
    <x v="2"/>
    <x v="1"/>
    <x v="1"/>
    <x v="3"/>
    <n v="12"/>
    <n v="464"/>
    <n v="361.92"/>
    <n v="5568"/>
    <n v="1224.96"/>
    <n v="0.22"/>
    <x v="2"/>
    <s v="Q1"/>
    <x v="0"/>
  </r>
  <r>
    <n v="2301"/>
    <n v="45212"/>
    <s v="P016"/>
    <x v="10"/>
    <x v="2"/>
    <x v="0"/>
    <x v="2"/>
    <n v="1"/>
    <n v="89"/>
    <n v="56.96"/>
    <n v="89"/>
    <n v="32.04"/>
    <n v="0.36"/>
    <x v="7"/>
    <s v="Q4"/>
    <x v="0"/>
  </r>
  <r>
    <n v="2302"/>
    <n v="45220"/>
    <s v="P006"/>
    <x v="19"/>
    <x v="0"/>
    <x v="0"/>
    <x v="4"/>
    <n v="1"/>
    <n v="587"/>
    <n v="481.34"/>
    <n v="587"/>
    <n v="105.66000000000003"/>
    <n v="0.18000000000000005"/>
    <x v="7"/>
    <s v="Q4"/>
    <x v="0"/>
  </r>
  <r>
    <n v="2303"/>
    <n v="44972"/>
    <s v="P002"/>
    <x v="10"/>
    <x v="0"/>
    <x v="0"/>
    <x v="4"/>
    <n v="10"/>
    <n v="1034"/>
    <n v="723.8"/>
    <n v="10340"/>
    <n v="3102"/>
    <n v="0.3"/>
    <x v="5"/>
    <s v="Q1"/>
    <x v="0"/>
  </r>
  <r>
    <n v="2304"/>
    <n v="44973"/>
    <s v="P008"/>
    <x v="6"/>
    <x v="0"/>
    <x v="1"/>
    <x v="1"/>
    <n v="20"/>
    <n v="1854"/>
    <n v="1168.02"/>
    <n v="37080"/>
    <n v="13719.599999999999"/>
    <n v="0.36999999999999994"/>
    <x v="5"/>
    <s v="Q1"/>
    <x v="0"/>
  </r>
  <r>
    <n v="2305"/>
    <n v="45043"/>
    <s v="P003"/>
    <x v="11"/>
    <x v="0"/>
    <x v="2"/>
    <x v="4"/>
    <n v="1"/>
    <n v="1287"/>
    <n v="810.81"/>
    <n v="1287"/>
    <n v="476.19000000000005"/>
    <n v="0.37000000000000005"/>
    <x v="11"/>
    <s v="Q2"/>
    <x v="0"/>
  </r>
  <r>
    <n v="2306"/>
    <n v="45280"/>
    <s v="P018"/>
    <x v="3"/>
    <x v="1"/>
    <x v="2"/>
    <x v="4"/>
    <n v="10"/>
    <n v="839"/>
    <n v="629.25"/>
    <n v="8390"/>
    <n v="2097.5"/>
    <n v="0.25"/>
    <x v="6"/>
    <s v="Q4"/>
    <x v="0"/>
  </r>
  <r>
    <n v="2307"/>
    <n v="45115"/>
    <s v="P002"/>
    <x v="13"/>
    <x v="0"/>
    <x v="0"/>
    <x v="1"/>
    <n v="14"/>
    <n v="1459"/>
    <n v="948.35"/>
    <n v="20426"/>
    <n v="7149.1"/>
    <n v="0.35000000000000003"/>
    <x v="4"/>
    <s v="Q3"/>
    <x v="0"/>
  </r>
  <r>
    <n v="2308"/>
    <n v="44982"/>
    <s v="P008"/>
    <x v="7"/>
    <x v="0"/>
    <x v="1"/>
    <x v="2"/>
    <n v="1"/>
    <n v="489"/>
    <n v="391.2"/>
    <n v="489"/>
    <n v="97.800000000000011"/>
    <n v="0.2"/>
    <x v="5"/>
    <s v="Q1"/>
    <x v="0"/>
  </r>
  <r>
    <n v="2309"/>
    <n v="45083"/>
    <s v="P004"/>
    <x v="19"/>
    <x v="0"/>
    <x v="1"/>
    <x v="4"/>
    <n v="18"/>
    <n v="1399"/>
    <n v="951.32"/>
    <n v="25182"/>
    <n v="8058.239999999998"/>
    <n v="0.3199999999999999"/>
    <x v="3"/>
    <s v="Q2"/>
    <x v="0"/>
  </r>
  <r>
    <n v="2310"/>
    <n v="45011"/>
    <s v="P014"/>
    <x v="10"/>
    <x v="2"/>
    <x v="3"/>
    <x v="2"/>
    <n v="19"/>
    <n v="1844"/>
    <n v="1106.4000000000001"/>
    <n v="35036"/>
    <n v="14014.399999999998"/>
    <n v="0.39999999999999991"/>
    <x v="2"/>
    <s v="Q1"/>
    <x v="0"/>
  </r>
  <r>
    <n v="2311"/>
    <n v="45218"/>
    <s v="P016"/>
    <x v="10"/>
    <x v="2"/>
    <x v="2"/>
    <x v="0"/>
    <n v="3"/>
    <n v="903"/>
    <n v="695.31"/>
    <n v="2709"/>
    <n v="623.07000000000016"/>
    <n v="0.23000000000000007"/>
    <x v="7"/>
    <s v="Q4"/>
    <x v="0"/>
  </r>
  <r>
    <n v="2312"/>
    <n v="45105"/>
    <s v="P013"/>
    <x v="18"/>
    <x v="2"/>
    <x v="2"/>
    <x v="0"/>
    <n v="2"/>
    <n v="232"/>
    <n v="139.19999999999999"/>
    <n v="464"/>
    <n v="185.60000000000002"/>
    <n v="0.4"/>
    <x v="3"/>
    <s v="Q2"/>
    <x v="0"/>
  </r>
  <r>
    <n v="2313"/>
    <n v="45280"/>
    <s v="P007"/>
    <x v="14"/>
    <x v="0"/>
    <x v="2"/>
    <x v="3"/>
    <n v="7"/>
    <n v="1746"/>
    <n v="1239.6600000000001"/>
    <n v="12222"/>
    <n v="3544.3799999999992"/>
    <n v="0.28999999999999992"/>
    <x v="6"/>
    <s v="Q4"/>
    <x v="0"/>
  </r>
  <r>
    <n v="2314"/>
    <n v="44952"/>
    <s v="P018"/>
    <x v="2"/>
    <x v="1"/>
    <x v="0"/>
    <x v="1"/>
    <n v="1"/>
    <n v="1870"/>
    <n v="1421.2"/>
    <n v="1870"/>
    <n v="448.79999999999995"/>
    <n v="0.23999999999999996"/>
    <x v="0"/>
    <s v="Q1"/>
    <x v="0"/>
  </r>
  <r>
    <n v="2315"/>
    <n v="45162"/>
    <s v="P020"/>
    <x v="13"/>
    <x v="1"/>
    <x v="0"/>
    <x v="4"/>
    <n v="14"/>
    <n v="798"/>
    <n v="630.41999999999996"/>
    <n v="11172"/>
    <n v="2346.1200000000008"/>
    <n v="0.21000000000000008"/>
    <x v="1"/>
    <s v="Q3"/>
    <x v="0"/>
  </r>
  <r>
    <n v="2316"/>
    <n v="45064"/>
    <s v="P017"/>
    <x v="4"/>
    <x v="1"/>
    <x v="0"/>
    <x v="4"/>
    <n v="20"/>
    <n v="212"/>
    <n v="129.32"/>
    <n v="4240"/>
    <n v="1653.6000000000004"/>
    <n v="0.39000000000000007"/>
    <x v="9"/>
    <s v="Q2"/>
    <x v="0"/>
  </r>
  <r>
    <n v="2317"/>
    <n v="45174"/>
    <s v="P003"/>
    <x v="1"/>
    <x v="0"/>
    <x v="0"/>
    <x v="1"/>
    <n v="15"/>
    <n v="613"/>
    <n v="490.4"/>
    <n v="9195"/>
    <n v="1839"/>
    <n v="0.2"/>
    <x v="8"/>
    <s v="Q3"/>
    <x v="0"/>
  </r>
  <r>
    <n v="2318"/>
    <n v="45079"/>
    <s v="P002"/>
    <x v="0"/>
    <x v="0"/>
    <x v="3"/>
    <x v="4"/>
    <n v="14"/>
    <n v="738"/>
    <n v="450.18"/>
    <n v="10332"/>
    <n v="4029.4799999999996"/>
    <n v="0.38999999999999996"/>
    <x v="3"/>
    <s v="Q2"/>
    <x v="0"/>
  </r>
  <r>
    <n v="2319"/>
    <n v="45098"/>
    <s v="P014"/>
    <x v="10"/>
    <x v="2"/>
    <x v="2"/>
    <x v="0"/>
    <n v="1"/>
    <n v="809"/>
    <n v="517.76"/>
    <n v="809"/>
    <n v="291.24"/>
    <n v="0.36"/>
    <x v="3"/>
    <s v="Q2"/>
    <x v="0"/>
  </r>
  <r>
    <n v="2320"/>
    <n v="45136"/>
    <s v="P009"/>
    <x v="18"/>
    <x v="3"/>
    <x v="3"/>
    <x v="4"/>
    <n v="9"/>
    <n v="393"/>
    <n v="318.33"/>
    <n v="3537"/>
    <n v="672.0300000000002"/>
    <n v="0.19000000000000006"/>
    <x v="4"/>
    <s v="Q3"/>
    <x v="0"/>
  </r>
  <r>
    <n v="2321"/>
    <n v="44965"/>
    <s v="P017"/>
    <x v="3"/>
    <x v="1"/>
    <x v="0"/>
    <x v="3"/>
    <n v="16"/>
    <n v="672"/>
    <n v="544.32000000000005"/>
    <n v="10752"/>
    <n v="2042.8799999999992"/>
    <n v="0.18999999999999992"/>
    <x v="5"/>
    <s v="Q1"/>
    <x v="0"/>
  </r>
  <r>
    <n v="2322"/>
    <n v="45205"/>
    <s v="P013"/>
    <x v="9"/>
    <x v="2"/>
    <x v="1"/>
    <x v="1"/>
    <n v="20"/>
    <n v="132"/>
    <n v="102.96"/>
    <n v="2640"/>
    <n v="580.80000000000018"/>
    <n v="0.22000000000000006"/>
    <x v="7"/>
    <s v="Q4"/>
    <x v="0"/>
  </r>
  <r>
    <n v="2323"/>
    <n v="45104"/>
    <s v="P015"/>
    <x v="18"/>
    <x v="2"/>
    <x v="1"/>
    <x v="0"/>
    <n v="12"/>
    <n v="336"/>
    <n v="201.6"/>
    <n v="4032"/>
    <n v="1612.8000000000002"/>
    <n v="0.4"/>
    <x v="3"/>
    <s v="Q2"/>
    <x v="0"/>
  </r>
  <r>
    <n v="2324"/>
    <n v="44930"/>
    <s v="P017"/>
    <x v="9"/>
    <x v="1"/>
    <x v="1"/>
    <x v="2"/>
    <n v="19"/>
    <n v="233"/>
    <n v="179.41"/>
    <n v="4427"/>
    <n v="1018.21"/>
    <n v="0.23"/>
    <x v="0"/>
    <s v="Q1"/>
    <x v="0"/>
  </r>
  <r>
    <n v="2325"/>
    <n v="44994"/>
    <s v="P001"/>
    <x v="19"/>
    <x v="0"/>
    <x v="2"/>
    <x v="0"/>
    <n v="7"/>
    <n v="741"/>
    <n v="622.44000000000005"/>
    <n v="5187"/>
    <n v="829.92000000000007"/>
    <n v="0.16"/>
    <x v="2"/>
    <s v="Q1"/>
    <x v="0"/>
  </r>
  <r>
    <n v="2326"/>
    <n v="45200"/>
    <s v="P005"/>
    <x v="14"/>
    <x v="0"/>
    <x v="2"/>
    <x v="4"/>
    <n v="10"/>
    <n v="1785"/>
    <n v="1481.55"/>
    <n v="17850"/>
    <n v="3034.5"/>
    <n v="0.17"/>
    <x v="7"/>
    <s v="Q4"/>
    <x v="0"/>
  </r>
  <r>
    <n v="2327"/>
    <n v="45248"/>
    <s v="P012"/>
    <x v="9"/>
    <x v="3"/>
    <x v="2"/>
    <x v="4"/>
    <n v="9"/>
    <n v="1241"/>
    <n v="943.16"/>
    <n v="11169"/>
    <n v="2680.5599999999995"/>
    <n v="0.23999999999999996"/>
    <x v="10"/>
    <s v="Q4"/>
    <x v="0"/>
  </r>
  <r>
    <n v="2328"/>
    <n v="45081"/>
    <s v="P011"/>
    <x v="17"/>
    <x v="3"/>
    <x v="3"/>
    <x v="0"/>
    <n v="17"/>
    <n v="906"/>
    <n v="588.9"/>
    <n v="15402"/>
    <n v="5390.7000000000007"/>
    <n v="0.35000000000000003"/>
    <x v="3"/>
    <s v="Q2"/>
    <x v="0"/>
  </r>
  <r>
    <n v="2329"/>
    <n v="45191"/>
    <s v="P005"/>
    <x v="17"/>
    <x v="0"/>
    <x v="3"/>
    <x v="0"/>
    <n v="13"/>
    <n v="1762"/>
    <n v="1303.8800000000001"/>
    <n v="22906"/>
    <n v="5955.5599999999977"/>
    <n v="0.2599999999999999"/>
    <x v="8"/>
    <s v="Q3"/>
    <x v="0"/>
  </r>
  <r>
    <n v="2330"/>
    <n v="45042"/>
    <s v="P007"/>
    <x v="11"/>
    <x v="0"/>
    <x v="0"/>
    <x v="0"/>
    <n v="9"/>
    <n v="241"/>
    <n v="156.65"/>
    <n v="2169"/>
    <n v="759.14999999999986"/>
    <n v="0.34999999999999992"/>
    <x v="11"/>
    <s v="Q2"/>
    <x v="0"/>
  </r>
  <r>
    <n v="2331"/>
    <n v="45192"/>
    <s v="P020"/>
    <x v="0"/>
    <x v="1"/>
    <x v="1"/>
    <x v="3"/>
    <n v="10"/>
    <n v="1287"/>
    <n v="1055.3399999999999"/>
    <n v="12870"/>
    <n v="2316.6000000000004"/>
    <n v="0.18000000000000002"/>
    <x v="8"/>
    <s v="Q3"/>
    <x v="0"/>
  </r>
  <r>
    <n v="2332"/>
    <n v="44951"/>
    <s v="P002"/>
    <x v="14"/>
    <x v="0"/>
    <x v="1"/>
    <x v="0"/>
    <n v="20"/>
    <n v="1286"/>
    <n v="913.06"/>
    <n v="25720"/>
    <n v="7458.8000000000029"/>
    <n v="0.29000000000000009"/>
    <x v="0"/>
    <s v="Q1"/>
    <x v="0"/>
  </r>
  <r>
    <n v="2333"/>
    <n v="44933"/>
    <s v="P014"/>
    <x v="16"/>
    <x v="2"/>
    <x v="0"/>
    <x v="4"/>
    <n v="13"/>
    <n v="1209"/>
    <n v="906.75"/>
    <n v="15717"/>
    <n v="3929.25"/>
    <n v="0.25"/>
    <x v="0"/>
    <s v="Q1"/>
    <x v="0"/>
  </r>
  <r>
    <n v="2334"/>
    <n v="45275"/>
    <s v="P017"/>
    <x v="5"/>
    <x v="1"/>
    <x v="2"/>
    <x v="4"/>
    <n v="15"/>
    <n v="1363"/>
    <n v="1049.51"/>
    <n v="20445"/>
    <n v="4702.3500000000004"/>
    <n v="0.23"/>
    <x v="6"/>
    <s v="Q4"/>
    <x v="0"/>
  </r>
  <r>
    <n v="2335"/>
    <n v="45079"/>
    <s v="P017"/>
    <x v="12"/>
    <x v="1"/>
    <x v="3"/>
    <x v="1"/>
    <n v="7"/>
    <n v="1133"/>
    <n v="679.8"/>
    <n v="7931"/>
    <n v="3172.4000000000005"/>
    <n v="0.40000000000000008"/>
    <x v="3"/>
    <s v="Q2"/>
    <x v="0"/>
  </r>
  <r>
    <n v="2336"/>
    <n v="44932"/>
    <s v="P006"/>
    <x v="17"/>
    <x v="0"/>
    <x v="0"/>
    <x v="1"/>
    <n v="14"/>
    <n v="578"/>
    <n v="479.74"/>
    <n v="8092"/>
    <n v="1375.6399999999994"/>
    <n v="0.16999999999999993"/>
    <x v="0"/>
    <s v="Q1"/>
    <x v="0"/>
  </r>
  <r>
    <n v="2337"/>
    <n v="45090"/>
    <s v="P009"/>
    <x v="16"/>
    <x v="3"/>
    <x v="1"/>
    <x v="3"/>
    <n v="17"/>
    <n v="1034"/>
    <n v="806.52"/>
    <n v="17578"/>
    <n v="3867.16"/>
    <n v="0.22"/>
    <x v="3"/>
    <s v="Q2"/>
    <x v="0"/>
  </r>
  <r>
    <n v="2338"/>
    <n v="44965"/>
    <s v="P010"/>
    <x v="15"/>
    <x v="3"/>
    <x v="2"/>
    <x v="1"/>
    <n v="2"/>
    <n v="105"/>
    <n v="66.150000000000006"/>
    <n v="210"/>
    <n v="77.699999999999989"/>
    <n v="0.36999999999999994"/>
    <x v="5"/>
    <s v="Q1"/>
    <x v="0"/>
  </r>
  <r>
    <n v="2339"/>
    <n v="44943"/>
    <s v="P001"/>
    <x v="8"/>
    <x v="0"/>
    <x v="3"/>
    <x v="1"/>
    <n v="15"/>
    <n v="548"/>
    <n v="432.92"/>
    <n v="8220"/>
    <n v="1726.1999999999998"/>
    <n v="0.20999999999999996"/>
    <x v="0"/>
    <s v="Q1"/>
    <x v="0"/>
  </r>
  <r>
    <n v="2340"/>
    <n v="45079"/>
    <s v="P007"/>
    <x v="5"/>
    <x v="0"/>
    <x v="1"/>
    <x v="4"/>
    <n v="10"/>
    <n v="1574"/>
    <n v="1133.28"/>
    <n v="15740"/>
    <n v="4407.2000000000007"/>
    <n v="0.28000000000000003"/>
    <x v="3"/>
    <s v="Q2"/>
    <x v="0"/>
  </r>
  <r>
    <n v="2341"/>
    <n v="45001"/>
    <s v="P019"/>
    <x v="1"/>
    <x v="1"/>
    <x v="1"/>
    <x v="4"/>
    <n v="19"/>
    <n v="1185"/>
    <n v="1007.25"/>
    <n v="22515"/>
    <n v="3377.25"/>
    <n v="0.15"/>
    <x v="2"/>
    <s v="Q1"/>
    <x v="0"/>
  </r>
  <r>
    <n v="2342"/>
    <n v="45259"/>
    <s v="P015"/>
    <x v="1"/>
    <x v="2"/>
    <x v="1"/>
    <x v="3"/>
    <n v="1"/>
    <n v="1415"/>
    <n v="919.75"/>
    <n v="1415"/>
    <n v="495.25"/>
    <n v="0.35"/>
    <x v="10"/>
    <s v="Q4"/>
    <x v="0"/>
  </r>
  <r>
    <n v="2343"/>
    <n v="45081"/>
    <s v="P015"/>
    <x v="11"/>
    <x v="2"/>
    <x v="0"/>
    <x v="3"/>
    <n v="1"/>
    <n v="1906"/>
    <n v="1620.1"/>
    <n v="1906"/>
    <n v="285.90000000000009"/>
    <n v="0.15000000000000005"/>
    <x v="3"/>
    <s v="Q2"/>
    <x v="0"/>
  </r>
  <r>
    <n v="2344"/>
    <n v="44972"/>
    <s v="P011"/>
    <x v="15"/>
    <x v="3"/>
    <x v="3"/>
    <x v="0"/>
    <n v="1"/>
    <n v="1261"/>
    <n v="756.6"/>
    <n v="1261"/>
    <n v="504.4"/>
    <n v="0.39999999999999997"/>
    <x v="5"/>
    <s v="Q1"/>
    <x v="0"/>
  </r>
  <r>
    <n v="2345"/>
    <n v="45279"/>
    <s v="P003"/>
    <x v="18"/>
    <x v="0"/>
    <x v="0"/>
    <x v="4"/>
    <n v="15"/>
    <n v="1100"/>
    <n v="759"/>
    <n v="16500"/>
    <n v="5115"/>
    <n v="0.31"/>
    <x v="6"/>
    <s v="Q4"/>
    <x v="0"/>
  </r>
  <r>
    <n v="2346"/>
    <n v="44958"/>
    <s v="P008"/>
    <x v="14"/>
    <x v="0"/>
    <x v="2"/>
    <x v="0"/>
    <n v="3"/>
    <n v="1418"/>
    <n v="1006.78"/>
    <n v="4254"/>
    <n v="1233.6599999999999"/>
    <n v="0.28999999999999998"/>
    <x v="5"/>
    <s v="Q1"/>
    <x v="0"/>
  </r>
  <r>
    <n v="2347"/>
    <n v="45187"/>
    <s v="P012"/>
    <x v="14"/>
    <x v="3"/>
    <x v="0"/>
    <x v="1"/>
    <n v="14"/>
    <n v="1996"/>
    <n v="1257.48"/>
    <n v="27944"/>
    <n v="10339.279999999999"/>
    <n v="0.36999999999999994"/>
    <x v="8"/>
    <s v="Q3"/>
    <x v="0"/>
  </r>
  <r>
    <n v="2348"/>
    <n v="45233"/>
    <s v="P020"/>
    <x v="14"/>
    <x v="1"/>
    <x v="1"/>
    <x v="3"/>
    <n v="15"/>
    <n v="615"/>
    <n v="485.85"/>
    <n v="9225"/>
    <n v="1937.25"/>
    <n v="0.21"/>
    <x v="10"/>
    <s v="Q4"/>
    <x v="0"/>
  </r>
  <r>
    <n v="2349"/>
    <n v="45113"/>
    <s v="P007"/>
    <x v="19"/>
    <x v="0"/>
    <x v="2"/>
    <x v="1"/>
    <n v="17"/>
    <n v="1916"/>
    <n v="1628.6"/>
    <n v="32572"/>
    <n v="4885.8000000000029"/>
    <n v="0.15000000000000008"/>
    <x v="4"/>
    <s v="Q3"/>
    <x v="0"/>
  </r>
  <r>
    <n v="2350"/>
    <n v="44998"/>
    <s v="P017"/>
    <x v="2"/>
    <x v="1"/>
    <x v="1"/>
    <x v="3"/>
    <n v="8"/>
    <n v="1910"/>
    <n v="1432.5"/>
    <n v="15280"/>
    <n v="3820"/>
    <n v="0.25"/>
    <x v="2"/>
    <s v="Q1"/>
    <x v="0"/>
  </r>
  <r>
    <n v="2351"/>
    <n v="45139"/>
    <s v="P011"/>
    <x v="16"/>
    <x v="3"/>
    <x v="3"/>
    <x v="2"/>
    <n v="8"/>
    <n v="1385"/>
    <n v="1011.05"/>
    <n v="11080"/>
    <n v="2991.6000000000004"/>
    <n v="0.27"/>
    <x v="1"/>
    <s v="Q3"/>
    <x v="0"/>
  </r>
  <r>
    <n v="2352"/>
    <n v="45213"/>
    <s v="P018"/>
    <x v="2"/>
    <x v="1"/>
    <x v="1"/>
    <x v="4"/>
    <n v="6"/>
    <n v="1570"/>
    <n v="1114.7"/>
    <n v="9420"/>
    <n v="2731.7999999999993"/>
    <n v="0.28999999999999992"/>
    <x v="7"/>
    <s v="Q4"/>
    <x v="0"/>
  </r>
  <r>
    <n v="2353"/>
    <n v="45064"/>
    <s v="P006"/>
    <x v="1"/>
    <x v="0"/>
    <x v="0"/>
    <x v="3"/>
    <n v="18"/>
    <n v="1365"/>
    <n v="1078.3499999999999"/>
    <n v="24570"/>
    <n v="5159.7000000000007"/>
    <n v="0.21000000000000002"/>
    <x v="9"/>
    <s v="Q2"/>
    <x v="0"/>
  </r>
  <r>
    <n v="2354"/>
    <n v="45249"/>
    <s v="P002"/>
    <x v="10"/>
    <x v="0"/>
    <x v="0"/>
    <x v="3"/>
    <n v="19"/>
    <n v="163"/>
    <n v="123.88"/>
    <n v="3097"/>
    <n v="743.2800000000002"/>
    <n v="0.24000000000000007"/>
    <x v="10"/>
    <s v="Q4"/>
    <x v="0"/>
  </r>
  <r>
    <n v="2355"/>
    <n v="44991"/>
    <s v="P011"/>
    <x v="18"/>
    <x v="3"/>
    <x v="1"/>
    <x v="4"/>
    <n v="17"/>
    <n v="1291"/>
    <n v="877.88"/>
    <n v="21947"/>
    <n v="7023.0400000000009"/>
    <n v="0.32000000000000006"/>
    <x v="2"/>
    <s v="Q1"/>
    <x v="0"/>
  </r>
  <r>
    <n v="2356"/>
    <n v="45011"/>
    <s v="P020"/>
    <x v="15"/>
    <x v="1"/>
    <x v="1"/>
    <x v="0"/>
    <n v="9"/>
    <n v="1871"/>
    <n v="1478.09"/>
    <n v="16839"/>
    <n v="3536.1900000000005"/>
    <n v="0.21000000000000002"/>
    <x v="2"/>
    <s v="Q1"/>
    <x v="0"/>
  </r>
  <r>
    <n v="2357"/>
    <n v="45154"/>
    <s v="P016"/>
    <x v="3"/>
    <x v="2"/>
    <x v="0"/>
    <x v="0"/>
    <n v="3"/>
    <n v="644"/>
    <n v="502.32"/>
    <n v="1932"/>
    <n v="425.03999999999996"/>
    <n v="0.21999999999999997"/>
    <x v="1"/>
    <s v="Q3"/>
    <x v="0"/>
  </r>
  <r>
    <n v="2358"/>
    <n v="45092"/>
    <s v="P004"/>
    <x v="11"/>
    <x v="0"/>
    <x v="1"/>
    <x v="4"/>
    <n v="10"/>
    <n v="54"/>
    <n v="38.340000000000003"/>
    <n v="540"/>
    <n v="156.59999999999997"/>
    <n v="0.28999999999999992"/>
    <x v="3"/>
    <s v="Q2"/>
    <x v="0"/>
  </r>
  <r>
    <n v="2359"/>
    <n v="44986"/>
    <s v="P003"/>
    <x v="6"/>
    <x v="0"/>
    <x v="3"/>
    <x v="0"/>
    <n v="17"/>
    <n v="180"/>
    <n v="127.8"/>
    <n v="3060"/>
    <n v="887.40000000000009"/>
    <n v="0.29000000000000004"/>
    <x v="2"/>
    <s v="Q1"/>
    <x v="0"/>
  </r>
  <r>
    <n v="2360"/>
    <n v="45204"/>
    <s v="P014"/>
    <x v="16"/>
    <x v="2"/>
    <x v="3"/>
    <x v="1"/>
    <n v="8"/>
    <n v="1730"/>
    <n v="1470.5"/>
    <n v="13840"/>
    <n v="2076"/>
    <n v="0.15"/>
    <x v="7"/>
    <s v="Q4"/>
    <x v="0"/>
  </r>
  <r>
    <n v="2361"/>
    <n v="44975"/>
    <s v="P014"/>
    <x v="12"/>
    <x v="2"/>
    <x v="1"/>
    <x v="3"/>
    <n v="10"/>
    <n v="355"/>
    <n v="301.75"/>
    <n v="3550"/>
    <n v="532.5"/>
    <n v="0.15"/>
    <x v="5"/>
    <s v="Q1"/>
    <x v="0"/>
  </r>
  <r>
    <n v="2362"/>
    <n v="45062"/>
    <s v="P007"/>
    <x v="16"/>
    <x v="0"/>
    <x v="0"/>
    <x v="3"/>
    <n v="14"/>
    <n v="724"/>
    <n v="434.4"/>
    <n v="10136"/>
    <n v="4054.4000000000005"/>
    <n v="0.40000000000000008"/>
    <x v="9"/>
    <s v="Q2"/>
    <x v="0"/>
  </r>
  <r>
    <n v="2363"/>
    <n v="44989"/>
    <s v="P009"/>
    <x v="15"/>
    <x v="3"/>
    <x v="1"/>
    <x v="2"/>
    <n v="9"/>
    <n v="1643"/>
    <n v="1330.83"/>
    <n v="14787"/>
    <n v="2809.5300000000007"/>
    <n v="0.19000000000000006"/>
    <x v="2"/>
    <s v="Q1"/>
    <x v="0"/>
  </r>
  <r>
    <n v="2364"/>
    <n v="45252"/>
    <s v="P012"/>
    <x v="18"/>
    <x v="3"/>
    <x v="2"/>
    <x v="4"/>
    <n v="3"/>
    <n v="698"/>
    <n v="544.44000000000005"/>
    <n v="2094"/>
    <n v="460.67999999999984"/>
    <n v="0.21999999999999992"/>
    <x v="10"/>
    <s v="Q4"/>
    <x v="0"/>
  </r>
  <r>
    <n v="2365"/>
    <n v="45277"/>
    <s v="P001"/>
    <x v="19"/>
    <x v="0"/>
    <x v="1"/>
    <x v="1"/>
    <n v="2"/>
    <n v="123"/>
    <n v="77.489999999999995"/>
    <n v="246"/>
    <n v="91.02000000000001"/>
    <n v="0.37000000000000005"/>
    <x v="6"/>
    <s v="Q4"/>
    <x v="0"/>
  </r>
  <r>
    <n v="2366"/>
    <n v="45155"/>
    <s v="P017"/>
    <x v="10"/>
    <x v="1"/>
    <x v="2"/>
    <x v="0"/>
    <n v="13"/>
    <n v="152"/>
    <n v="114"/>
    <n v="1976"/>
    <n v="494"/>
    <n v="0.25"/>
    <x v="1"/>
    <s v="Q3"/>
    <x v="0"/>
  </r>
  <r>
    <n v="2367"/>
    <n v="45209"/>
    <s v="P018"/>
    <x v="14"/>
    <x v="1"/>
    <x v="1"/>
    <x v="2"/>
    <n v="9"/>
    <n v="1146"/>
    <n v="951.18"/>
    <n v="10314"/>
    <n v="1753.380000000001"/>
    <n v="0.1700000000000001"/>
    <x v="7"/>
    <s v="Q4"/>
    <x v="0"/>
  </r>
  <r>
    <n v="2368"/>
    <n v="45235"/>
    <s v="P001"/>
    <x v="4"/>
    <x v="0"/>
    <x v="0"/>
    <x v="1"/>
    <n v="20"/>
    <n v="93"/>
    <n v="68.819999999999993"/>
    <n v="1860"/>
    <n v="483.60000000000014"/>
    <n v="0.26000000000000006"/>
    <x v="10"/>
    <s v="Q4"/>
    <x v="0"/>
  </r>
  <r>
    <n v="2369"/>
    <n v="45258"/>
    <s v="P014"/>
    <x v="9"/>
    <x v="2"/>
    <x v="2"/>
    <x v="0"/>
    <n v="7"/>
    <n v="1657"/>
    <n v="1408.45"/>
    <n v="11599"/>
    <n v="1739.8500000000004"/>
    <n v="0.15000000000000002"/>
    <x v="10"/>
    <s v="Q4"/>
    <x v="0"/>
  </r>
  <r>
    <n v="2370"/>
    <n v="45280"/>
    <s v="P006"/>
    <x v="4"/>
    <x v="0"/>
    <x v="0"/>
    <x v="4"/>
    <n v="7"/>
    <n v="1324"/>
    <n v="1019.48"/>
    <n v="9268"/>
    <n v="2131.6399999999994"/>
    <n v="0.22999999999999993"/>
    <x v="6"/>
    <s v="Q4"/>
    <x v="0"/>
  </r>
  <r>
    <n v="2371"/>
    <n v="45261"/>
    <s v="P001"/>
    <x v="19"/>
    <x v="0"/>
    <x v="1"/>
    <x v="0"/>
    <n v="1"/>
    <n v="1510"/>
    <n v="1147.5999999999999"/>
    <n v="1510"/>
    <n v="362.40000000000009"/>
    <n v="0.24000000000000005"/>
    <x v="6"/>
    <s v="Q4"/>
    <x v="0"/>
  </r>
  <r>
    <n v="2372"/>
    <n v="45239"/>
    <s v="P010"/>
    <x v="4"/>
    <x v="3"/>
    <x v="2"/>
    <x v="0"/>
    <n v="17"/>
    <n v="725"/>
    <n v="587.25"/>
    <n v="12325"/>
    <n v="2341.75"/>
    <n v="0.19"/>
    <x v="10"/>
    <s v="Q4"/>
    <x v="0"/>
  </r>
  <r>
    <n v="2373"/>
    <n v="44967"/>
    <s v="P002"/>
    <x v="1"/>
    <x v="0"/>
    <x v="2"/>
    <x v="1"/>
    <n v="14"/>
    <n v="1129"/>
    <n v="824.17"/>
    <n v="15806"/>
    <n v="4267.6200000000008"/>
    <n v="0.27000000000000007"/>
    <x v="5"/>
    <s v="Q1"/>
    <x v="0"/>
  </r>
  <r>
    <n v="2374"/>
    <n v="44947"/>
    <s v="P001"/>
    <x v="17"/>
    <x v="0"/>
    <x v="2"/>
    <x v="1"/>
    <n v="4"/>
    <n v="1798"/>
    <n v="1330.52"/>
    <n v="7192"/>
    <n v="1869.92"/>
    <n v="0.26"/>
    <x v="0"/>
    <s v="Q1"/>
    <x v="0"/>
  </r>
  <r>
    <n v="2375"/>
    <n v="45009"/>
    <s v="P008"/>
    <x v="18"/>
    <x v="0"/>
    <x v="0"/>
    <x v="0"/>
    <n v="13"/>
    <n v="1307"/>
    <n v="1058.67"/>
    <n v="16991"/>
    <n v="3228.2899999999991"/>
    <n v="0.18999999999999995"/>
    <x v="2"/>
    <s v="Q1"/>
    <x v="0"/>
  </r>
  <r>
    <n v="2376"/>
    <n v="44936"/>
    <s v="P017"/>
    <x v="17"/>
    <x v="1"/>
    <x v="0"/>
    <x v="4"/>
    <n v="20"/>
    <n v="1701"/>
    <n v="1207.71"/>
    <n v="34020"/>
    <n v="9865.7999999999993"/>
    <n v="0.28999999999999998"/>
    <x v="0"/>
    <s v="Q1"/>
    <x v="0"/>
  </r>
  <r>
    <n v="2377"/>
    <n v="45256"/>
    <s v="P008"/>
    <x v="1"/>
    <x v="0"/>
    <x v="1"/>
    <x v="4"/>
    <n v="7"/>
    <n v="1159"/>
    <n v="730.17"/>
    <n v="8113"/>
    <n v="3001.8100000000004"/>
    <n v="0.37000000000000005"/>
    <x v="10"/>
    <s v="Q4"/>
    <x v="0"/>
  </r>
  <r>
    <n v="2378"/>
    <n v="45209"/>
    <s v="P004"/>
    <x v="0"/>
    <x v="0"/>
    <x v="1"/>
    <x v="1"/>
    <n v="3"/>
    <n v="1238"/>
    <n v="891.36"/>
    <n v="3714"/>
    <n v="1039.92"/>
    <n v="0.28000000000000003"/>
    <x v="7"/>
    <s v="Q4"/>
    <x v="0"/>
  </r>
  <r>
    <n v="2379"/>
    <n v="44958"/>
    <s v="P016"/>
    <x v="16"/>
    <x v="2"/>
    <x v="2"/>
    <x v="1"/>
    <n v="20"/>
    <n v="654"/>
    <n v="418.56"/>
    <n v="13080"/>
    <n v="4708.7999999999993"/>
    <n v="0.35999999999999993"/>
    <x v="5"/>
    <s v="Q1"/>
    <x v="0"/>
  </r>
  <r>
    <n v="2380"/>
    <n v="45065"/>
    <s v="P018"/>
    <x v="16"/>
    <x v="1"/>
    <x v="3"/>
    <x v="1"/>
    <n v="5"/>
    <n v="839"/>
    <n v="671.2"/>
    <n v="4195"/>
    <n v="839"/>
    <n v="0.2"/>
    <x v="9"/>
    <s v="Q2"/>
    <x v="0"/>
  </r>
  <r>
    <n v="2381"/>
    <n v="45094"/>
    <s v="P005"/>
    <x v="4"/>
    <x v="0"/>
    <x v="3"/>
    <x v="4"/>
    <n v="14"/>
    <n v="996"/>
    <n v="647.4"/>
    <n v="13944"/>
    <n v="4880.3999999999996"/>
    <n v="0.35"/>
    <x v="3"/>
    <s v="Q2"/>
    <x v="0"/>
  </r>
  <r>
    <n v="2382"/>
    <n v="45129"/>
    <s v="P009"/>
    <x v="3"/>
    <x v="3"/>
    <x v="2"/>
    <x v="4"/>
    <n v="2"/>
    <n v="1215"/>
    <n v="911.25"/>
    <n v="2430"/>
    <n v="607.5"/>
    <n v="0.25"/>
    <x v="4"/>
    <s v="Q3"/>
    <x v="0"/>
  </r>
  <r>
    <n v="2383"/>
    <n v="44963"/>
    <s v="P010"/>
    <x v="4"/>
    <x v="3"/>
    <x v="0"/>
    <x v="3"/>
    <n v="14"/>
    <n v="1485"/>
    <n v="994.95"/>
    <n v="20790"/>
    <n v="6860.6999999999989"/>
    <n v="0.32999999999999996"/>
    <x v="5"/>
    <s v="Q1"/>
    <x v="0"/>
  </r>
  <r>
    <n v="2384"/>
    <n v="44943"/>
    <s v="P011"/>
    <x v="19"/>
    <x v="3"/>
    <x v="2"/>
    <x v="3"/>
    <n v="8"/>
    <n v="801"/>
    <n v="608.76"/>
    <n v="6408"/>
    <n v="1537.92"/>
    <n v="0.24000000000000002"/>
    <x v="0"/>
    <s v="Q1"/>
    <x v="0"/>
  </r>
  <r>
    <n v="2385"/>
    <n v="45157"/>
    <s v="P014"/>
    <x v="19"/>
    <x v="2"/>
    <x v="1"/>
    <x v="0"/>
    <n v="2"/>
    <n v="1216"/>
    <n v="948.48"/>
    <n v="2432"/>
    <n v="535.04"/>
    <n v="0.21999999999999997"/>
    <x v="1"/>
    <s v="Q3"/>
    <x v="0"/>
  </r>
  <r>
    <n v="2386"/>
    <n v="45207"/>
    <s v="P009"/>
    <x v="18"/>
    <x v="3"/>
    <x v="2"/>
    <x v="4"/>
    <n v="11"/>
    <n v="1450"/>
    <n v="1058.5"/>
    <n v="15950"/>
    <n v="4306.5"/>
    <n v="0.27"/>
    <x v="7"/>
    <s v="Q4"/>
    <x v="0"/>
  </r>
  <r>
    <n v="2387"/>
    <n v="44953"/>
    <s v="P001"/>
    <x v="10"/>
    <x v="0"/>
    <x v="1"/>
    <x v="3"/>
    <n v="20"/>
    <n v="151"/>
    <n v="110.23"/>
    <n v="3020"/>
    <n v="815.40000000000009"/>
    <n v="0.27"/>
    <x v="0"/>
    <s v="Q1"/>
    <x v="0"/>
  </r>
  <r>
    <n v="2388"/>
    <n v="45110"/>
    <s v="P020"/>
    <x v="6"/>
    <x v="1"/>
    <x v="2"/>
    <x v="0"/>
    <n v="3"/>
    <n v="1611"/>
    <n v="1079.3699999999999"/>
    <n v="4833"/>
    <n v="1594.8900000000003"/>
    <n v="0.33000000000000007"/>
    <x v="4"/>
    <s v="Q3"/>
    <x v="0"/>
  </r>
  <r>
    <n v="2389"/>
    <n v="45061"/>
    <s v="P007"/>
    <x v="8"/>
    <x v="0"/>
    <x v="3"/>
    <x v="3"/>
    <n v="15"/>
    <n v="1775"/>
    <n v="1508.75"/>
    <n v="26625"/>
    <n v="3993.75"/>
    <n v="0.15"/>
    <x v="9"/>
    <s v="Q2"/>
    <x v="0"/>
  </r>
  <r>
    <n v="2390"/>
    <n v="45004"/>
    <s v="P007"/>
    <x v="15"/>
    <x v="0"/>
    <x v="3"/>
    <x v="2"/>
    <n v="17"/>
    <n v="1862"/>
    <n v="1508.22"/>
    <n v="31654"/>
    <n v="6014.2599999999984"/>
    <n v="0.18999999999999995"/>
    <x v="2"/>
    <s v="Q1"/>
    <x v="0"/>
  </r>
  <r>
    <n v="2391"/>
    <n v="45259"/>
    <s v="P017"/>
    <x v="13"/>
    <x v="1"/>
    <x v="2"/>
    <x v="1"/>
    <n v="15"/>
    <n v="507"/>
    <n v="410.67"/>
    <n v="7605"/>
    <n v="1444.9499999999998"/>
    <n v="0.18999999999999997"/>
    <x v="10"/>
    <s v="Q4"/>
    <x v="0"/>
  </r>
  <r>
    <n v="2392"/>
    <n v="45240"/>
    <s v="P005"/>
    <x v="13"/>
    <x v="0"/>
    <x v="2"/>
    <x v="2"/>
    <n v="11"/>
    <n v="465"/>
    <n v="348.75"/>
    <n v="5115"/>
    <n v="1278.75"/>
    <n v="0.25"/>
    <x v="10"/>
    <s v="Q4"/>
    <x v="0"/>
  </r>
  <r>
    <n v="2393"/>
    <n v="44970"/>
    <s v="P014"/>
    <x v="0"/>
    <x v="2"/>
    <x v="3"/>
    <x v="0"/>
    <n v="13"/>
    <n v="348"/>
    <n v="278.39999999999998"/>
    <n v="4524"/>
    <n v="904.80000000000018"/>
    <n v="0.20000000000000004"/>
    <x v="5"/>
    <s v="Q1"/>
    <x v="0"/>
  </r>
  <r>
    <n v="2394"/>
    <n v="45246"/>
    <s v="P020"/>
    <x v="10"/>
    <x v="1"/>
    <x v="0"/>
    <x v="4"/>
    <n v="14"/>
    <n v="771"/>
    <n v="493.44"/>
    <n v="10794"/>
    <n v="3885.84"/>
    <n v="0.36"/>
    <x v="10"/>
    <s v="Q4"/>
    <x v="0"/>
  </r>
  <r>
    <n v="2395"/>
    <n v="45135"/>
    <s v="P003"/>
    <x v="9"/>
    <x v="0"/>
    <x v="1"/>
    <x v="1"/>
    <n v="1"/>
    <n v="1649"/>
    <n v="1401.65"/>
    <n v="1649"/>
    <n v="247.34999999999991"/>
    <n v="0.14999999999999994"/>
    <x v="4"/>
    <s v="Q3"/>
    <x v="0"/>
  </r>
  <r>
    <n v="2396"/>
    <n v="44977"/>
    <s v="P019"/>
    <x v="15"/>
    <x v="1"/>
    <x v="2"/>
    <x v="3"/>
    <n v="2"/>
    <n v="1289"/>
    <n v="992.53"/>
    <n v="2578"/>
    <n v="592.94000000000005"/>
    <n v="0.23"/>
    <x v="5"/>
    <s v="Q1"/>
    <x v="0"/>
  </r>
  <r>
    <n v="2397"/>
    <n v="45012"/>
    <s v="P018"/>
    <x v="5"/>
    <x v="1"/>
    <x v="0"/>
    <x v="0"/>
    <n v="13"/>
    <n v="1151"/>
    <n v="851.74"/>
    <n v="14963"/>
    <n v="3890.3799999999992"/>
    <n v="0.25999999999999995"/>
    <x v="2"/>
    <s v="Q1"/>
    <x v="0"/>
  </r>
  <r>
    <n v="2398"/>
    <n v="44971"/>
    <s v="P009"/>
    <x v="15"/>
    <x v="3"/>
    <x v="0"/>
    <x v="2"/>
    <n v="9"/>
    <n v="1822"/>
    <n v="1147.8599999999999"/>
    <n v="16398"/>
    <n v="6067.26"/>
    <n v="0.37"/>
    <x v="5"/>
    <s v="Q1"/>
    <x v="0"/>
  </r>
  <r>
    <n v="2399"/>
    <n v="45004"/>
    <s v="P006"/>
    <x v="14"/>
    <x v="0"/>
    <x v="2"/>
    <x v="1"/>
    <n v="10"/>
    <n v="107"/>
    <n v="68.48"/>
    <n v="1070"/>
    <n v="385.19999999999993"/>
    <n v="0.35999999999999993"/>
    <x v="2"/>
    <s v="Q1"/>
    <x v="0"/>
  </r>
  <r>
    <n v="2400"/>
    <n v="45130"/>
    <s v="P008"/>
    <x v="11"/>
    <x v="0"/>
    <x v="3"/>
    <x v="3"/>
    <n v="20"/>
    <n v="427"/>
    <n v="337.33"/>
    <n v="8540"/>
    <n v="1793.4000000000005"/>
    <n v="0.21000000000000008"/>
    <x v="4"/>
    <s v="Q3"/>
    <x v="0"/>
  </r>
  <r>
    <n v="2401"/>
    <n v="45115"/>
    <s v="P012"/>
    <x v="15"/>
    <x v="3"/>
    <x v="0"/>
    <x v="2"/>
    <n v="20"/>
    <n v="468"/>
    <n v="379.08"/>
    <n v="9360"/>
    <n v="1778.4000000000005"/>
    <n v="0.19000000000000006"/>
    <x v="4"/>
    <s v="Q3"/>
    <x v="0"/>
  </r>
  <r>
    <n v="2402"/>
    <n v="45047"/>
    <s v="P013"/>
    <x v="16"/>
    <x v="2"/>
    <x v="0"/>
    <x v="1"/>
    <n v="3"/>
    <n v="329"/>
    <n v="220.43"/>
    <n v="987"/>
    <n v="325.71000000000004"/>
    <n v="0.33"/>
    <x v="9"/>
    <s v="Q2"/>
    <x v="0"/>
  </r>
  <r>
    <n v="2403"/>
    <n v="45157"/>
    <s v="P020"/>
    <x v="2"/>
    <x v="1"/>
    <x v="1"/>
    <x v="4"/>
    <n v="11"/>
    <n v="1996"/>
    <n v="1457.08"/>
    <n v="21956"/>
    <n v="5928.1200000000008"/>
    <n v="0.27"/>
    <x v="1"/>
    <s v="Q3"/>
    <x v="0"/>
  </r>
  <r>
    <n v="2404"/>
    <n v="45130"/>
    <s v="P010"/>
    <x v="19"/>
    <x v="3"/>
    <x v="3"/>
    <x v="2"/>
    <n v="9"/>
    <n v="1753"/>
    <n v="1139.45"/>
    <n v="15777"/>
    <n v="5521.9499999999989"/>
    <n v="0.34999999999999992"/>
    <x v="4"/>
    <s v="Q3"/>
    <x v="0"/>
  </r>
  <r>
    <n v="2405"/>
    <n v="44956"/>
    <s v="P002"/>
    <x v="18"/>
    <x v="0"/>
    <x v="0"/>
    <x v="0"/>
    <n v="1"/>
    <n v="497"/>
    <n v="303.17"/>
    <n v="497"/>
    <n v="193.82999999999998"/>
    <n v="0.38999999999999996"/>
    <x v="0"/>
    <s v="Q1"/>
    <x v="0"/>
  </r>
  <r>
    <n v="2406"/>
    <n v="45253"/>
    <s v="P017"/>
    <x v="9"/>
    <x v="1"/>
    <x v="0"/>
    <x v="1"/>
    <n v="18"/>
    <n v="636"/>
    <n v="432.48"/>
    <n v="11448"/>
    <n v="3663.3599999999997"/>
    <n v="0.31999999999999995"/>
    <x v="10"/>
    <s v="Q4"/>
    <x v="0"/>
  </r>
  <r>
    <n v="2407"/>
    <n v="44930"/>
    <s v="P006"/>
    <x v="4"/>
    <x v="0"/>
    <x v="1"/>
    <x v="0"/>
    <n v="6"/>
    <n v="1351"/>
    <n v="1094.31"/>
    <n v="8106"/>
    <n v="1540.1400000000003"/>
    <n v="0.19000000000000003"/>
    <x v="0"/>
    <s v="Q1"/>
    <x v="0"/>
  </r>
  <r>
    <n v="2408"/>
    <n v="44950"/>
    <s v="P009"/>
    <x v="8"/>
    <x v="3"/>
    <x v="0"/>
    <x v="4"/>
    <n v="12"/>
    <n v="1428"/>
    <n v="971.04"/>
    <n v="17136"/>
    <n v="5483.52"/>
    <n v="0.32"/>
    <x v="0"/>
    <s v="Q1"/>
    <x v="0"/>
  </r>
  <r>
    <n v="2409"/>
    <n v="45268"/>
    <s v="P009"/>
    <x v="15"/>
    <x v="3"/>
    <x v="1"/>
    <x v="4"/>
    <n v="18"/>
    <n v="28"/>
    <n v="19.04"/>
    <n v="504"/>
    <n v="161.28000000000003"/>
    <n v="0.32000000000000006"/>
    <x v="6"/>
    <s v="Q4"/>
    <x v="0"/>
  </r>
  <r>
    <n v="2410"/>
    <n v="45142"/>
    <s v="P002"/>
    <x v="7"/>
    <x v="0"/>
    <x v="3"/>
    <x v="1"/>
    <n v="6"/>
    <n v="1597"/>
    <n v="1245.6600000000001"/>
    <n v="9582"/>
    <n v="2108.0399999999991"/>
    <n v="0.21999999999999989"/>
    <x v="1"/>
    <s v="Q3"/>
    <x v="0"/>
  </r>
  <r>
    <n v="2411"/>
    <n v="45075"/>
    <s v="P008"/>
    <x v="19"/>
    <x v="0"/>
    <x v="2"/>
    <x v="2"/>
    <n v="3"/>
    <n v="609"/>
    <n v="487.2"/>
    <n v="1827"/>
    <n v="365.40000000000009"/>
    <n v="0.20000000000000004"/>
    <x v="9"/>
    <s v="Q2"/>
    <x v="0"/>
  </r>
  <r>
    <n v="2412"/>
    <n v="45227"/>
    <s v="P005"/>
    <x v="6"/>
    <x v="0"/>
    <x v="3"/>
    <x v="2"/>
    <n v="13"/>
    <n v="700"/>
    <n v="490"/>
    <n v="9100"/>
    <n v="2730"/>
    <n v="0.3"/>
    <x v="7"/>
    <s v="Q4"/>
    <x v="0"/>
  </r>
  <r>
    <n v="2413"/>
    <n v="45264"/>
    <s v="P002"/>
    <x v="4"/>
    <x v="0"/>
    <x v="0"/>
    <x v="4"/>
    <n v="2"/>
    <n v="311"/>
    <n v="220.81"/>
    <n v="622"/>
    <n v="180.38"/>
    <n v="0.28999999999999998"/>
    <x v="6"/>
    <s v="Q4"/>
    <x v="0"/>
  </r>
  <r>
    <n v="2414"/>
    <n v="45151"/>
    <s v="P005"/>
    <x v="19"/>
    <x v="0"/>
    <x v="3"/>
    <x v="2"/>
    <n v="5"/>
    <n v="68"/>
    <n v="54.4"/>
    <n v="340"/>
    <n v="68"/>
    <n v="0.2"/>
    <x v="1"/>
    <s v="Q3"/>
    <x v="0"/>
  </r>
  <r>
    <n v="2415"/>
    <n v="44954"/>
    <s v="P016"/>
    <x v="13"/>
    <x v="2"/>
    <x v="1"/>
    <x v="4"/>
    <n v="17"/>
    <n v="626"/>
    <n v="456.98"/>
    <n v="10642"/>
    <n v="2873.34"/>
    <n v="0.27"/>
    <x v="0"/>
    <s v="Q1"/>
    <x v="0"/>
  </r>
  <r>
    <n v="2416"/>
    <n v="45246"/>
    <s v="P014"/>
    <x v="17"/>
    <x v="2"/>
    <x v="1"/>
    <x v="4"/>
    <n v="14"/>
    <n v="1956"/>
    <n v="1564.8"/>
    <n v="27384"/>
    <n v="5476.7999999999993"/>
    <n v="0.19999999999999998"/>
    <x v="10"/>
    <s v="Q4"/>
    <x v="0"/>
  </r>
  <r>
    <n v="2417"/>
    <n v="45191"/>
    <s v="P012"/>
    <x v="10"/>
    <x v="3"/>
    <x v="1"/>
    <x v="2"/>
    <n v="9"/>
    <n v="98"/>
    <n v="60.76"/>
    <n v="882"/>
    <n v="335.15999999999997"/>
    <n v="0.37999999999999995"/>
    <x v="8"/>
    <s v="Q3"/>
    <x v="0"/>
  </r>
  <r>
    <n v="2418"/>
    <n v="45062"/>
    <s v="P015"/>
    <x v="11"/>
    <x v="2"/>
    <x v="2"/>
    <x v="0"/>
    <n v="9"/>
    <n v="1445"/>
    <n v="1083.75"/>
    <n v="13005"/>
    <n v="3251.25"/>
    <n v="0.25"/>
    <x v="9"/>
    <s v="Q2"/>
    <x v="0"/>
  </r>
  <r>
    <n v="2419"/>
    <n v="44988"/>
    <s v="P003"/>
    <x v="11"/>
    <x v="0"/>
    <x v="2"/>
    <x v="1"/>
    <n v="12"/>
    <n v="799"/>
    <n v="679.15"/>
    <n v="9588"/>
    <n v="1438.2000000000007"/>
    <n v="0.15000000000000008"/>
    <x v="2"/>
    <s v="Q1"/>
    <x v="0"/>
  </r>
  <r>
    <n v="2420"/>
    <n v="45013"/>
    <s v="P018"/>
    <x v="13"/>
    <x v="1"/>
    <x v="1"/>
    <x v="1"/>
    <n v="11"/>
    <n v="1636"/>
    <n v="1292.44"/>
    <n v="17996"/>
    <n v="3779.16"/>
    <n v="0.21"/>
    <x v="2"/>
    <s v="Q1"/>
    <x v="0"/>
  </r>
  <r>
    <n v="2421"/>
    <n v="45040"/>
    <s v="P020"/>
    <x v="9"/>
    <x v="1"/>
    <x v="0"/>
    <x v="0"/>
    <n v="12"/>
    <n v="937"/>
    <n v="599.67999999999995"/>
    <n v="11244"/>
    <n v="4047.84"/>
    <n v="0.36"/>
    <x v="11"/>
    <s v="Q2"/>
    <x v="0"/>
  </r>
  <r>
    <n v="2422"/>
    <n v="45050"/>
    <s v="P014"/>
    <x v="16"/>
    <x v="2"/>
    <x v="3"/>
    <x v="0"/>
    <n v="2"/>
    <n v="1762"/>
    <n v="1427.22"/>
    <n v="3524"/>
    <n v="669.56"/>
    <n v="0.18999999999999997"/>
    <x v="9"/>
    <s v="Q2"/>
    <x v="0"/>
  </r>
  <r>
    <n v="2423"/>
    <n v="45183"/>
    <s v="P013"/>
    <x v="12"/>
    <x v="2"/>
    <x v="3"/>
    <x v="1"/>
    <n v="14"/>
    <n v="207"/>
    <n v="132.47999999999999"/>
    <n v="2898"/>
    <n v="1043.2800000000002"/>
    <n v="0.36000000000000004"/>
    <x v="8"/>
    <s v="Q3"/>
    <x v="0"/>
  </r>
  <r>
    <n v="2424"/>
    <n v="44947"/>
    <s v="P014"/>
    <x v="15"/>
    <x v="2"/>
    <x v="1"/>
    <x v="1"/>
    <n v="13"/>
    <n v="1790"/>
    <n v="1253"/>
    <n v="23270"/>
    <n v="6981"/>
    <n v="0.3"/>
    <x v="0"/>
    <s v="Q1"/>
    <x v="0"/>
  </r>
  <r>
    <n v="2425"/>
    <n v="45207"/>
    <s v="P014"/>
    <x v="11"/>
    <x v="2"/>
    <x v="3"/>
    <x v="0"/>
    <n v="19"/>
    <n v="865"/>
    <n v="614.15"/>
    <n v="16435"/>
    <n v="4766.1499999999996"/>
    <n v="0.28999999999999998"/>
    <x v="7"/>
    <s v="Q4"/>
    <x v="0"/>
  </r>
  <r>
    <n v="2426"/>
    <n v="44995"/>
    <s v="P004"/>
    <x v="12"/>
    <x v="0"/>
    <x v="1"/>
    <x v="0"/>
    <n v="10"/>
    <n v="1879"/>
    <n v="1127.4000000000001"/>
    <n v="18790"/>
    <n v="7516"/>
    <n v="0.4"/>
    <x v="2"/>
    <s v="Q1"/>
    <x v="0"/>
  </r>
  <r>
    <n v="2427"/>
    <n v="45176"/>
    <s v="P006"/>
    <x v="5"/>
    <x v="0"/>
    <x v="1"/>
    <x v="4"/>
    <n v="12"/>
    <n v="772"/>
    <n v="563.55999999999995"/>
    <n v="9264"/>
    <n v="2501.2800000000007"/>
    <n v="0.27000000000000007"/>
    <x v="8"/>
    <s v="Q3"/>
    <x v="0"/>
  </r>
  <r>
    <n v="2428"/>
    <n v="45160"/>
    <s v="P010"/>
    <x v="0"/>
    <x v="3"/>
    <x v="3"/>
    <x v="2"/>
    <n v="12"/>
    <n v="1774"/>
    <n v="1241.8"/>
    <n v="21288"/>
    <n v="6386.4000000000015"/>
    <n v="0.30000000000000004"/>
    <x v="1"/>
    <s v="Q3"/>
    <x v="0"/>
  </r>
  <r>
    <n v="2429"/>
    <n v="45247"/>
    <s v="P010"/>
    <x v="16"/>
    <x v="3"/>
    <x v="1"/>
    <x v="1"/>
    <n v="13"/>
    <n v="1363"/>
    <n v="981.36"/>
    <n v="17719"/>
    <n v="4961.32"/>
    <n v="0.27999999999999997"/>
    <x v="10"/>
    <s v="Q4"/>
    <x v="0"/>
  </r>
  <r>
    <n v="2430"/>
    <n v="44973"/>
    <s v="P017"/>
    <x v="1"/>
    <x v="1"/>
    <x v="0"/>
    <x v="4"/>
    <n v="19"/>
    <n v="806"/>
    <n v="636.74"/>
    <n v="15314"/>
    <n v="3215.9400000000005"/>
    <n v="0.21000000000000002"/>
    <x v="5"/>
    <s v="Q1"/>
    <x v="0"/>
  </r>
  <r>
    <n v="2431"/>
    <n v="45208"/>
    <s v="P001"/>
    <x v="2"/>
    <x v="0"/>
    <x v="0"/>
    <x v="3"/>
    <n v="20"/>
    <n v="911"/>
    <n v="692.36"/>
    <n v="18220"/>
    <n v="4372.7999999999993"/>
    <n v="0.23999999999999996"/>
    <x v="7"/>
    <s v="Q4"/>
    <x v="0"/>
  </r>
  <r>
    <n v="2432"/>
    <n v="44946"/>
    <s v="P019"/>
    <x v="14"/>
    <x v="1"/>
    <x v="1"/>
    <x v="2"/>
    <n v="15"/>
    <n v="1564"/>
    <n v="1204.28"/>
    <n v="23460"/>
    <n v="5395.7999999999993"/>
    <n v="0.22999999999999998"/>
    <x v="0"/>
    <s v="Q1"/>
    <x v="0"/>
  </r>
  <r>
    <n v="2433"/>
    <n v="45008"/>
    <s v="P015"/>
    <x v="14"/>
    <x v="2"/>
    <x v="3"/>
    <x v="1"/>
    <n v="9"/>
    <n v="746"/>
    <n v="589.34"/>
    <n v="6714"/>
    <n v="1409.9399999999996"/>
    <n v="0.20999999999999994"/>
    <x v="2"/>
    <s v="Q1"/>
    <x v="0"/>
  </r>
  <r>
    <n v="2434"/>
    <n v="45236"/>
    <s v="P007"/>
    <x v="1"/>
    <x v="0"/>
    <x v="3"/>
    <x v="0"/>
    <n v="12"/>
    <n v="919"/>
    <n v="735.2"/>
    <n v="11028"/>
    <n v="2205.5999999999985"/>
    <n v="0.19999999999999987"/>
    <x v="10"/>
    <s v="Q4"/>
    <x v="0"/>
  </r>
  <r>
    <n v="2435"/>
    <n v="44939"/>
    <s v="P002"/>
    <x v="19"/>
    <x v="0"/>
    <x v="3"/>
    <x v="2"/>
    <n v="16"/>
    <n v="1002"/>
    <n v="781.56"/>
    <n v="16032"/>
    <n v="3527.0400000000009"/>
    <n v="0.22000000000000006"/>
    <x v="0"/>
    <s v="Q1"/>
    <x v="0"/>
  </r>
  <r>
    <n v="2436"/>
    <n v="45147"/>
    <s v="P017"/>
    <x v="13"/>
    <x v="1"/>
    <x v="2"/>
    <x v="4"/>
    <n v="18"/>
    <n v="1029"/>
    <n v="751.17"/>
    <n v="18522"/>
    <n v="5000.9400000000005"/>
    <n v="0.27"/>
    <x v="1"/>
    <s v="Q3"/>
    <x v="0"/>
  </r>
  <r>
    <n v="2437"/>
    <n v="45137"/>
    <s v="P008"/>
    <x v="10"/>
    <x v="0"/>
    <x v="2"/>
    <x v="3"/>
    <n v="16"/>
    <n v="1441"/>
    <n v="907.83"/>
    <n v="23056"/>
    <n v="8530.7199999999993"/>
    <n v="0.37"/>
    <x v="4"/>
    <s v="Q3"/>
    <x v="0"/>
  </r>
  <r>
    <n v="2438"/>
    <n v="45259"/>
    <s v="P012"/>
    <x v="13"/>
    <x v="3"/>
    <x v="2"/>
    <x v="1"/>
    <n v="18"/>
    <n v="759"/>
    <n v="554.07000000000005"/>
    <n v="13662"/>
    <n v="3688.74"/>
    <n v="0.26999999999999996"/>
    <x v="10"/>
    <s v="Q4"/>
    <x v="0"/>
  </r>
  <r>
    <n v="2439"/>
    <n v="44977"/>
    <s v="P001"/>
    <x v="17"/>
    <x v="0"/>
    <x v="1"/>
    <x v="0"/>
    <n v="18"/>
    <n v="1950"/>
    <n v="1657.5"/>
    <n v="35100"/>
    <n v="5265"/>
    <n v="0.15"/>
    <x v="5"/>
    <s v="Q1"/>
    <x v="0"/>
  </r>
  <r>
    <n v="2440"/>
    <n v="45092"/>
    <s v="P007"/>
    <x v="19"/>
    <x v="0"/>
    <x v="1"/>
    <x v="1"/>
    <n v="20"/>
    <n v="1215"/>
    <n v="935.55"/>
    <n v="24300"/>
    <n v="5589"/>
    <n v="0.23"/>
    <x v="3"/>
    <s v="Q2"/>
    <x v="0"/>
  </r>
  <r>
    <n v="2441"/>
    <n v="45199"/>
    <s v="P006"/>
    <x v="19"/>
    <x v="0"/>
    <x v="3"/>
    <x v="2"/>
    <n v="11"/>
    <n v="1634"/>
    <n v="1388.9"/>
    <n v="17974"/>
    <n v="2696.0999999999985"/>
    <n v="0.14999999999999991"/>
    <x v="8"/>
    <s v="Q3"/>
    <x v="0"/>
  </r>
  <r>
    <n v="2442"/>
    <n v="45231"/>
    <s v="P001"/>
    <x v="1"/>
    <x v="0"/>
    <x v="0"/>
    <x v="0"/>
    <n v="5"/>
    <n v="1135"/>
    <n v="760.45"/>
    <n v="5675"/>
    <n v="1872.75"/>
    <n v="0.33"/>
    <x v="10"/>
    <s v="Q4"/>
    <x v="0"/>
  </r>
  <r>
    <n v="2443"/>
    <n v="44999"/>
    <s v="P006"/>
    <x v="12"/>
    <x v="0"/>
    <x v="2"/>
    <x v="2"/>
    <n v="7"/>
    <n v="646"/>
    <n v="516.79999999999995"/>
    <n v="4522"/>
    <n v="904.40000000000055"/>
    <n v="0.20000000000000012"/>
    <x v="2"/>
    <s v="Q1"/>
    <x v="0"/>
  </r>
  <r>
    <n v="2444"/>
    <n v="45267"/>
    <s v="P012"/>
    <x v="8"/>
    <x v="3"/>
    <x v="2"/>
    <x v="0"/>
    <n v="20"/>
    <n v="1437"/>
    <n v="1192.71"/>
    <n v="28740"/>
    <n v="4885.7999999999993"/>
    <n v="0.16999999999999998"/>
    <x v="6"/>
    <s v="Q4"/>
    <x v="0"/>
  </r>
  <r>
    <n v="2445"/>
    <n v="45266"/>
    <s v="P020"/>
    <x v="9"/>
    <x v="1"/>
    <x v="1"/>
    <x v="3"/>
    <n v="10"/>
    <n v="752"/>
    <n v="639.20000000000005"/>
    <n v="7520"/>
    <n v="1128"/>
    <n v="0.15"/>
    <x v="6"/>
    <s v="Q4"/>
    <x v="0"/>
  </r>
  <r>
    <n v="2446"/>
    <n v="45011"/>
    <s v="P018"/>
    <x v="15"/>
    <x v="1"/>
    <x v="2"/>
    <x v="1"/>
    <n v="2"/>
    <n v="158"/>
    <n v="101.12"/>
    <n v="316"/>
    <n v="113.75999999999999"/>
    <n v="0.36"/>
    <x v="2"/>
    <s v="Q1"/>
    <x v="0"/>
  </r>
  <r>
    <n v="2447"/>
    <n v="45036"/>
    <s v="P011"/>
    <x v="13"/>
    <x v="3"/>
    <x v="1"/>
    <x v="0"/>
    <n v="5"/>
    <n v="495"/>
    <n v="391.05"/>
    <n v="2475"/>
    <n v="519.75"/>
    <n v="0.21"/>
    <x v="11"/>
    <s v="Q2"/>
    <x v="0"/>
  </r>
  <r>
    <n v="2448"/>
    <n v="44970"/>
    <s v="P011"/>
    <x v="19"/>
    <x v="3"/>
    <x v="0"/>
    <x v="0"/>
    <n v="2"/>
    <n v="1652"/>
    <n v="1024.24"/>
    <n v="3304"/>
    <n v="1255.52"/>
    <n v="0.38"/>
    <x v="5"/>
    <s v="Q1"/>
    <x v="0"/>
  </r>
  <r>
    <n v="2449"/>
    <n v="45190"/>
    <s v="P009"/>
    <x v="19"/>
    <x v="3"/>
    <x v="2"/>
    <x v="1"/>
    <n v="8"/>
    <n v="1703"/>
    <n v="1328.34"/>
    <n v="13624"/>
    <n v="2997.2800000000007"/>
    <n v="0.22000000000000006"/>
    <x v="8"/>
    <s v="Q3"/>
    <x v="0"/>
  </r>
  <r>
    <n v="2450"/>
    <n v="44956"/>
    <s v="P006"/>
    <x v="5"/>
    <x v="0"/>
    <x v="0"/>
    <x v="4"/>
    <n v="6"/>
    <n v="241"/>
    <n v="183.16"/>
    <n v="1446"/>
    <n v="347.03999999999996"/>
    <n v="0.23999999999999996"/>
    <x v="0"/>
    <s v="Q1"/>
    <x v="0"/>
  </r>
  <r>
    <n v="2451"/>
    <n v="44953"/>
    <s v="P015"/>
    <x v="11"/>
    <x v="2"/>
    <x v="3"/>
    <x v="1"/>
    <n v="9"/>
    <n v="292"/>
    <n v="227.76"/>
    <n v="2628"/>
    <n v="578.15999999999985"/>
    <n v="0.21999999999999995"/>
    <x v="0"/>
    <s v="Q1"/>
    <x v="0"/>
  </r>
  <r>
    <n v="2452"/>
    <n v="45220"/>
    <s v="P010"/>
    <x v="17"/>
    <x v="3"/>
    <x v="1"/>
    <x v="4"/>
    <n v="8"/>
    <n v="212"/>
    <n v="175.96"/>
    <n v="1696"/>
    <n v="288.31999999999994"/>
    <n v="0.16999999999999996"/>
    <x v="7"/>
    <s v="Q4"/>
    <x v="0"/>
  </r>
  <r>
    <n v="2453"/>
    <n v="44976"/>
    <s v="P014"/>
    <x v="7"/>
    <x v="2"/>
    <x v="3"/>
    <x v="1"/>
    <n v="3"/>
    <n v="733"/>
    <n v="579.07000000000005"/>
    <n v="2199"/>
    <n v="461.78999999999996"/>
    <n v="0.21"/>
    <x v="5"/>
    <s v="Q1"/>
    <x v="0"/>
  </r>
  <r>
    <n v="2454"/>
    <n v="45133"/>
    <s v="P011"/>
    <x v="17"/>
    <x v="3"/>
    <x v="0"/>
    <x v="1"/>
    <n v="16"/>
    <n v="1102"/>
    <n v="837.52"/>
    <n v="17632"/>
    <n v="4231.68"/>
    <n v="0.24000000000000002"/>
    <x v="4"/>
    <s v="Q3"/>
    <x v="0"/>
  </r>
  <r>
    <n v="2455"/>
    <n v="44972"/>
    <s v="P019"/>
    <x v="7"/>
    <x v="1"/>
    <x v="3"/>
    <x v="2"/>
    <n v="11"/>
    <n v="771"/>
    <n v="547.41"/>
    <n v="8481"/>
    <n v="2459.4900000000007"/>
    <n v="0.29000000000000009"/>
    <x v="5"/>
    <s v="Q1"/>
    <x v="0"/>
  </r>
  <r>
    <n v="2456"/>
    <n v="45005"/>
    <s v="P005"/>
    <x v="9"/>
    <x v="0"/>
    <x v="3"/>
    <x v="3"/>
    <n v="7"/>
    <n v="635"/>
    <n v="412.75"/>
    <n v="4445"/>
    <n v="1555.75"/>
    <n v="0.35"/>
    <x v="2"/>
    <s v="Q1"/>
    <x v="0"/>
  </r>
  <r>
    <n v="2457"/>
    <n v="45229"/>
    <s v="P006"/>
    <x v="8"/>
    <x v="0"/>
    <x v="1"/>
    <x v="2"/>
    <n v="4"/>
    <n v="1318"/>
    <n v="790.8"/>
    <n v="5272"/>
    <n v="2108.8000000000002"/>
    <n v="0.4"/>
    <x v="7"/>
    <s v="Q4"/>
    <x v="0"/>
  </r>
  <r>
    <n v="2458"/>
    <n v="44940"/>
    <s v="P006"/>
    <x v="5"/>
    <x v="0"/>
    <x v="0"/>
    <x v="2"/>
    <n v="3"/>
    <n v="1654"/>
    <n v="1042.02"/>
    <n v="4962"/>
    <n v="1835.94"/>
    <n v="0.37"/>
    <x v="0"/>
    <s v="Q1"/>
    <x v="0"/>
  </r>
  <r>
    <n v="2459"/>
    <n v="45267"/>
    <s v="P008"/>
    <x v="10"/>
    <x v="0"/>
    <x v="3"/>
    <x v="2"/>
    <n v="9"/>
    <n v="1502"/>
    <n v="1141.52"/>
    <n v="13518"/>
    <n v="3244.3199999999997"/>
    <n v="0.24"/>
    <x v="6"/>
    <s v="Q4"/>
    <x v="0"/>
  </r>
  <r>
    <n v="2460"/>
    <n v="45087"/>
    <s v="P008"/>
    <x v="19"/>
    <x v="0"/>
    <x v="1"/>
    <x v="3"/>
    <n v="2"/>
    <n v="1731"/>
    <n v="1367.49"/>
    <n v="3462"/>
    <n v="727.02"/>
    <n v="0.21"/>
    <x v="3"/>
    <s v="Q2"/>
    <x v="0"/>
  </r>
  <r>
    <n v="2461"/>
    <n v="45135"/>
    <s v="P003"/>
    <x v="16"/>
    <x v="0"/>
    <x v="3"/>
    <x v="3"/>
    <n v="8"/>
    <n v="1362"/>
    <n v="1116.8399999999999"/>
    <n v="10896"/>
    <n v="1961.2800000000007"/>
    <n v="0.18000000000000005"/>
    <x v="4"/>
    <s v="Q3"/>
    <x v="0"/>
  </r>
  <r>
    <n v="2462"/>
    <n v="45084"/>
    <s v="P005"/>
    <x v="9"/>
    <x v="0"/>
    <x v="2"/>
    <x v="2"/>
    <n v="18"/>
    <n v="681"/>
    <n v="531.17999999999995"/>
    <n v="12258"/>
    <n v="2696.76"/>
    <n v="0.22000000000000003"/>
    <x v="3"/>
    <s v="Q2"/>
    <x v="0"/>
  </r>
  <r>
    <n v="2463"/>
    <n v="45286"/>
    <s v="P001"/>
    <x v="6"/>
    <x v="0"/>
    <x v="1"/>
    <x v="3"/>
    <n v="16"/>
    <n v="269"/>
    <n v="188.3"/>
    <n v="4304"/>
    <n v="1291.1999999999998"/>
    <n v="0.29999999999999993"/>
    <x v="6"/>
    <s v="Q4"/>
    <x v="0"/>
  </r>
  <r>
    <n v="2464"/>
    <n v="45203"/>
    <s v="P017"/>
    <x v="12"/>
    <x v="1"/>
    <x v="2"/>
    <x v="0"/>
    <n v="4"/>
    <n v="1119"/>
    <n v="693.78"/>
    <n v="4476"/>
    <n v="1700.88"/>
    <n v="0.38"/>
    <x v="7"/>
    <s v="Q4"/>
    <x v="0"/>
  </r>
  <r>
    <n v="2465"/>
    <n v="45075"/>
    <s v="P002"/>
    <x v="6"/>
    <x v="0"/>
    <x v="2"/>
    <x v="1"/>
    <n v="16"/>
    <n v="373"/>
    <n v="272.29000000000002"/>
    <n v="5968"/>
    <n v="1611.3599999999997"/>
    <n v="0.26999999999999996"/>
    <x v="9"/>
    <s v="Q2"/>
    <x v="0"/>
  </r>
  <r>
    <n v="2466"/>
    <n v="45262"/>
    <s v="P007"/>
    <x v="18"/>
    <x v="0"/>
    <x v="3"/>
    <x v="3"/>
    <n v="9"/>
    <n v="148"/>
    <n v="105.08"/>
    <n v="1332"/>
    <n v="386.28"/>
    <n v="0.28999999999999998"/>
    <x v="6"/>
    <s v="Q4"/>
    <x v="0"/>
  </r>
  <r>
    <n v="2467"/>
    <n v="44966"/>
    <s v="P003"/>
    <x v="8"/>
    <x v="0"/>
    <x v="2"/>
    <x v="0"/>
    <n v="16"/>
    <n v="1386"/>
    <n v="1150.3800000000001"/>
    <n v="22176"/>
    <n v="3769.9199999999983"/>
    <n v="0.16999999999999993"/>
    <x v="5"/>
    <s v="Q1"/>
    <x v="0"/>
  </r>
  <r>
    <n v="2468"/>
    <n v="45130"/>
    <s v="P002"/>
    <x v="1"/>
    <x v="0"/>
    <x v="1"/>
    <x v="3"/>
    <n v="15"/>
    <n v="1853"/>
    <n v="1278.57"/>
    <n v="27795"/>
    <n v="8616.4500000000007"/>
    <n v="0.31000000000000005"/>
    <x v="4"/>
    <s v="Q3"/>
    <x v="0"/>
  </r>
  <r>
    <n v="2469"/>
    <n v="45289"/>
    <s v="P020"/>
    <x v="1"/>
    <x v="1"/>
    <x v="2"/>
    <x v="3"/>
    <n v="15"/>
    <n v="781"/>
    <n v="531.08000000000004"/>
    <n v="11715"/>
    <n v="3748.7999999999993"/>
    <n v="0.31999999999999995"/>
    <x v="6"/>
    <s v="Q4"/>
    <x v="0"/>
  </r>
  <r>
    <n v="2470"/>
    <n v="45005"/>
    <s v="P001"/>
    <x v="17"/>
    <x v="0"/>
    <x v="3"/>
    <x v="2"/>
    <n v="10"/>
    <n v="1129"/>
    <n v="722.56"/>
    <n v="11290"/>
    <n v="4064.4000000000005"/>
    <n v="0.36000000000000004"/>
    <x v="2"/>
    <s v="Q1"/>
    <x v="0"/>
  </r>
  <r>
    <n v="2471"/>
    <n v="45127"/>
    <s v="P007"/>
    <x v="11"/>
    <x v="0"/>
    <x v="3"/>
    <x v="2"/>
    <n v="2"/>
    <n v="122"/>
    <n v="82.96"/>
    <n v="244"/>
    <n v="78.080000000000013"/>
    <n v="0.32000000000000006"/>
    <x v="4"/>
    <s v="Q3"/>
    <x v="0"/>
  </r>
  <r>
    <n v="2472"/>
    <n v="45288"/>
    <s v="P007"/>
    <x v="14"/>
    <x v="0"/>
    <x v="2"/>
    <x v="4"/>
    <n v="10"/>
    <n v="203"/>
    <n v="121.8"/>
    <n v="2030"/>
    <n v="812"/>
    <n v="0.4"/>
    <x v="6"/>
    <s v="Q4"/>
    <x v="0"/>
  </r>
  <r>
    <n v="2473"/>
    <n v="45262"/>
    <s v="P006"/>
    <x v="4"/>
    <x v="0"/>
    <x v="2"/>
    <x v="4"/>
    <n v="10"/>
    <n v="1062"/>
    <n v="743.4"/>
    <n v="10620"/>
    <n v="3186"/>
    <n v="0.3"/>
    <x v="6"/>
    <s v="Q4"/>
    <x v="0"/>
  </r>
  <r>
    <n v="2474"/>
    <n v="45073"/>
    <s v="P016"/>
    <x v="5"/>
    <x v="2"/>
    <x v="0"/>
    <x v="1"/>
    <n v="12"/>
    <n v="1994"/>
    <n v="1475.56"/>
    <n v="23928"/>
    <n v="6221.2799999999988"/>
    <n v="0.25999999999999995"/>
    <x v="9"/>
    <s v="Q2"/>
    <x v="0"/>
  </r>
  <r>
    <n v="2475"/>
    <n v="45260"/>
    <s v="P007"/>
    <x v="8"/>
    <x v="0"/>
    <x v="0"/>
    <x v="1"/>
    <n v="7"/>
    <n v="1635"/>
    <n v="1079.0999999999999"/>
    <n v="11445"/>
    <n v="3891.3000000000011"/>
    <n v="0.34000000000000008"/>
    <x v="10"/>
    <s v="Q4"/>
    <x v="0"/>
  </r>
  <r>
    <n v="2476"/>
    <n v="45004"/>
    <s v="P013"/>
    <x v="17"/>
    <x v="2"/>
    <x v="0"/>
    <x v="1"/>
    <n v="10"/>
    <n v="501"/>
    <n v="370.74"/>
    <n v="5010"/>
    <n v="1302.5999999999999"/>
    <n v="0.26"/>
    <x v="2"/>
    <s v="Q1"/>
    <x v="0"/>
  </r>
  <r>
    <n v="2477"/>
    <n v="45238"/>
    <s v="P003"/>
    <x v="1"/>
    <x v="0"/>
    <x v="1"/>
    <x v="4"/>
    <n v="18"/>
    <n v="1969"/>
    <n v="1260.1600000000001"/>
    <n v="35442"/>
    <n v="12759.119999999999"/>
    <n v="0.36"/>
    <x v="10"/>
    <s v="Q4"/>
    <x v="0"/>
  </r>
  <r>
    <n v="2478"/>
    <n v="45146"/>
    <s v="P012"/>
    <x v="8"/>
    <x v="3"/>
    <x v="2"/>
    <x v="2"/>
    <n v="13"/>
    <n v="626"/>
    <n v="406.9"/>
    <n v="8138"/>
    <n v="2848.3"/>
    <n v="0.35000000000000003"/>
    <x v="1"/>
    <s v="Q3"/>
    <x v="0"/>
  </r>
  <r>
    <n v="2479"/>
    <n v="45257"/>
    <s v="P019"/>
    <x v="8"/>
    <x v="1"/>
    <x v="1"/>
    <x v="1"/>
    <n v="19"/>
    <n v="1527"/>
    <n v="1297.95"/>
    <n v="29013"/>
    <n v="4351.9500000000007"/>
    <n v="0.15000000000000002"/>
    <x v="10"/>
    <s v="Q4"/>
    <x v="0"/>
  </r>
  <r>
    <n v="2480"/>
    <n v="45069"/>
    <s v="P004"/>
    <x v="2"/>
    <x v="0"/>
    <x v="0"/>
    <x v="2"/>
    <n v="17"/>
    <n v="1823"/>
    <n v="1421.94"/>
    <n v="30991"/>
    <n v="6818.02"/>
    <n v="0.22"/>
    <x v="9"/>
    <s v="Q2"/>
    <x v="0"/>
  </r>
  <r>
    <n v="2481"/>
    <n v="45121"/>
    <s v="P004"/>
    <x v="8"/>
    <x v="0"/>
    <x v="2"/>
    <x v="2"/>
    <n v="1"/>
    <n v="31"/>
    <n v="23.25"/>
    <n v="31"/>
    <n v="7.75"/>
    <n v="0.25"/>
    <x v="4"/>
    <s v="Q3"/>
    <x v="0"/>
  </r>
  <r>
    <n v="2482"/>
    <n v="45257"/>
    <s v="P011"/>
    <x v="14"/>
    <x v="3"/>
    <x v="0"/>
    <x v="2"/>
    <n v="17"/>
    <n v="1055"/>
    <n v="875.65"/>
    <n v="17935"/>
    <n v="3048.9500000000007"/>
    <n v="0.17000000000000004"/>
    <x v="10"/>
    <s v="Q4"/>
    <x v="0"/>
  </r>
  <r>
    <n v="2483"/>
    <n v="45172"/>
    <s v="P015"/>
    <x v="16"/>
    <x v="2"/>
    <x v="1"/>
    <x v="2"/>
    <n v="2"/>
    <n v="1832"/>
    <n v="1135.8399999999999"/>
    <n v="3664"/>
    <n v="1392.3200000000002"/>
    <n v="0.38000000000000006"/>
    <x v="8"/>
    <s v="Q3"/>
    <x v="0"/>
  </r>
  <r>
    <n v="2484"/>
    <n v="45097"/>
    <s v="P006"/>
    <x v="12"/>
    <x v="0"/>
    <x v="0"/>
    <x v="1"/>
    <n v="8"/>
    <n v="1805"/>
    <n v="1101.05"/>
    <n v="14440"/>
    <n v="5631.6"/>
    <n v="0.39"/>
    <x v="3"/>
    <s v="Q2"/>
    <x v="0"/>
  </r>
  <r>
    <n v="2485"/>
    <n v="45222"/>
    <s v="P010"/>
    <x v="0"/>
    <x v="3"/>
    <x v="2"/>
    <x v="4"/>
    <n v="18"/>
    <n v="684"/>
    <n v="458.28"/>
    <n v="12312"/>
    <n v="4062.9600000000009"/>
    <n v="0.33000000000000007"/>
    <x v="7"/>
    <s v="Q4"/>
    <x v="0"/>
  </r>
  <r>
    <n v="2486"/>
    <n v="45136"/>
    <s v="P010"/>
    <x v="9"/>
    <x v="3"/>
    <x v="2"/>
    <x v="4"/>
    <n v="5"/>
    <n v="649"/>
    <n v="499.73"/>
    <n v="3245"/>
    <n v="746.34999999999991"/>
    <n v="0.22999999999999998"/>
    <x v="4"/>
    <s v="Q3"/>
    <x v="0"/>
  </r>
  <r>
    <n v="2487"/>
    <n v="45262"/>
    <s v="P002"/>
    <x v="11"/>
    <x v="0"/>
    <x v="2"/>
    <x v="0"/>
    <n v="14"/>
    <n v="1638"/>
    <n v="1130.22"/>
    <n v="22932"/>
    <n v="7108.92"/>
    <n v="0.31"/>
    <x v="6"/>
    <s v="Q4"/>
    <x v="0"/>
  </r>
  <r>
    <n v="2488"/>
    <n v="45170"/>
    <s v="P017"/>
    <x v="16"/>
    <x v="1"/>
    <x v="2"/>
    <x v="3"/>
    <n v="20"/>
    <n v="1552"/>
    <n v="1210.56"/>
    <n v="31040"/>
    <n v="6828.8000000000029"/>
    <n v="0.22000000000000008"/>
    <x v="8"/>
    <s v="Q3"/>
    <x v="0"/>
  </r>
  <r>
    <n v="2489"/>
    <n v="44995"/>
    <s v="P012"/>
    <x v="17"/>
    <x v="3"/>
    <x v="0"/>
    <x v="0"/>
    <n v="13"/>
    <n v="1881"/>
    <n v="1260.27"/>
    <n v="24453"/>
    <n v="8069.49"/>
    <n v="0.33"/>
    <x v="2"/>
    <s v="Q1"/>
    <x v="0"/>
  </r>
  <r>
    <n v="2490"/>
    <n v="44992"/>
    <s v="P016"/>
    <x v="14"/>
    <x v="2"/>
    <x v="3"/>
    <x v="2"/>
    <n v="20"/>
    <n v="601"/>
    <n v="492.82"/>
    <n v="12020"/>
    <n v="2163.6000000000004"/>
    <n v="0.18000000000000002"/>
    <x v="2"/>
    <s v="Q1"/>
    <x v="0"/>
  </r>
  <r>
    <n v="2491"/>
    <n v="45090"/>
    <s v="P018"/>
    <x v="11"/>
    <x v="1"/>
    <x v="1"/>
    <x v="3"/>
    <n v="16"/>
    <n v="1257"/>
    <n v="1030.74"/>
    <n v="20112"/>
    <n v="3620.16"/>
    <n v="0.18"/>
    <x v="3"/>
    <s v="Q2"/>
    <x v="0"/>
  </r>
  <r>
    <n v="2492"/>
    <n v="44980"/>
    <s v="P007"/>
    <x v="16"/>
    <x v="0"/>
    <x v="2"/>
    <x v="2"/>
    <n v="19"/>
    <n v="935"/>
    <n v="617.1"/>
    <n v="17765"/>
    <n v="6040.1"/>
    <n v="0.34"/>
    <x v="5"/>
    <s v="Q1"/>
    <x v="0"/>
  </r>
  <r>
    <n v="2493"/>
    <n v="45289"/>
    <s v="P007"/>
    <x v="14"/>
    <x v="0"/>
    <x v="3"/>
    <x v="1"/>
    <n v="11"/>
    <n v="283"/>
    <n v="234.89"/>
    <n v="3113"/>
    <n v="529.21"/>
    <n v="0.17"/>
    <x v="6"/>
    <s v="Q4"/>
    <x v="0"/>
  </r>
  <r>
    <n v="2494"/>
    <n v="45086"/>
    <s v="P013"/>
    <x v="19"/>
    <x v="2"/>
    <x v="1"/>
    <x v="3"/>
    <n v="1"/>
    <n v="1704"/>
    <n v="1192.8"/>
    <n v="1704"/>
    <n v="511.20000000000005"/>
    <n v="0.30000000000000004"/>
    <x v="3"/>
    <s v="Q2"/>
    <x v="0"/>
  </r>
  <r>
    <n v="2495"/>
    <n v="45010"/>
    <s v="P003"/>
    <x v="15"/>
    <x v="0"/>
    <x v="1"/>
    <x v="3"/>
    <n v="3"/>
    <n v="173"/>
    <n v="114.18"/>
    <n v="519"/>
    <n v="176.45999999999998"/>
    <n v="0.33999999999999997"/>
    <x v="2"/>
    <s v="Q1"/>
    <x v="0"/>
  </r>
  <r>
    <n v="2496"/>
    <n v="45029"/>
    <s v="P008"/>
    <x v="1"/>
    <x v="0"/>
    <x v="1"/>
    <x v="3"/>
    <n v="16"/>
    <n v="279"/>
    <n v="217.62"/>
    <n v="4464"/>
    <n v="982.07999999999993"/>
    <n v="0.21999999999999997"/>
    <x v="11"/>
    <s v="Q2"/>
    <x v="0"/>
  </r>
  <r>
    <n v="2497"/>
    <n v="45273"/>
    <s v="P016"/>
    <x v="13"/>
    <x v="2"/>
    <x v="2"/>
    <x v="2"/>
    <n v="16"/>
    <n v="1274"/>
    <n v="828.1"/>
    <n v="20384"/>
    <n v="7134.4"/>
    <n v="0.35"/>
    <x v="6"/>
    <s v="Q4"/>
    <x v="0"/>
  </r>
  <r>
    <n v="2498"/>
    <n v="45193"/>
    <s v="P002"/>
    <x v="9"/>
    <x v="0"/>
    <x v="1"/>
    <x v="2"/>
    <n v="12"/>
    <n v="107"/>
    <n v="68.48"/>
    <n v="1284"/>
    <n v="462.24"/>
    <n v="0.36"/>
    <x v="8"/>
    <s v="Q3"/>
    <x v="0"/>
  </r>
  <r>
    <n v="2499"/>
    <n v="44937"/>
    <s v="P014"/>
    <x v="5"/>
    <x v="2"/>
    <x v="2"/>
    <x v="2"/>
    <n v="10"/>
    <n v="419"/>
    <n v="259.77999999999997"/>
    <n v="4190"/>
    <n v="1592.2000000000003"/>
    <n v="0.38000000000000006"/>
    <x v="0"/>
    <s v="Q1"/>
    <x v="0"/>
  </r>
  <r>
    <n v="2500"/>
    <n v="45006"/>
    <s v="P016"/>
    <x v="9"/>
    <x v="2"/>
    <x v="2"/>
    <x v="1"/>
    <n v="6"/>
    <n v="1062"/>
    <n v="754.02"/>
    <n v="6372"/>
    <n v="1847.88"/>
    <n v="0.29000000000000004"/>
    <x v="2"/>
    <s v="Q1"/>
    <x v="0"/>
  </r>
  <r>
    <n v="2501"/>
    <n v="45074"/>
    <s v="P014"/>
    <x v="6"/>
    <x v="2"/>
    <x v="3"/>
    <x v="2"/>
    <n v="17"/>
    <n v="1582"/>
    <n v="1154.8599999999999"/>
    <n v="26894"/>
    <n v="7261.380000000001"/>
    <n v="0.27"/>
    <x v="9"/>
    <s v="Q2"/>
    <x v="0"/>
  </r>
  <r>
    <n v="2502"/>
    <n v="45016"/>
    <s v="P010"/>
    <x v="3"/>
    <x v="3"/>
    <x v="3"/>
    <x v="2"/>
    <n v="17"/>
    <n v="1846"/>
    <n v="1292.2"/>
    <n v="31382"/>
    <n v="9414.5999999999985"/>
    <n v="0.29999999999999993"/>
    <x v="2"/>
    <s v="Q1"/>
    <x v="0"/>
  </r>
  <r>
    <n v="2503"/>
    <n v="44943"/>
    <s v="P003"/>
    <x v="11"/>
    <x v="0"/>
    <x v="2"/>
    <x v="1"/>
    <n v="13"/>
    <n v="718"/>
    <n v="445.16"/>
    <n v="9334"/>
    <n v="3546.92"/>
    <n v="0.38"/>
    <x v="0"/>
    <s v="Q1"/>
    <x v="0"/>
  </r>
  <r>
    <n v="2504"/>
    <n v="45017"/>
    <s v="P004"/>
    <x v="18"/>
    <x v="0"/>
    <x v="2"/>
    <x v="4"/>
    <n v="4"/>
    <n v="959"/>
    <n v="728.84"/>
    <n v="3836"/>
    <n v="920.63999999999987"/>
    <n v="0.23999999999999996"/>
    <x v="11"/>
    <s v="Q2"/>
    <x v="0"/>
  </r>
  <r>
    <n v="2505"/>
    <n v="45254"/>
    <s v="P006"/>
    <x v="13"/>
    <x v="0"/>
    <x v="1"/>
    <x v="2"/>
    <n v="4"/>
    <n v="1426"/>
    <n v="884.12"/>
    <n v="5704"/>
    <n v="2167.52"/>
    <n v="0.38"/>
    <x v="10"/>
    <s v="Q4"/>
    <x v="0"/>
  </r>
  <r>
    <n v="2506"/>
    <n v="45093"/>
    <s v="P005"/>
    <x v="19"/>
    <x v="0"/>
    <x v="0"/>
    <x v="3"/>
    <n v="4"/>
    <n v="1164"/>
    <n v="721.68"/>
    <n v="4656"/>
    <n v="1769.2800000000002"/>
    <n v="0.38000000000000006"/>
    <x v="3"/>
    <s v="Q2"/>
    <x v="0"/>
  </r>
  <r>
    <n v="2507"/>
    <n v="44952"/>
    <s v="P007"/>
    <x v="0"/>
    <x v="0"/>
    <x v="2"/>
    <x v="0"/>
    <n v="10"/>
    <n v="1885"/>
    <n v="1394.9"/>
    <n v="18850"/>
    <n v="4901"/>
    <n v="0.26"/>
    <x v="0"/>
    <s v="Q1"/>
    <x v="0"/>
  </r>
  <r>
    <n v="2508"/>
    <n v="45215"/>
    <s v="P018"/>
    <x v="9"/>
    <x v="1"/>
    <x v="2"/>
    <x v="0"/>
    <n v="9"/>
    <n v="1948"/>
    <n v="1363.6"/>
    <n v="17532"/>
    <n v="5259.6"/>
    <n v="0.30000000000000004"/>
    <x v="7"/>
    <s v="Q4"/>
    <x v="0"/>
  </r>
  <r>
    <n v="2509"/>
    <n v="45040"/>
    <s v="P007"/>
    <x v="14"/>
    <x v="0"/>
    <x v="0"/>
    <x v="3"/>
    <n v="4"/>
    <n v="671"/>
    <n v="523.38"/>
    <n v="2684"/>
    <n v="590.48"/>
    <n v="0.22"/>
    <x v="11"/>
    <s v="Q2"/>
    <x v="0"/>
  </r>
  <r>
    <n v="2510"/>
    <n v="45235"/>
    <s v="P009"/>
    <x v="6"/>
    <x v="3"/>
    <x v="3"/>
    <x v="0"/>
    <n v="17"/>
    <n v="1399"/>
    <n v="1021.27"/>
    <n v="23783"/>
    <n v="6421.41"/>
    <n v="0.27"/>
    <x v="10"/>
    <s v="Q4"/>
    <x v="0"/>
  </r>
  <r>
    <n v="2511"/>
    <n v="45245"/>
    <s v="P005"/>
    <x v="6"/>
    <x v="0"/>
    <x v="3"/>
    <x v="3"/>
    <n v="13"/>
    <n v="1844"/>
    <n v="1253.92"/>
    <n v="23972"/>
    <n v="7671.0399999999991"/>
    <n v="0.31999999999999995"/>
    <x v="10"/>
    <s v="Q4"/>
    <x v="0"/>
  </r>
  <r>
    <n v="2512"/>
    <n v="45009"/>
    <s v="P005"/>
    <x v="18"/>
    <x v="0"/>
    <x v="3"/>
    <x v="3"/>
    <n v="11"/>
    <n v="625"/>
    <n v="437.5"/>
    <n v="6875"/>
    <n v="2062.5"/>
    <n v="0.3"/>
    <x v="2"/>
    <s v="Q1"/>
    <x v="0"/>
  </r>
  <r>
    <n v="2513"/>
    <n v="44997"/>
    <s v="P003"/>
    <x v="9"/>
    <x v="0"/>
    <x v="0"/>
    <x v="0"/>
    <n v="14"/>
    <n v="440"/>
    <n v="286"/>
    <n v="6160"/>
    <n v="2156"/>
    <n v="0.35"/>
    <x v="2"/>
    <s v="Q1"/>
    <x v="0"/>
  </r>
  <r>
    <n v="2514"/>
    <n v="45098"/>
    <s v="P010"/>
    <x v="12"/>
    <x v="3"/>
    <x v="1"/>
    <x v="4"/>
    <n v="9"/>
    <n v="889"/>
    <n v="542.29"/>
    <n v="8001"/>
    <n v="3120.3900000000003"/>
    <n v="0.39"/>
    <x v="3"/>
    <s v="Q2"/>
    <x v="0"/>
  </r>
  <r>
    <n v="2515"/>
    <n v="45049"/>
    <s v="P001"/>
    <x v="4"/>
    <x v="0"/>
    <x v="3"/>
    <x v="4"/>
    <n v="18"/>
    <n v="694"/>
    <n v="513.55999999999995"/>
    <n v="12492"/>
    <n v="3247.9200000000019"/>
    <n v="0.26000000000000018"/>
    <x v="9"/>
    <s v="Q2"/>
    <x v="0"/>
  </r>
  <r>
    <n v="2516"/>
    <n v="45068"/>
    <s v="P007"/>
    <x v="13"/>
    <x v="0"/>
    <x v="2"/>
    <x v="0"/>
    <n v="20"/>
    <n v="1963"/>
    <n v="1629.29"/>
    <n v="39260"/>
    <n v="6674.2000000000007"/>
    <n v="0.17"/>
    <x v="9"/>
    <s v="Q2"/>
    <x v="0"/>
  </r>
  <r>
    <n v="2517"/>
    <n v="45211"/>
    <s v="P009"/>
    <x v="7"/>
    <x v="3"/>
    <x v="1"/>
    <x v="3"/>
    <n v="14"/>
    <n v="442"/>
    <n v="309.39999999999998"/>
    <n v="6188"/>
    <n v="1856.4000000000005"/>
    <n v="0.3000000000000001"/>
    <x v="7"/>
    <s v="Q4"/>
    <x v="0"/>
  </r>
  <r>
    <n v="2518"/>
    <n v="45017"/>
    <s v="P008"/>
    <x v="1"/>
    <x v="0"/>
    <x v="3"/>
    <x v="3"/>
    <n v="15"/>
    <n v="388"/>
    <n v="232.8"/>
    <n v="5820"/>
    <n v="2328"/>
    <n v="0.4"/>
    <x v="11"/>
    <s v="Q2"/>
    <x v="0"/>
  </r>
  <r>
    <n v="2519"/>
    <n v="45150"/>
    <s v="P002"/>
    <x v="18"/>
    <x v="0"/>
    <x v="3"/>
    <x v="4"/>
    <n v="13"/>
    <n v="741"/>
    <n v="489.06"/>
    <n v="9633"/>
    <n v="3275.2200000000003"/>
    <n v="0.34"/>
    <x v="1"/>
    <s v="Q3"/>
    <x v="0"/>
  </r>
  <r>
    <n v="2520"/>
    <n v="45163"/>
    <s v="P005"/>
    <x v="9"/>
    <x v="0"/>
    <x v="2"/>
    <x v="1"/>
    <n v="1"/>
    <n v="396"/>
    <n v="265.32"/>
    <n v="396"/>
    <n v="130.68"/>
    <n v="0.33"/>
    <x v="1"/>
    <s v="Q3"/>
    <x v="0"/>
  </r>
  <r>
    <n v="2521"/>
    <n v="45264"/>
    <s v="P010"/>
    <x v="13"/>
    <x v="3"/>
    <x v="0"/>
    <x v="3"/>
    <n v="10"/>
    <n v="1695"/>
    <n v="1389.9"/>
    <n v="16950"/>
    <n v="3051"/>
    <n v="0.18"/>
    <x v="6"/>
    <s v="Q4"/>
    <x v="0"/>
  </r>
  <r>
    <n v="2522"/>
    <n v="45010"/>
    <s v="P011"/>
    <x v="3"/>
    <x v="3"/>
    <x v="2"/>
    <x v="4"/>
    <n v="17"/>
    <n v="1755"/>
    <n v="1368.9"/>
    <n v="29835"/>
    <n v="6563.6999999999971"/>
    <n v="0.21999999999999989"/>
    <x v="2"/>
    <s v="Q1"/>
    <x v="0"/>
  </r>
  <r>
    <n v="2523"/>
    <n v="45247"/>
    <s v="P007"/>
    <x v="15"/>
    <x v="0"/>
    <x v="3"/>
    <x v="1"/>
    <n v="18"/>
    <n v="421"/>
    <n v="269.44"/>
    <n v="7578"/>
    <n v="2728.08"/>
    <n v="0.36"/>
    <x v="10"/>
    <s v="Q4"/>
    <x v="0"/>
  </r>
  <r>
    <n v="2524"/>
    <n v="45152"/>
    <s v="P003"/>
    <x v="13"/>
    <x v="0"/>
    <x v="0"/>
    <x v="0"/>
    <n v="20"/>
    <n v="1632"/>
    <n v="1207.68"/>
    <n v="32640"/>
    <n v="8486.3999999999978"/>
    <n v="0.25999999999999995"/>
    <x v="1"/>
    <s v="Q3"/>
    <x v="0"/>
  </r>
  <r>
    <n v="2525"/>
    <n v="45045"/>
    <s v="P011"/>
    <x v="18"/>
    <x v="3"/>
    <x v="3"/>
    <x v="3"/>
    <n v="19"/>
    <n v="325"/>
    <n v="198.25"/>
    <n v="6175"/>
    <n v="2408.25"/>
    <n v="0.39"/>
    <x v="11"/>
    <s v="Q2"/>
    <x v="0"/>
  </r>
  <r>
    <n v="2526"/>
    <n v="45041"/>
    <s v="P017"/>
    <x v="1"/>
    <x v="1"/>
    <x v="2"/>
    <x v="3"/>
    <n v="6"/>
    <n v="411"/>
    <n v="308.25"/>
    <n v="2466"/>
    <n v="616.5"/>
    <n v="0.25"/>
    <x v="11"/>
    <s v="Q2"/>
    <x v="0"/>
  </r>
  <r>
    <n v="2527"/>
    <n v="44981"/>
    <s v="P010"/>
    <x v="10"/>
    <x v="3"/>
    <x v="3"/>
    <x v="2"/>
    <n v="20"/>
    <n v="382"/>
    <n v="301.77999999999997"/>
    <n v="7640"/>
    <n v="1604.4000000000005"/>
    <n v="0.21000000000000008"/>
    <x v="5"/>
    <s v="Q1"/>
    <x v="0"/>
  </r>
  <r>
    <n v="2528"/>
    <n v="45003"/>
    <s v="P005"/>
    <x v="8"/>
    <x v="0"/>
    <x v="1"/>
    <x v="1"/>
    <n v="13"/>
    <n v="1142"/>
    <n v="902.18"/>
    <n v="14846"/>
    <n v="3117.66"/>
    <n v="0.21"/>
    <x v="2"/>
    <s v="Q1"/>
    <x v="0"/>
  </r>
  <r>
    <n v="2529"/>
    <n v="45057"/>
    <s v="P014"/>
    <x v="18"/>
    <x v="2"/>
    <x v="1"/>
    <x v="2"/>
    <n v="12"/>
    <n v="1550"/>
    <n v="1286.5"/>
    <n v="18600"/>
    <n v="3162"/>
    <n v="0.17"/>
    <x v="9"/>
    <s v="Q2"/>
    <x v="0"/>
  </r>
  <r>
    <n v="2530"/>
    <n v="44982"/>
    <s v="P014"/>
    <x v="3"/>
    <x v="2"/>
    <x v="1"/>
    <x v="1"/>
    <n v="8"/>
    <n v="577"/>
    <n v="415.44"/>
    <n v="4616"/>
    <n v="1292.48"/>
    <n v="0.28000000000000003"/>
    <x v="5"/>
    <s v="Q1"/>
    <x v="0"/>
  </r>
  <r>
    <n v="2531"/>
    <n v="45093"/>
    <s v="P013"/>
    <x v="17"/>
    <x v="2"/>
    <x v="3"/>
    <x v="2"/>
    <n v="19"/>
    <n v="1360"/>
    <n v="829.6"/>
    <n v="25840"/>
    <n v="10077.6"/>
    <n v="0.39"/>
    <x v="3"/>
    <s v="Q2"/>
    <x v="0"/>
  </r>
  <r>
    <n v="2532"/>
    <n v="45166"/>
    <s v="P009"/>
    <x v="13"/>
    <x v="3"/>
    <x v="2"/>
    <x v="0"/>
    <n v="9"/>
    <n v="522"/>
    <n v="438.48"/>
    <n v="4698"/>
    <n v="751.67999999999984"/>
    <n v="0.15999999999999998"/>
    <x v="1"/>
    <s v="Q3"/>
    <x v="0"/>
  </r>
  <r>
    <n v="2533"/>
    <n v="45114"/>
    <s v="P010"/>
    <x v="10"/>
    <x v="3"/>
    <x v="1"/>
    <x v="1"/>
    <n v="20"/>
    <n v="345"/>
    <n v="220.8"/>
    <n v="6900"/>
    <n v="2484"/>
    <n v="0.36"/>
    <x v="4"/>
    <s v="Q3"/>
    <x v="0"/>
  </r>
  <r>
    <n v="2534"/>
    <n v="44969"/>
    <s v="P010"/>
    <x v="3"/>
    <x v="3"/>
    <x v="3"/>
    <x v="2"/>
    <n v="16"/>
    <n v="340"/>
    <n v="261.8"/>
    <n v="5440"/>
    <n v="1251.1999999999998"/>
    <n v="0.22999999999999995"/>
    <x v="5"/>
    <s v="Q1"/>
    <x v="0"/>
  </r>
  <r>
    <n v="2535"/>
    <n v="45048"/>
    <s v="P012"/>
    <x v="0"/>
    <x v="3"/>
    <x v="3"/>
    <x v="2"/>
    <n v="20"/>
    <n v="1241"/>
    <n v="819.06"/>
    <n v="24820"/>
    <n v="8438.8000000000011"/>
    <n v="0.34"/>
    <x v="9"/>
    <s v="Q2"/>
    <x v="0"/>
  </r>
  <r>
    <n v="2536"/>
    <n v="45052"/>
    <s v="P012"/>
    <x v="5"/>
    <x v="3"/>
    <x v="2"/>
    <x v="3"/>
    <n v="20"/>
    <n v="1727"/>
    <n v="1381.6"/>
    <n v="34540"/>
    <n v="6908"/>
    <n v="0.2"/>
    <x v="9"/>
    <s v="Q2"/>
    <x v="0"/>
  </r>
  <r>
    <n v="2537"/>
    <n v="45030"/>
    <s v="P009"/>
    <x v="18"/>
    <x v="3"/>
    <x v="1"/>
    <x v="2"/>
    <n v="14"/>
    <n v="1165"/>
    <n v="710.65"/>
    <n v="16310"/>
    <n v="6360.9"/>
    <n v="0.38999999999999996"/>
    <x v="11"/>
    <s v="Q2"/>
    <x v="0"/>
  </r>
  <r>
    <n v="2538"/>
    <n v="45101"/>
    <s v="P007"/>
    <x v="15"/>
    <x v="0"/>
    <x v="1"/>
    <x v="2"/>
    <n v="10"/>
    <n v="183"/>
    <n v="142.74"/>
    <n v="1830"/>
    <n v="402.59999999999991"/>
    <n v="0.21999999999999995"/>
    <x v="3"/>
    <s v="Q2"/>
    <x v="0"/>
  </r>
  <r>
    <n v="2539"/>
    <n v="45282"/>
    <s v="P016"/>
    <x v="10"/>
    <x v="2"/>
    <x v="1"/>
    <x v="3"/>
    <n v="9"/>
    <n v="987"/>
    <n v="769.86"/>
    <n v="8883"/>
    <n v="1954.2600000000002"/>
    <n v="0.22000000000000003"/>
    <x v="6"/>
    <s v="Q4"/>
    <x v="0"/>
  </r>
  <r>
    <n v="2540"/>
    <n v="45240"/>
    <s v="P020"/>
    <x v="0"/>
    <x v="1"/>
    <x v="3"/>
    <x v="2"/>
    <n v="12"/>
    <n v="1208"/>
    <n v="990.56"/>
    <n v="14496"/>
    <n v="2609.2800000000007"/>
    <n v="0.18000000000000005"/>
    <x v="10"/>
    <s v="Q4"/>
    <x v="0"/>
  </r>
  <r>
    <n v="2541"/>
    <n v="45230"/>
    <s v="P014"/>
    <x v="18"/>
    <x v="2"/>
    <x v="3"/>
    <x v="0"/>
    <n v="13"/>
    <n v="710"/>
    <n v="518.29999999999995"/>
    <n v="9230"/>
    <n v="2492.1000000000004"/>
    <n v="0.27"/>
    <x v="7"/>
    <s v="Q4"/>
    <x v="0"/>
  </r>
  <r>
    <n v="2542"/>
    <n v="45013"/>
    <s v="P016"/>
    <x v="14"/>
    <x v="2"/>
    <x v="1"/>
    <x v="0"/>
    <n v="20"/>
    <n v="1631"/>
    <n v="1370.04"/>
    <n v="32620"/>
    <n v="5219.2000000000007"/>
    <n v="0.16000000000000003"/>
    <x v="2"/>
    <s v="Q1"/>
    <x v="0"/>
  </r>
  <r>
    <n v="2543"/>
    <n v="45213"/>
    <s v="P005"/>
    <x v="14"/>
    <x v="0"/>
    <x v="1"/>
    <x v="0"/>
    <n v="18"/>
    <n v="1383"/>
    <n v="1009.59"/>
    <n v="24894"/>
    <n v="6721.380000000001"/>
    <n v="0.27"/>
    <x v="7"/>
    <s v="Q4"/>
    <x v="0"/>
  </r>
  <r>
    <n v="2544"/>
    <n v="45147"/>
    <s v="P007"/>
    <x v="0"/>
    <x v="0"/>
    <x v="1"/>
    <x v="2"/>
    <n v="20"/>
    <n v="1591"/>
    <n v="1336.44"/>
    <n v="31820"/>
    <n v="5091.1999999999971"/>
    <n v="0.15999999999999992"/>
    <x v="1"/>
    <s v="Q3"/>
    <x v="0"/>
  </r>
  <r>
    <n v="2545"/>
    <n v="45260"/>
    <s v="P020"/>
    <x v="0"/>
    <x v="1"/>
    <x v="0"/>
    <x v="1"/>
    <n v="15"/>
    <n v="446"/>
    <n v="267.60000000000002"/>
    <n v="6690"/>
    <n v="2675.9999999999995"/>
    <n v="0.39999999999999991"/>
    <x v="10"/>
    <s v="Q4"/>
    <x v="0"/>
  </r>
  <r>
    <n v="2546"/>
    <n v="45141"/>
    <s v="P002"/>
    <x v="16"/>
    <x v="0"/>
    <x v="3"/>
    <x v="0"/>
    <n v="12"/>
    <n v="1764"/>
    <n v="1375.92"/>
    <n v="21168"/>
    <n v="4656.9599999999991"/>
    <n v="0.21999999999999995"/>
    <x v="1"/>
    <s v="Q3"/>
    <x v="0"/>
  </r>
  <r>
    <n v="2547"/>
    <n v="45108"/>
    <s v="P003"/>
    <x v="6"/>
    <x v="0"/>
    <x v="2"/>
    <x v="0"/>
    <n v="11"/>
    <n v="1802"/>
    <n v="1099.22"/>
    <n v="19822"/>
    <n v="7730.58"/>
    <n v="0.39"/>
    <x v="4"/>
    <s v="Q3"/>
    <x v="0"/>
  </r>
  <r>
    <n v="2548"/>
    <n v="45127"/>
    <s v="P011"/>
    <x v="3"/>
    <x v="3"/>
    <x v="3"/>
    <x v="3"/>
    <n v="14"/>
    <n v="497"/>
    <n v="342.93"/>
    <n v="6958"/>
    <n v="2156.9799999999996"/>
    <n v="0.30999999999999994"/>
    <x v="4"/>
    <s v="Q3"/>
    <x v="0"/>
  </r>
  <r>
    <n v="2549"/>
    <n v="44952"/>
    <s v="P019"/>
    <x v="16"/>
    <x v="1"/>
    <x v="2"/>
    <x v="2"/>
    <n v="11"/>
    <n v="1733"/>
    <n v="1403.73"/>
    <n v="19063"/>
    <n v="3621.9699999999993"/>
    <n v="0.18999999999999997"/>
    <x v="0"/>
    <s v="Q1"/>
    <x v="0"/>
  </r>
  <r>
    <n v="2550"/>
    <n v="44988"/>
    <s v="P005"/>
    <x v="6"/>
    <x v="0"/>
    <x v="3"/>
    <x v="0"/>
    <n v="15"/>
    <n v="1955"/>
    <n v="1427.15"/>
    <n v="29325"/>
    <n v="7917.75"/>
    <n v="0.27"/>
    <x v="2"/>
    <s v="Q1"/>
    <x v="0"/>
  </r>
  <r>
    <n v="2551"/>
    <n v="45246"/>
    <s v="P019"/>
    <x v="12"/>
    <x v="1"/>
    <x v="2"/>
    <x v="2"/>
    <n v="2"/>
    <n v="1864"/>
    <n v="1137.04"/>
    <n v="3728"/>
    <n v="1453.92"/>
    <n v="0.39"/>
    <x v="10"/>
    <s v="Q4"/>
    <x v="0"/>
  </r>
  <r>
    <n v="2552"/>
    <n v="45133"/>
    <s v="P013"/>
    <x v="6"/>
    <x v="2"/>
    <x v="0"/>
    <x v="0"/>
    <n v="20"/>
    <n v="1657"/>
    <n v="1110.19"/>
    <n v="33140"/>
    <n v="10936.199999999997"/>
    <n v="0.3299999999999999"/>
    <x v="4"/>
    <s v="Q3"/>
    <x v="0"/>
  </r>
  <r>
    <n v="2553"/>
    <n v="45054"/>
    <s v="P010"/>
    <x v="9"/>
    <x v="3"/>
    <x v="3"/>
    <x v="4"/>
    <n v="15"/>
    <n v="597"/>
    <n v="507.45"/>
    <n v="8955"/>
    <n v="1343.25"/>
    <n v="0.15"/>
    <x v="9"/>
    <s v="Q2"/>
    <x v="0"/>
  </r>
  <r>
    <n v="2554"/>
    <n v="45280"/>
    <s v="P010"/>
    <x v="5"/>
    <x v="3"/>
    <x v="0"/>
    <x v="0"/>
    <n v="10"/>
    <n v="306"/>
    <n v="229.5"/>
    <n v="3060"/>
    <n v="765"/>
    <n v="0.25"/>
    <x v="6"/>
    <s v="Q4"/>
    <x v="0"/>
  </r>
  <r>
    <n v="2555"/>
    <n v="44976"/>
    <s v="P013"/>
    <x v="0"/>
    <x v="2"/>
    <x v="2"/>
    <x v="3"/>
    <n v="15"/>
    <n v="1182"/>
    <n v="945.6"/>
    <n v="17730"/>
    <n v="3546"/>
    <n v="0.2"/>
    <x v="5"/>
    <s v="Q1"/>
    <x v="0"/>
  </r>
  <r>
    <n v="2556"/>
    <n v="44991"/>
    <s v="P008"/>
    <x v="8"/>
    <x v="0"/>
    <x v="1"/>
    <x v="3"/>
    <n v="17"/>
    <n v="1557"/>
    <n v="1307.8800000000001"/>
    <n v="26469"/>
    <n v="4235.0399999999972"/>
    <n v="0.15999999999999989"/>
    <x v="2"/>
    <s v="Q1"/>
    <x v="0"/>
  </r>
  <r>
    <n v="2557"/>
    <n v="45139"/>
    <s v="P012"/>
    <x v="19"/>
    <x v="3"/>
    <x v="0"/>
    <x v="2"/>
    <n v="15"/>
    <n v="285"/>
    <n v="213.75"/>
    <n v="4275"/>
    <n v="1068.75"/>
    <n v="0.25"/>
    <x v="1"/>
    <s v="Q3"/>
    <x v="0"/>
  </r>
  <r>
    <n v="2558"/>
    <n v="45213"/>
    <s v="P015"/>
    <x v="15"/>
    <x v="2"/>
    <x v="3"/>
    <x v="2"/>
    <n v="17"/>
    <n v="178"/>
    <n v="108.58"/>
    <n v="3026"/>
    <n v="1180.1400000000001"/>
    <n v="0.39"/>
    <x v="7"/>
    <s v="Q4"/>
    <x v="0"/>
  </r>
  <r>
    <n v="2559"/>
    <n v="45193"/>
    <s v="P009"/>
    <x v="13"/>
    <x v="3"/>
    <x v="2"/>
    <x v="2"/>
    <n v="1"/>
    <n v="1362"/>
    <n v="858.06"/>
    <n v="1362"/>
    <n v="503.94000000000005"/>
    <n v="0.37000000000000005"/>
    <x v="8"/>
    <s v="Q3"/>
    <x v="0"/>
  </r>
  <r>
    <n v="2560"/>
    <n v="45042"/>
    <s v="P015"/>
    <x v="12"/>
    <x v="2"/>
    <x v="0"/>
    <x v="4"/>
    <n v="10"/>
    <n v="180"/>
    <n v="144"/>
    <n v="1800"/>
    <n v="360"/>
    <n v="0.2"/>
    <x v="11"/>
    <s v="Q2"/>
    <x v="0"/>
  </r>
  <r>
    <n v="2561"/>
    <n v="45089"/>
    <s v="P012"/>
    <x v="16"/>
    <x v="3"/>
    <x v="3"/>
    <x v="4"/>
    <n v="18"/>
    <n v="1820"/>
    <n v="1292.2"/>
    <n v="32760"/>
    <n v="9500.3999999999978"/>
    <n v="0.28999999999999992"/>
    <x v="3"/>
    <s v="Q2"/>
    <x v="0"/>
  </r>
  <r>
    <n v="2562"/>
    <n v="45128"/>
    <s v="P011"/>
    <x v="17"/>
    <x v="3"/>
    <x v="2"/>
    <x v="2"/>
    <n v="20"/>
    <n v="1367"/>
    <n v="847.54"/>
    <n v="27340"/>
    <n v="10389.200000000001"/>
    <n v="0.38"/>
    <x v="4"/>
    <s v="Q3"/>
    <x v="0"/>
  </r>
  <r>
    <n v="2563"/>
    <n v="45188"/>
    <s v="P002"/>
    <x v="18"/>
    <x v="0"/>
    <x v="3"/>
    <x v="4"/>
    <n v="3"/>
    <n v="1889"/>
    <n v="1341.19"/>
    <n v="5667"/>
    <n v="1643.4299999999998"/>
    <n v="0.28999999999999998"/>
    <x v="8"/>
    <s v="Q3"/>
    <x v="0"/>
  </r>
  <r>
    <n v="2564"/>
    <n v="44987"/>
    <s v="P016"/>
    <x v="1"/>
    <x v="2"/>
    <x v="1"/>
    <x v="0"/>
    <n v="7"/>
    <n v="799"/>
    <n v="575.28"/>
    <n v="5593"/>
    <n v="1566.04"/>
    <n v="0.27999999999999997"/>
    <x v="2"/>
    <s v="Q1"/>
    <x v="0"/>
  </r>
  <r>
    <n v="2565"/>
    <n v="45162"/>
    <s v="P012"/>
    <x v="17"/>
    <x v="3"/>
    <x v="0"/>
    <x v="2"/>
    <n v="8"/>
    <n v="338"/>
    <n v="270.39999999999998"/>
    <n v="2704"/>
    <n v="540.80000000000018"/>
    <n v="0.20000000000000007"/>
    <x v="1"/>
    <s v="Q3"/>
    <x v="0"/>
  </r>
  <r>
    <n v="2566"/>
    <n v="45256"/>
    <s v="P017"/>
    <x v="8"/>
    <x v="1"/>
    <x v="1"/>
    <x v="2"/>
    <n v="4"/>
    <n v="223"/>
    <n v="180.63"/>
    <n v="892"/>
    <n v="169.48000000000002"/>
    <n v="0.19000000000000003"/>
    <x v="10"/>
    <s v="Q4"/>
    <x v="0"/>
  </r>
  <r>
    <n v="2567"/>
    <n v="44964"/>
    <s v="P016"/>
    <x v="0"/>
    <x v="2"/>
    <x v="3"/>
    <x v="1"/>
    <n v="20"/>
    <n v="1541"/>
    <n v="1017.06"/>
    <n v="30820"/>
    <n v="10478.800000000003"/>
    <n v="0.34000000000000008"/>
    <x v="5"/>
    <s v="Q1"/>
    <x v="0"/>
  </r>
  <r>
    <n v="2568"/>
    <n v="45024"/>
    <s v="P016"/>
    <x v="12"/>
    <x v="2"/>
    <x v="3"/>
    <x v="2"/>
    <n v="6"/>
    <n v="1144"/>
    <n v="812.24"/>
    <n v="6864"/>
    <n v="1990.5599999999995"/>
    <n v="0.28999999999999992"/>
    <x v="11"/>
    <s v="Q2"/>
    <x v="0"/>
  </r>
  <r>
    <n v="2569"/>
    <n v="44949"/>
    <s v="P007"/>
    <x v="6"/>
    <x v="0"/>
    <x v="2"/>
    <x v="4"/>
    <n v="2"/>
    <n v="1406"/>
    <n v="1026.3800000000001"/>
    <n v="2812"/>
    <n v="759.23999999999978"/>
    <n v="0.26999999999999991"/>
    <x v="0"/>
    <s v="Q1"/>
    <x v="0"/>
  </r>
  <r>
    <n v="2570"/>
    <n v="44927"/>
    <s v="P003"/>
    <x v="6"/>
    <x v="0"/>
    <x v="0"/>
    <x v="3"/>
    <n v="11"/>
    <n v="1403"/>
    <n v="1010.16"/>
    <n v="15433"/>
    <n v="4321.24"/>
    <n v="0.27999999999999997"/>
    <x v="0"/>
    <s v="Q1"/>
    <x v="0"/>
  </r>
  <r>
    <n v="2571"/>
    <n v="45229"/>
    <s v="P018"/>
    <x v="5"/>
    <x v="1"/>
    <x v="3"/>
    <x v="3"/>
    <n v="16"/>
    <n v="1719"/>
    <n v="1134.54"/>
    <n v="27504"/>
    <n v="9351.36"/>
    <n v="0.34"/>
    <x v="7"/>
    <s v="Q4"/>
    <x v="0"/>
  </r>
  <r>
    <n v="2572"/>
    <n v="45139"/>
    <s v="P011"/>
    <x v="12"/>
    <x v="3"/>
    <x v="0"/>
    <x v="1"/>
    <n v="16"/>
    <n v="263"/>
    <n v="205.14"/>
    <n v="4208"/>
    <n v="925.76000000000022"/>
    <n v="0.22000000000000006"/>
    <x v="1"/>
    <s v="Q3"/>
    <x v="0"/>
  </r>
  <r>
    <n v="2573"/>
    <n v="45286"/>
    <s v="P002"/>
    <x v="8"/>
    <x v="0"/>
    <x v="0"/>
    <x v="1"/>
    <n v="12"/>
    <n v="330"/>
    <n v="234.3"/>
    <n v="3960"/>
    <n v="1148.3999999999996"/>
    <n v="0.28999999999999992"/>
    <x v="6"/>
    <s v="Q4"/>
    <x v="0"/>
  </r>
  <r>
    <n v="2574"/>
    <n v="45225"/>
    <s v="P002"/>
    <x v="8"/>
    <x v="0"/>
    <x v="2"/>
    <x v="2"/>
    <n v="4"/>
    <n v="1970"/>
    <n v="1339.6"/>
    <n v="7880"/>
    <n v="2521.6000000000004"/>
    <n v="0.32000000000000006"/>
    <x v="7"/>
    <s v="Q4"/>
    <x v="0"/>
  </r>
  <r>
    <n v="2575"/>
    <n v="45066"/>
    <s v="P011"/>
    <x v="12"/>
    <x v="3"/>
    <x v="2"/>
    <x v="0"/>
    <n v="1"/>
    <n v="1679"/>
    <n v="1309.6199999999999"/>
    <n v="1679"/>
    <n v="369.38000000000011"/>
    <n v="0.22000000000000006"/>
    <x v="9"/>
    <s v="Q2"/>
    <x v="0"/>
  </r>
  <r>
    <n v="2576"/>
    <n v="44993"/>
    <s v="P018"/>
    <x v="0"/>
    <x v="1"/>
    <x v="1"/>
    <x v="1"/>
    <n v="3"/>
    <n v="185"/>
    <n v="144.30000000000001"/>
    <n v="555"/>
    <n v="122.09999999999997"/>
    <n v="0.21999999999999995"/>
    <x v="2"/>
    <s v="Q1"/>
    <x v="0"/>
  </r>
  <r>
    <n v="2577"/>
    <n v="45029"/>
    <s v="P013"/>
    <x v="12"/>
    <x v="2"/>
    <x v="2"/>
    <x v="4"/>
    <n v="16"/>
    <n v="1976"/>
    <n v="1284.4000000000001"/>
    <n v="31616"/>
    <n v="11065.599999999999"/>
    <n v="0.35"/>
    <x v="11"/>
    <s v="Q2"/>
    <x v="0"/>
  </r>
  <r>
    <n v="2578"/>
    <n v="45099"/>
    <s v="P005"/>
    <x v="2"/>
    <x v="0"/>
    <x v="1"/>
    <x v="3"/>
    <n v="12"/>
    <n v="244"/>
    <n v="190.32"/>
    <n v="2928"/>
    <n v="644.15999999999985"/>
    <n v="0.21999999999999995"/>
    <x v="3"/>
    <s v="Q2"/>
    <x v="0"/>
  </r>
  <r>
    <n v="2579"/>
    <n v="45072"/>
    <s v="P005"/>
    <x v="13"/>
    <x v="0"/>
    <x v="3"/>
    <x v="3"/>
    <n v="20"/>
    <n v="1173"/>
    <n v="797.64"/>
    <n v="23460"/>
    <n v="7507.2000000000007"/>
    <n v="0.32"/>
    <x v="9"/>
    <s v="Q2"/>
    <x v="0"/>
  </r>
  <r>
    <n v="2580"/>
    <n v="45110"/>
    <s v="P007"/>
    <x v="7"/>
    <x v="0"/>
    <x v="2"/>
    <x v="2"/>
    <n v="9"/>
    <n v="812"/>
    <n v="657.72"/>
    <n v="7308"/>
    <n v="1388.5199999999995"/>
    <n v="0.18999999999999995"/>
    <x v="4"/>
    <s v="Q3"/>
    <x v="0"/>
  </r>
  <r>
    <n v="2581"/>
    <n v="45102"/>
    <s v="P012"/>
    <x v="1"/>
    <x v="3"/>
    <x v="0"/>
    <x v="0"/>
    <n v="17"/>
    <n v="632"/>
    <n v="530.88"/>
    <n v="10744"/>
    <n v="1719.0400000000009"/>
    <n v="0.16000000000000009"/>
    <x v="3"/>
    <s v="Q2"/>
    <x v="0"/>
  </r>
  <r>
    <n v="2582"/>
    <n v="44962"/>
    <s v="P012"/>
    <x v="11"/>
    <x v="3"/>
    <x v="0"/>
    <x v="2"/>
    <n v="18"/>
    <n v="1379"/>
    <n v="1048.04"/>
    <n v="24822"/>
    <n v="5957.2799999999988"/>
    <n v="0.23999999999999996"/>
    <x v="5"/>
    <s v="Q1"/>
    <x v="0"/>
  </r>
  <r>
    <n v="2583"/>
    <n v="45134"/>
    <s v="P017"/>
    <x v="17"/>
    <x v="1"/>
    <x v="3"/>
    <x v="0"/>
    <n v="20"/>
    <n v="1846"/>
    <n v="1366.04"/>
    <n v="36920"/>
    <n v="9599.2000000000007"/>
    <n v="0.26"/>
    <x v="4"/>
    <s v="Q3"/>
    <x v="0"/>
  </r>
  <r>
    <n v="2584"/>
    <n v="45217"/>
    <s v="P012"/>
    <x v="14"/>
    <x v="3"/>
    <x v="1"/>
    <x v="1"/>
    <n v="7"/>
    <n v="1788"/>
    <n v="1126.44"/>
    <n v="12516"/>
    <n v="4630.92"/>
    <n v="0.37"/>
    <x v="7"/>
    <s v="Q4"/>
    <x v="0"/>
  </r>
  <r>
    <n v="2585"/>
    <n v="45239"/>
    <s v="P003"/>
    <x v="19"/>
    <x v="0"/>
    <x v="2"/>
    <x v="1"/>
    <n v="4"/>
    <n v="1537"/>
    <n v="1291.08"/>
    <n v="6148"/>
    <n v="983.68000000000029"/>
    <n v="0.16000000000000006"/>
    <x v="10"/>
    <s v="Q4"/>
    <x v="0"/>
  </r>
  <r>
    <n v="2586"/>
    <n v="45232"/>
    <s v="P006"/>
    <x v="5"/>
    <x v="0"/>
    <x v="1"/>
    <x v="3"/>
    <n v="17"/>
    <n v="503"/>
    <n v="387.31"/>
    <n v="8551"/>
    <n v="1966.7299999999996"/>
    <n v="0.22999999999999995"/>
    <x v="10"/>
    <s v="Q4"/>
    <x v="0"/>
  </r>
  <r>
    <n v="2587"/>
    <n v="45281"/>
    <s v="P007"/>
    <x v="16"/>
    <x v="0"/>
    <x v="2"/>
    <x v="4"/>
    <n v="6"/>
    <n v="956"/>
    <n v="803.04"/>
    <n v="5736"/>
    <n v="917.76000000000022"/>
    <n v="0.16000000000000003"/>
    <x v="6"/>
    <s v="Q4"/>
    <x v="0"/>
  </r>
  <r>
    <n v="2588"/>
    <n v="45118"/>
    <s v="P013"/>
    <x v="11"/>
    <x v="2"/>
    <x v="3"/>
    <x v="0"/>
    <n v="5"/>
    <n v="1091"/>
    <n v="698.24"/>
    <n v="5455"/>
    <n v="1963.8000000000002"/>
    <n v="0.36000000000000004"/>
    <x v="4"/>
    <s v="Q3"/>
    <x v="0"/>
  </r>
  <r>
    <n v="2589"/>
    <n v="45062"/>
    <s v="P013"/>
    <x v="6"/>
    <x v="2"/>
    <x v="0"/>
    <x v="4"/>
    <n v="16"/>
    <n v="460"/>
    <n v="386.4"/>
    <n v="7360"/>
    <n v="1177.6000000000004"/>
    <n v="0.16000000000000006"/>
    <x v="9"/>
    <s v="Q2"/>
    <x v="0"/>
  </r>
  <r>
    <n v="2590"/>
    <n v="45208"/>
    <s v="P013"/>
    <x v="0"/>
    <x v="2"/>
    <x v="2"/>
    <x v="2"/>
    <n v="13"/>
    <n v="1848"/>
    <n v="1404.48"/>
    <n v="24024"/>
    <n v="5765.7599999999984"/>
    <n v="0.23999999999999994"/>
    <x v="7"/>
    <s v="Q4"/>
    <x v="0"/>
  </r>
  <r>
    <n v="2591"/>
    <n v="45144"/>
    <s v="P012"/>
    <x v="17"/>
    <x v="3"/>
    <x v="3"/>
    <x v="3"/>
    <n v="5"/>
    <n v="1433"/>
    <n v="1189.3900000000001"/>
    <n v="7165"/>
    <n v="1218.0499999999993"/>
    <n v="0.1699999999999999"/>
    <x v="1"/>
    <s v="Q3"/>
    <x v="0"/>
  </r>
  <r>
    <n v="2592"/>
    <n v="45260"/>
    <s v="P010"/>
    <x v="3"/>
    <x v="3"/>
    <x v="1"/>
    <x v="0"/>
    <n v="4"/>
    <n v="105"/>
    <n v="64.05"/>
    <n v="420"/>
    <n v="163.80000000000001"/>
    <n v="0.39"/>
    <x v="10"/>
    <s v="Q4"/>
    <x v="0"/>
  </r>
  <r>
    <n v="2593"/>
    <n v="45084"/>
    <s v="P018"/>
    <x v="9"/>
    <x v="1"/>
    <x v="1"/>
    <x v="2"/>
    <n v="2"/>
    <n v="1280"/>
    <n v="998.4"/>
    <n v="2560"/>
    <n v="563.20000000000005"/>
    <n v="0.22000000000000003"/>
    <x v="3"/>
    <s v="Q2"/>
    <x v="0"/>
  </r>
  <r>
    <n v="2594"/>
    <n v="45226"/>
    <s v="P004"/>
    <x v="11"/>
    <x v="0"/>
    <x v="1"/>
    <x v="3"/>
    <n v="6"/>
    <n v="907"/>
    <n v="571.41"/>
    <n v="5442"/>
    <n v="2013.54"/>
    <n v="0.37"/>
    <x v="7"/>
    <s v="Q4"/>
    <x v="0"/>
  </r>
  <r>
    <n v="2595"/>
    <n v="45120"/>
    <s v="P003"/>
    <x v="4"/>
    <x v="0"/>
    <x v="2"/>
    <x v="3"/>
    <n v="6"/>
    <n v="427"/>
    <n v="337.33"/>
    <n v="2562"/>
    <n v="538.02"/>
    <n v="0.21"/>
    <x v="4"/>
    <s v="Q3"/>
    <x v="0"/>
  </r>
  <r>
    <n v="2596"/>
    <n v="45280"/>
    <s v="P009"/>
    <x v="4"/>
    <x v="3"/>
    <x v="2"/>
    <x v="2"/>
    <n v="3"/>
    <n v="162"/>
    <n v="137.69999999999999"/>
    <n v="486"/>
    <n v="72.900000000000034"/>
    <n v="0.15000000000000008"/>
    <x v="6"/>
    <s v="Q4"/>
    <x v="0"/>
  </r>
  <r>
    <n v="2597"/>
    <n v="45087"/>
    <s v="P009"/>
    <x v="5"/>
    <x v="3"/>
    <x v="1"/>
    <x v="4"/>
    <n v="5"/>
    <n v="1619"/>
    <n v="1262.82"/>
    <n v="8095"/>
    <n v="1780.9000000000005"/>
    <n v="0.22000000000000006"/>
    <x v="3"/>
    <s v="Q2"/>
    <x v="0"/>
  </r>
  <r>
    <n v="2598"/>
    <n v="45239"/>
    <s v="P012"/>
    <x v="16"/>
    <x v="3"/>
    <x v="1"/>
    <x v="3"/>
    <n v="10"/>
    <n v="821"/>
    <n v="574.70000000000005"/>
    <n v="8210"/>
    <n v="2463"/>
    <n v="0.3"/>
    <x v="10"/>
    <s v="Q4"/>
    <x v="0"/>
  </r>
  <r>
    <n v="2599"/>
    <n v="45261"/>
    <s v="P002"/>
    <x v="15"/>
    <x v="0"/>
    <x v="3"/>
    <x v="1"/>
    <n v="17"/>
    <n v="486"/>
    <n v="403.38"/>
    <n v="8262"/>
    <n v="1404.54"/>
    <n v="0.16999999999999998"/>
    <x v="6"/>
    <s v="Q4"/>
    <x v="0"/>
  </r>
  <r>
    <n v="2600"/>
    <n v="45146"/>
    <s v="P014"/>
    <x v="14"/>
    <x v="2"/>
    <x v="3"/>
    <x v="2"/>
    <n v="3"/>
    <n v="373"/>
    <n v="264.83"/>
    <n v="1119"/>
    <n v="324.51"/>
    <n v="0.28999999999999998"/>
    <x v="1"/>
    <s v="Q3"/>
    <x v="0"/>
  </r>
  <r>
    <n v="2601"/>
    <n v="45160"/>
    <s v="P010"/>
    <x v="2"/>
    <x v="3"/>
    <x v="2"/>
    <x v="1"/>
    <n v="12"/>
    <n v="880"/>
    <n v="704"/>
    <n v="10560"/>
    <n v="2112"/>
    <n v="0.2"/>
    <x v="1"/>
    <s v="Q3"/>
    <x v="0"/>
  </r>
  <r>
    <n v="2602"/>
    <n v="44986"/>
    <s v="P014"/>
    <x v="0"/>
    <x v="2"/>
    <x v="0"/>
    <x v="3"/>
    <n v="6"/>
    <n v="233"/>
    <n v="156.11000000000001"/>
    <n v="1398"/>
    <n v="461.33999999999992"/>
    <n v="0.32999999999999996"/>
    <x v="2"/>
    <s v="Q1"/>
    <x v="0"/>
  </r>
  <r>
    <n v="2603"/>
    <n v="45071"/>
    <s v="P001"/>
    <x v="0"/>
    <x v="0"/>
    <x v="0"/>
    <x v="4"/>
    <n v="14"/>
    <n v="573"/>
    <n v="452.67"/>
    <n v="8022"/>
    <n v="1684.62"/>
    <n v="0.21"/>
    <x v="9"/>
    <s v="Q2"/>
    <x v="0"/>
  </r>
  <r>
    <n v="2604"/>
    <n v="45252"/>
    <s v="P011"/>
    <x v="8"/>
    <x v="3"/>
    <x v="1"/>
    <x v="0"/>
    <n v="1"/>
    <n v="159"/>
    <n v="112.89"/>
    <n v="159"/>
    <n v="46.11"/>
    <n v="0.28999999999999998"/>
    <x v="10"/>
    <s v="Q4"/>
    <x v="0"/>
  </r>
  <r>
    <n v="2605"/>
    <n v="45100"/>
    <s v="P014"/>
    <x v="16"/>
    <x v="2"/>
    <x v="0"/>
    <x v="3"/>
    <n v="15"/>
    <n v="1999"/>
    <n v="1319.34"/>
    <n v="29985"/>
    <n v="10194.900000000001"/>
    <n v="0.34"/>
    <x v="3"/>
    <s v="Q2"/>
    <x v="0"/>
  </r>
  <r>
    <n v="2606"/>
    <n v="45109"/>
    <s v="P008"/>
    <x v="4"/>
    <x v="0"/>
    <x v="0"/>
    <x v="0"/>
    <n v="9"/>
    <n v="1961"/>
    <n v="1549.19"/>
    <n v="17649"/>
    <n v="3706.2899999999991"/>
    <n v="0.20999999999999994"/>
    <x v="4"/>
    <s v="Q3"/>
    <x v="0"/>
  </r>
  <r>
    <n v="2607"/>
    <n v="45053"/>
    <s v="P009"/>
    <x v="17"/>
    <x v="3"/>
    <x v="3"/>
    <x v="1"/>
    <n v="8"/>
    <n v="300"/>
    <n v="228"/>
    <n v="2400"/>
    <n v="576"/>
    <n v="0.24"/>
    <x v="9"/>
    <s v="Q2"/>
    <x v="0"/>
  </r>
  <r>
    <n v="2608"/>
    <n v="45198"/>
    <s v="P003"/>
    <x v="0"/>
    <x v="0"/>
    <x v="3"/>
    <x v="4"/>
    <n v="9"/>
    <n v="1020"/>
    <n v="856.8"/>
    <n v="9180"/>
    <n v="1468.8000000000002"/>
    <n v="0.16000000000000003"/>
    <x v="8"/>
    <s v="Q3"/>
    <x v="0"/>
  </r>
  <r>
    <n v="2609"/>
    <n v="45078"/>
    <s v="P019"/>
    <x v="16"/>
    <x v="1"/>
    <x v="3"/>
    <x v="4"/>
    <n v="16"/>
    <n v="711"/>
    <n v="440.82"/>
    <n v="11376"/>
    <n v="4322.88"/>
    <n v="0.38"/>
    <x v="3"/>
    <s v="Q2"/>
    <x v="0"/>
  </r>
  <r>
    <n v="2610"/>
    <n v="45058"/>
    <s v="P014"/>
    <x v="12"/>
    <x v="2"/>
    <x v="2"/>
    <x v="1"/>
    <n v="7"/>
    <n v="1374"/>
    <n v="1044.24"/>
    <n v="9618"/>
    <n v="2308.3199999999997"/>
    <n v="0.23999999999999996"/>
    <x v="9"/>
    <s v="Q2"/>
    <x v="0"/>
  </r>
  <r>
    <n v="2611"/>
    <n v="45125"/>
    <s v="P002"/>
    <x v="11"/>
    <x v="0"/>
    <x v="0"/>
    <x v="0"/>
    <n v="11"/>
    <n v="1202"/>
    <n v="961.6"/>
    <n v="13222"/>
    <n v="2644.3999999999996"/>
    <n v="0.19999999999999998"/>
    <x v="4"/>
    <s v="Q3"/>
    <x v="0"/>
  </r>
  <r>
    <n v="2612"/>
    <n v="45224"/>
    <s v="P019"/>
    <x v="17"/>
    <x v="1"/>
    <x v="1"/>
    <x v="2"/>
    <n v="18"/>
    <n v="1024"/>
    <n v="665.6"/>
    <n v="18432"/>
    <n v="6451.1999999999989"/>
    <n v="0.34999999999999992"/>
    <x v="7"/>
    <s v="Q4"/>
    <x v="0"/>
  </r>
  <r>
    <n v="2613"/>
    <n v="45112"/>
    <s v="P020"/>
    <x v="5"/>
    <x v="1"/>
    <x v="3"/>
    <x v="2"/>
    <n v="19"/>
    <n v="1484"/>
    <n v="1157.52"/>
    <n v="28196"/>
    <n v="6203.119999999999"/>
    <n v="0.21999999999999997"/>
    <x v="4"/>
    <s v="Q3"/>
    <x v="0"/>
  </r>
  <r>
    <n v="2614"/>
    <n v="45108"/>
    <s v="P007"/>
    <x v="11"/>
    <x v="0"/>
    <x v="3"/>
    <x v="1"/>
    <n v="5"/>
    <n v="833"/>
    <n v="624.75"/>
    <n v="4165"/>
    <n v="1041.25"/>
    <n v="0.25"/>
    <x v="4"/>
    <s v="Q3"/>
    <x v="0"/>
  </r>
  <r>
    <n v="2615"/>
    <n v="45209"/>
    <s v="P014"/>
    <x v="10"/>
    <x v="2"/>
    <x v="0"/>
    <x v="2"/>
    <n v="9"/>
    <n v="842"/>
    <n v="665.18"/>
    <n v="7578"/>
    <n v="1591.38"/>
    <n v="0.21000000000000002"/>
    <x v="7"/>
    <s v="Q4"/>
    <x v="0"/>
  </r>
  <r>
    <n v="2616"/>
    <n v="45081"/>
    <s v="P020"/>
    <x v="2"/>
    <x v="1"/>
    <x v="0"/>
    <x v="0"/>
    <n v="9"/>
    <n v="1265"/>
    <n v="1049.95"/>
    <n v="11385"/>
    <n v="1935.4499999999989"/>
    <n v="0.1699999999999999"/>
    <x v="3"/>
    <s v="Q2"/>
    <x v="0"/>
  </r>
  <r>
    <n v="2617"/>
    <n v="45048"/>
    <s v="P007"/>
    <x v="0"/>
    <x v="0"/>
    <x v="2"/>
    <x v="1"/>
    <n v="13"/>
    <n v="53"/>
    <n v="37.1"/>
    <n v="689"/>
    <n v="206.7"/>
    <n v="0.3"/>
    <x v="9"/>
    <s v="Q2"/>
    <x v="0"/>
  </r>
  <r>
    <n v="2618"/>
    <n v="45100"/>
    <s v="P005"/>
    <x v="18"/>
    <x v="0"/>
    <x v="3"/>
    <x v="2"/>
    <n v="3"/>
    <n v="353"/>
    <n v="268.27999999999997"/>
    <n v="1059"/>
    <n v="254.16000000000008"/>
    <n v="0.24000000000000007"/>
    <x v="3"/>
    <s v="Q2"/>
    <x v="0"/>
  </r>
  <r>
    <n v="2619"/>
    <n v="45291"/>
    <s v="P015"/>
    <x v="11"/>
    <x v="2"/>
    <x v="3"/>
    <x v="4"/>
    <n v="1"/>
    <n v="1046"/>
    <n v="690.36"/>
    <n v="1046"/>
    <n v="355.64"/>
    <n v="0.33999999999999997"/>
    <x v="6"/>
    <s v="Q4"/>
    <x v="0"/>
  </r>
  <r>
    <n v="2620"/>
    <n v="44957"/>
    <s v="P012"/>
    <x v="7"/>
    <x v="3"/>
    <x v="3"/>
    <x v="0"/>
    <n v="1"/>
    <n v="986"/>
    <n v="680.34"/>
    <n v="986"/>
    <n v="305.65999999999997"/>
    <n v="0.30999999999999994"/>
    <x v="0"/>
    <s v="Q1"/>
    <x v="0"/>
  </r>
  <r>
    <n v="2621"/>
    <n v="45209"/>
    <s v="P018"/>
    <x v="3"/>
    <x v="1"/>
    <x v="1"/>
    <x v="4"/>
    <n v="3"/>
    <n v="1952"/>
    <n v="1385.92"/>
    <n v="5856"/>
    <n v="1698.2399999999998"/>
    <n v="0.28999999999999998"/>
    <x v="7"/>
    <s v="Q4"/>
    <x v="0"/>
  </r>
  <r>
    <n v="2622"/>
    <n v="44936"/>
    <s v="P012"/>
    <x v="2"/>
    <x v="3"/>
    <x v="0"/>
    <x v="0"/>
    <n v="17"/>
    <n v="1174"/>
    <n v="786.58"/>
    <n v="19958"/>
    <n v="6586.1399999999994"/>
    <n v="0.32999999999999996"/>
    <x v="0"/>
    <s v="Q1"/>
    <x v="0"/>
  </r>
  <r>
    <n v="2623"/>
    <n v="45229"/>
    <s v="P006"/>
    <x v="16"/>
    <x v="0"/>
    <x v="3"/>
    <x v="1"/>
    <n v="13"/>
    <n v="564"/>
    <n v="439.92"/>
    <n v="7332"/>
    <n v="1613.04"/>
    <n v="0.22"/>
    <x v="7"/>
    <s v="Q4"/>
    <x v="0"/>
  </r>
  <r>
    <n v="2624"/>
    <n v="45115"/>
    <s v="P020"/>
    <x v="9"/>
    <x v="1"/>
    <x v="1"/>
    <x v="1"/>
    <n v="20"/>
    <n v="1441"/>
    <n v="1023.11"/>
    <n v="28820"/>
    <n v="8357.7999999999993"/>
    <n v="0.28999999999999998"/>
    <x v="4"/>
    <s v="Q3"/>
    <x v="0"/>
  </r>
  <r>
    <n v="2625"/>
    <n v="45249"/>
    <s v="P001"/>
    <x v="3"/>
    <x v="0"/>
    <x v="0"/>
    <x v="1"/>
    <n v="11"/>
    <n v="1426"/>
    <n v="884.12"/>
    <n v="15686"/>
    <n v="5960.68"/>
    <n v="0.38"/>
    <x v="10"/>
    <s v="Q4"/>
    <x v="0"/>
  </r>
  <r>
    <n v="2626"/>
    <n v="45193"/>
    <s v="P019"/>
    <x v="3"/>
    <x v="1"/>
    <x v="3"/>
    <x v="2"/>
    <n v="20"/>
    <n v="1653"/>
    <n v="1322.4"/>
    <n v="33060"/>
    <n v="6612"/>
    <n v="0.2"/>
    <x v="8"/>
    <s v="Q3"/>
    <x v="0"/>
  </r>
  <r>
    <n v="2627"/>
    <n v="44952"/>
    <s v="P004"/>
    <x v="6"/>
    <x v="0"/>
    <x v="1"/>
    <x v="1"/>
    <n v="9"/>
    <n v="1696"/>
    <n v="1017.6"/>
    <n v="15264"/>
    <n v="6105.6"/>
    <n v="0.4"/>
    <x v="0"/>
    <s v="Q1"/>
    <x v="0"/>
  </r>
  <r>
    <n v="2628"/>
    <n v="45039"/>
    <s v="P017"/>
    <x v="13"/>
    <x v="1"/>
    <x v="2"/>
    <x v="2"/>
    <n v="2"/>
    <n v="1473"/>
    <n v="1031.0999999999999"/>
    <n v="2946"/>
    <n v="883.80000000000018"/>
    <n v="0.30000000000000004"/>
    <x v="11"/>
    <s v="Q2"/>
    <x v="0"/>
  </r>
  <r>
    <n v="2629"/>
    <n v="45262"/>
    <s v="P010"/>
    <x v="12"/>
    <x v="3"/>
    <x v="2"/>
    <x v="1"/>
    <n v="5"/>
    <n v="790"/>
    <n v="639.9"/>
    <n v="3950"/>
    <n v="750.5"/>
    <n v="0.19"/>
    <x v="6"/>
    <s v="Q4"/>
    <x v="0"/>
  </r>
  <r>
    <n v="2630"/>
    <n v="45233"/>
    <s v="P006"/>
    <x v="14"/>
    <x v="0"/>
    <x v="3"/>
    <x v="0"/>
    <n v="12"/>
    <n v="289"/>
    <n v="245.65"/>
    <n v="3468"/>
    <n v="520.19999999999982"/>
    <n v="0.14999999999999994"/>
    <x v="10"/>
    <s v="Q4"/>
    <x v="0"/>
  </r>
  <r>
    <n v="2631"/>
    <n v="45165"/>
    <s v="P014"/>
    <x v="13"/>
    <x v="2"/>
    <x v="0"/>
    <x v="4"/>
    <n v="15"/>
    <n v="64"/>
    <n v="48"/>
    <n v="960"/>
    <n v="240"/>
    <n v="0.25"/>
    <x v="1"/>
    <s v="Q3"/>
    <x v="0"/>
  </r>
  <r>
    <n v="2632"/>
    <n v="45046"/>
    <s v="P013"/>
    <x v="1"/>
    <x v="2"/>
    <x v="3"/>
    <x v="0"/>
    <n v="2"/>
    <n v="79"/>
    <n v="53.72"/>
    <n v="158"/>
    <n v="50.56"/>
    <n v="0.32"/>
    <x v="11"/>
    <s v="Q2"/>
    <x v="0"/>
  </r>
  <r>
    <n v="2633"/>
    <n v="45271"/>
    <s v="P010"/>
    <x v="1"/>
    <x v="3"/>
    <x v="1"/>
    <x v="2"/>
    <n v="2"/>
    <n v="426"/>
    <n v="302.45999999999998"/>
    <n v="852"/>
    <n v="247.08000000000004"/>
    <n v="0.29000000000000004"/>
    <x v="6"/>
    <s v="Q4"/>
    <x v="0"/>
  </r>
  <r>
    <n v="2634"/>
    <n v="45018"/>
    <s v="P008"/>
    <x v="19"/>
    <x v="0"/>
    <x v="1"/>
    <x v="0"/>
    <n v="8"/>
    <n v="349"/>
    <n v="275.70999999999998"/>
    <n v="2792"/>
    <n v="586.32000000000016"/>
    <n v="0.21000000000000005"/>
    <x v="11"/>
    <s v="Q2"/>
    <x v="0"/>
  </r>
  <r>
    <n v="2635"/>
    <n v="44985"/>
    <s v="P018"/>
    <x v="3"/>
    <x v="1"/>
    <x v="2"/>
    <x v="4"/>
    <n v="5"/>
    <n v="1323"/>
    <n v="965.79"/>
    <n v="6615"/>
    <n v="1786.0500000000002"/>
    <n v="0.27"/>
    <x v="5"/>
    <s v="Q1"/>
    <x v="0"/>
  </r>
  <r>
    <n v="2636"/>
    <n v="45264"/>
    <s v="P019"/>
    <x v="7"/>
    <x v="1"/>
    <x v="1"/>
    <x v="1"/>
    <n v="3"/>
    <n v="1496"/>
    <n v="957.44"/>
    <n v="4488"/>
    <n v="1615.6799999999998"/>
    <n v="0.36"/>
    <x v="6"/>
    <s v="Q4"/>
    <x v="0"/>
  </r>
  <r>
    <n v="2637"/>
    <n v="44944"/>
    <s v="P004"/>
    <x v="1"/>
    <x v="0"/>
    <x v="3"/>
    <x v="3"/>
    <n v="9"/>
    <n v="1816"/>
    <n v="1416.48"/>
    <n v="16344"/>
    <n v="3595.6800000000003"/>
    <n v="0.22000000000000003"/>
    <x v="0"/>
    <s v="Q1"/>
    <x v="0"/>
  </r>
  <r>
    <n v="2638"/>
    <n v="45264"/>
    <s v="P002"/>
    <x v="16"/>
    <x v="0"/>
    <x v="0"/>
    <x v="4"/>
    <n v="11"/>
    <n v="1317"/>
    <n v="974.58"/>
    <n v="14487"/>
    <n v="3766.619999999999"/>
    <n v="0.25999999999999995"/>
    <x v="6"/>
    <s v="Q4"/>
    <x v="0"/>
  </r>
  <r>
    <n v="2639"/>
    <n v="45076"/>
    <s v="P010"/>
    <x v="4"/>
    <x v="3"/>
    <x v="0"/>
    <x v="4"/>
    <n v="12"/>
    <n v="1972"/>
    <n v="1419.84"/>
    <n v="23664"/>
    <n v="6625.9200000000019"/>
    <n v="0.28000000000000008"/>
    <x v="9"/>
    <s v="Q2"/>
    <x v="0"/>
  </r>
  <r>
    <n v="2640"/>
    <n v="44946"/>
    <s v="P016"/>
    <x v="10"/>
    <x v="2"/>
    <x v="1"/>
    <x v="2"/>
    <n v="10"/>
    <n v="200"/>
    <n v="122"/>
    <n v="2000"/>
    <n v="780"/>
    <n v="0.39"/>
    <x v="0"/>
    <s v="Q1"/>
    <x v="0"/>
  </r>
  <r>
    <n v="2641"/>
    <n v="44937"/>
    <s v="P015"/>
    <x v="13"/>
    <x v="2"/>
    <x v="1"/>
    <x v="3"/>
    <n v="5"/>
    <n v="417"/>
    <n v="316.92"/>
    <n v="2085"/>
    <n v="500.39999999999986"/>
    <n v="0.23999999999999994"/>
    <x v="0"/>
    <s v="Q1"/>
    <x v="0"/>
  </r>
  <r>
    <n v="2642"/>
    <n v="44993"/>
    <s v="P014"/>
    <x v="3"/>
    <x v="2"/>
    <x v="2"/>
    <x v="4"/>
    <n v="1"/>
    <n v="1713"/>
    <n v="1284.75"/>
    <n v="1713"/>
    <n v="428.25"/>
    <n v="0.25"/>
    <x v="2"/>
    <s v="Q1"/>
    <x v="0"/>
  </r>
  <r>
    <n v="2643"/>
    <n v="45143"/>
    <s v="P020"/>
    <x v="5"/>
    <x v="1"/>
    <x v="3"/>
    <x v="0"/>
    <n v="5"/>
    <n v="1992"/>
    <n v="1374.48"/>
    <n v="9960"/>
    <n v="3087.6000000000004"/>
    <n v="0.31000000000000005"/>
    <x v="1"/>
    <s v="Q3"/>
    <x v="0"/>
  </r>
  <r>
    <n v="2644"/>
    <n v="45152"/>
    <s v="P015"/>
    <x v="4"/>
    <x v="2"/>
    <x v="1"/>
    <x v="2"/>
    <n v="8"/>
    <n v="116"/>
    <n v="69.599999999999994"/>
    <n v="928"/>
    <n v="371.20000000000005"/>
    <n v="0.4"/>
    <x v="1"/>
    <s v="Q3"/>
    <x v="0"/>
  </r>
  <r>
    <n v="2645"/>
    <n v="45217"/>
    <s v="P008"/>
    <x v="3"/>
    <x v="0"/>
    <x v="3"/>
    <x v="4"/>
    <n v="18"/>
    <n v="1534"/>
    <n v="1089.1400000000001"/>
    <n v="27612"/>
    <n v="8007.48"/>
    <n v="0.28999999999999998"/>
    <x v="7"/>
    <s v="Q4"/>
    <x v="0"/>
  </r>
  <r>
    <n v="2646"/>
    <n v="45032"/>
    <s v="P017"/>
    <x v="19"/>
    <x v="1"/>
    <x v="2"/>
    <x v="0"/>
    <n v="17"/>
    <n v="416"/>
    <n v="299.52"/>
    <n v="7072"/>
    <n v="1980.1599999999999"/>
    <n v="0.27999999999999997"/>
    <x v="11"/>
    <s v="Q2"/>
    <x v="0"/>
  </r>
  <r>
    <n v="2647"/>
    <n v="44980"/>
    <s v="P004"/>
    <x v="8"/>
    <x v="0"/>
    <x v="2"/>
    <x v="1"/>
    <n v="16"/>
    <n v="1142"/>
    <n v="936.44"/>
    <n v="18272"/>
    <n v="3288.9599999999991"/>
    <n v="0.17999999999999997"/>
    <x v="5"/>
    <s v="Q1"/>
    <x v="0"/>
  </r>
  <r>
    <n v="2648"/>
    <n v="45023"/>
    <s v="P020"/>
    <x v="7"/>
    <x v="1"/>
    <x v="3"/>
    <x v="2"/>
    <n v="5"/>
    <n v="39"/>
    <n v="26.13"/>
    <n v="195"/>
    <n v="64.349999999999994"/>
    <n v="0.32999999999999996"/>
    <x v="11"/>
    <s v="Q2"/>
    <x v="0"/>
  </r>
  <r>
    <n v="2649"/>
    <n v="44935"/>
    <s v="P003"/>
    <x v="0"/>
    <x v="0"/>
    <x v="3"/>
    <x v="4"/>
    <n v="16"/>
    <n v="1652"/>
    <n v="1288.56"/>
    <n v="26432"/>
    <n v="5815.0400000000009"/>
    <n v="0.22000000000000003"/>
    <x v="0"/>
    <s v="Q1"/>
    <x v="0"/>
  </r>
  <r>
    <n v="2650"/>
    <n v="45083"/>
    <s v="P014"/>
    <x v="9"/>
    <x v="2"/>
    <x v="2"/>
    <x v="4"/>
    <n v="1"/>
    <n v="906"/>
    <n v="733.86"/>
    <n v="906"/>
    <n v="172.14"/>
    <n v="0.18999999999999997"/>
    <x v="3"/>
    <s v="Q2"/>
    <x v="0"/>
  </r>
  <r>
    <n v="2651"/>
    <n v="44995"/>
    <s v="P018"/>
    <x v="7"/>
    <x v="1"/>
    <x v="1"/>
    <x v="4"/>
    <n v="20"/>
    <n v="1569"/>
    <n v="1035.54"/>
    <n v="31380"/>
    <n v="10669.2"/>
    <n v="0.34"/>
    <x v="2"/>
    <s v="Q1"/>
    <x v="0"/>
  </r>
  <r>
    <n v="2652"/>
    <n v="44971"/>
    <s v="P009"/>
    <x v="4"/>
    <x v="3"/>
    <x v="1"/>
    <x v="2"/>
    <n v="15"/>
    <n v="1816"/>
    <n v="1380.16"/>
    <n v="27240"/>
    <n v="6537.5999999999985"/>
    <n v="0.23999999999999994"/>
    <x v="5"/>
    <s v="Q1"/>
    <x v="0"/>
  </r>
  <r>
    <n v="2653"/>
    <n v="45126"/>
    <s v="P002"/>
    <x v="6"/>
    <x v="0"/>
    <x v="0"/>
    <x v="4"/>
    <n v="19"/>
    <n v="249"/>
    <n v="169.32"/>
    <n v="4731"/>
    <n v="1513.92"/>
    <n v="0.32"/>
    <x v="4"/>
    <s v="Q3"/>
    <x v="0"/>
  </r>
  <r>
    <n v="2654"/>
    <n v="45194"/>
    <s v="P010"/>
    <x v="4"/>
    <x v="3"/>
    <x v="1"/>
    <x v="3"/>
    <n v="12"/>
    <n v="1875"/>
    <n v="1125"/>
    <n v="22500"/>
    <n v="9000"/>
    <n v="0.4"/>
    <x v="8"/>
    <s v="Q3"/>
    <x v="0"/>
  </r>
  <r>
    <n v="2655"/>
    <n v="45228"/>
    <s v="P002"/>
    <x v="15"/>
    <x v="0"/>
    <x v="0"/>
    <x v="3"/>
    <n v="3"/>
    <n v="1491"/>
    <n v="1177.8900000000001"/>
    <n v="4473"/>
    <n v="939.32999999999993"/>
    <n v="0.21"/>
    <x v="7"/>
    <s v="Q4"/>
    <x v="0"/>
  </r>
  <r>
    <n v="2656"/>
    <n v="45158"/>
    <s v="P015"/>
    <x v="11"/>
    <x v="2"/>
    <x v="1"/>
    <x v="4"/>
    <n v="8"/>
    <n v="789"/>
    <n v="670.65"/>
    <n v="6312"/>
    <n v="946.80000000000018"/>
    <n v="0.15000000000000002"/>
    <x v="1"/>
    <s v="Q3"/>
    <x v="0"/>
  </r>
  <r>
    <n v="2657"/>
    <n v="45082"/>
    <s v="P004"/>
    <x v="3"/>
    <x v="0"/>
    <x v="0"/>
    <x v="4"/>
    <n v="20"/>
    <n v="1586"/>
    <n v="1173.6400000000001"/>
    <n v="31720"/>
    <n v="8247.1999999999971"/>
    <n v="0.2599999999999999"/>
    <x v="3"/>
    <s v="Q2"/>
    <x v="0"/>
  </r>
  <r>
    <n v="2658"/>
    <n v="45148"/>
    <s v="P017"/>
    <x v="7"/>
    <x v="1"/>
    <x v="1"/>
    <x v="3"/>
    <n v="1"/>
    <n v="1968"/>
    <n v="1397.28"/>
    <n v="1968"/>
    <n v="570.72"/>
    <n v="0.29000000000000004"/>
    <x v="1"/>
    <s v="Q3"/>
    <x v="0"/>
  </r>
  <r>
    <n v="2659"/>
    <n v="45269"/>
    <s v="P020"/>
    <x v="4"/>
    <x v="1"/>
    <x v="1"/>
    <x v="1"/>
    <n v="1"/>
    <n v="466"/>
    <n v="363.48"/>
    <n v="466"/>
    <n v="102.51999999999998"/>
    <n v="0.21999999999999997"/>
    <x v="6"/>
    <s v="Q4"/>
    <x v="0"/>
  </r>
  <r>
    <n v="2660"/>
    <n v="44960"/>
    <s v="P005"/>
    <x v="12"/>
    <x v="0"/>
    <x v="3"/>
    <x v="4"/>
    <n v="15"/>
    <n v="211"/>
    <n v="151.91999999999999"/>
    <n v="3165"/>
    <n v="886.20000000000027"/>
    <n v="0.28000000000000008"/>
    <x v="5"/>
    <s v="Q1"/>
    <x v="0"/>
  </r>
  <r>
    <n v="2661"/>
    <n v="45002"/>
    <s v="P008"/>
    <x v="10"/>
    <x v="0"/>
    <x v="2"/>
    <x v="1"/>
    <n v="1"/>
    <n v="273"/>
    <n v="180.18"/>
    <n v="273"/>
    <n v="92.82"/>
    <n v="0.33999999999999997"/>
    <x v="2"/>
    <s v="Q1"/>
    <x v="0"/>
  </r>
  <r>
    <n v="2662"/>
    <n v="45232"/>
    <s v="P005"/>
    <x v="12"/>
    <x v="0"/>
    <x v="0"/>
    <x v="0"/>
    <n v="6"/>
    <n v="663"/>
    <n v="450.84"/>
    <n v="3978"/>
    <n v="1272.96"/>
    <n v="0.32"/>
    <x v="10"/>
    <s v="Q4"/>
    <x v="0"/>
  </r>
  <r>
    <n v="2663"/>
    <n v="45056"/>
    <s v="P006"/>
    <x v="5"/>
    <x v="0"/>
    <x v="0"/>
    <x v="0"/>
    <n v="6"/>
    <n v="1526"/>
    <n v="961.38"/>
    <n v="9156"/>
    <n v="3387.7200000000003"/>
    <n v="0.37000000000000005"/>
    <x v="9"/>
    <s v="Q2"/>
    <x v="0"/>
  </r>
  <r>
    <n v="2664"/>
    <n v="45261"/>
    <s v="P019"/>
    <x v="12"/>
    <x v="1"/>
    <x v="0"/>
    <x v="2"/>
    <n v="18"/>
    <n v="769"/>
    <n v="576.75"/>
    <n v="13842"/>
    <n v="3460.5"/>
    <n v="0.25"/>
    <x v="6"/>
    <s v="Q4"/>
    <x v="0"/>
  </r>
  <r>
    <n v="2665"/>
    <n v="44969"/>
    <s v="P003"/>
    <x v="1"/>
    <x v="0"/>
    <x v="0"/>
    <x v="1"/>
    <n v="6"/>
    <n v="391"/>
    <n v="312.8"/>
    <n v="2346"/>
    <n v="469.19999999999982"/>
    <n v="0.19999999999999993"/>
    <x v="5"/>
    <s v="Q1"/>
    <x v="0"/>
  </r>
  <r>
    <n v="2666"/>
    <n v="45104"/>
    <s v="P012"/>
    <x v="14"/>
    <x v="3"/>
    <x v="1"/>
    <x v="4"/>
    <n v="14"/>
    <n v="1644"/>
    <n v="1348.08"/>
    <n v="23016"/>
    <n v="4142.880000000001"/>
    <n v="0.18000000000000005"/>
    <x v="3"/>
    <s v="Q2"/>
    <x v="0"/>
  </r>
  <r>
    <n v="2667"/>
    <n v="45162"/>
    <s v="P017"/>
    <x v="7"/>
    <x v="1"/>
    <x v="3"/>
    <x v="0"/>
    <n v="19"/>
    <n v="770"/>
    <n v="646.79999999999995"/>
    <n v="14630"/>
    <n v="2340.8000000000011"/>
    <n v="0.16000000000000009"/>
    <x v="1"/>
    <s v="Q3"/>
    <x v="0"/>
  </r>
  <r>
    <n v="2668"/>
    <n v="45016"/>
    <s v="P013"/>
    <x v="19"/>
    <x v="2"/>
    <x v="3"/>
    <x v="2"/>
    <n v="1"/>
    <n v="126"/>
    <n v="107.1"/>
    <n v="126"/>
    <n v="18.900000000000006"/>
    <n v="0.15000000000000005"/>
    <x v="2"/>
    <s v="Q1"/>
    <x v="0"/>
  </r>
  <r>
    <n v="2669"/>
    <n v="45131"/>
    <s v="P018"/>
    <x v="13"/>
    <x v="1"/>
    <x v="1"/>
    <x v="2"/>
    <n v="16"/>
    <n v="1309"/>
    <n v="1021.02"/>
    <n v="20944"/>
    <n v="4607.68"/>
    <n v="0.22"/>
    <x v="4"/>
    <s v="Q3"/>
    <x v="0"/>
  </r>
  <r>
    <n v="2670"/>
    <n v="45199"/>
    <s v="P011"/>
    <x v="0"/>
    <x v="3"/>
    <x v="0"/>
    <x v="3"/>
    <n v="4"/>
    <n v="1512"/>
    <n v="1285.2"/>
    <n v="6048"/>
    <n v="907.19999999999982"/>
    <n v="0.14999999999999997"/>
    <x v="8"/>
    <s v="Q3"/>
    <x v="0"/>
  </r>
  <r>
    <n v="2671"/>
    <n v="45076"/>
    <s v="P006"/>
    <x v="3"/>
    <x v="0"/>
    <x v="2"/>
    <x v="3"/>
    <n v="14"/>
    <n v="1251"/>
    <n v="913.23"/>
    <n v="17514"/>
    <n v="4728.7799999999988"/>
    <n v="0.26999999999999991"/>
    <x v="9"/>
    <s v="Q2"/>
    <x v="0"/>
  </r>
  <r>
    <n v="2672"/>
    <n v="45159"/>
    <s v="P016"/>
    <x v="15"/>
    <x v="2"/>
    <x v="3"/>
    <x v="4"/>
    <n v="15"/>
    <n v="627"/>
    <n v="476.52"/>
    <n v="9405"/>
    <n v="2257.2000000000007"/>
    <n v="0.24000000000000007"/>
    <x v="1"/>
    <s v="Q3"/>
    <x v="0"/>
  </r>
  <r>
    <n v="2673"/>
    <n v="45287"/>
    <s v="P019"/>
    <x v="2"/>
    <x v="1"/>
    <x v="2"/>
    <x v="0"/>
    <n v="19"/>
    <n v="796"/>
    <n v="668.64"/>
    <n v="15124"/>
    <n v="2419.84"/>
    <n v="0.16"/>
    <x v="6"/>
    <s v="Q4"/>
    <x v="0"/>
  </r>
  <r>
    <n v="2674"/>
    <n v="45275"/>
    <s v="P006"/>
    <x v="1"/>
    <x v="0"/>
    <x v="2"/>
    <x v="4"/>
    <n v="16"/>
    <n v="832"/>
    <n v="632.32000000000005"/>
    <n v="13312"/>
    <n v="3194.8799999999992"/>
    <n v="0.23999999999999994"/>
    <x v="6"/>
    <s v="Q4"/>
    <x v="0"/>
  </r>
  <r>
    <n v="2675"/>
    <n v="44939"/>
    <s v="P016"/>
    <x v="1"/>
    <x v="2"/>
    <x v="1"/>
    <x v="0"/>
    <n v="3"/>
    <n v="1026"/>
    <n v="728.46"/>
    <n v="3078"/>
    <n v="892.61999999999989"/>
    <n v="0.28999999999999998"/>
    <x v="0"/>
    <s v="Q1"/>
    <x v="0"/>
  </r>
  <r>
    <n v="2676"/>
    <n v="44946"/>
    <s v="P011"/>
    <x v="6"/>
    <x v="3"/>
    <x v="1"/>
    <x v="4"/>
    <n v="17"/>
    <n v="1230"/>
    <n v="774.9"/>
    <n v="20910"/>
    <n v="7736.7000000000007"/>
    <n v="0.37000000000000005"/>
    <x v="0"/>
    <s v="Q1"/>
    <x v="0"/>
  </r>
  <r>
    <n v="2677"/>
    <n v="45236"/>
    <s v="P010"/>
    <x v="18"/>
    <x v="3"/>
    <x v="1"/>
    <x v="4"/>
    <n v="1"/>
    <n v="1339"/>
    <n v="1138.1500000000001"/>
    <n v="1339"/>
    <n v="200.84999999999991"/>
    <n v="0.14999999999999994"/>
    <x v="10"/>
    <s v="Q4"/>
    <x v="0"/>
  </r>
  <r>
    <n v="2678"/>
    <n v="45068"/>
    <s v="P019"/>
    <x v="18"/>
    <x v="1"/>
    <x v="1"/>
    <x v="4"/>
    <n v="5"/>
    <n v="410"/>
    <n v="246"/>
    <n v="2050"/>
    <n v="820"/>
    <n v="0.4"/>
    <x v="9"/>
    <s v="Q2"/>
    <x v="0"/>
  </r>
  <r>
    <n v="2679"/>
    <n v="45013"/>
    <s v="P011"/>
    <x v="3"/>
    <x v="3"/>
    <x v="1"/>
    <x v="4"/>
    <n v="8"/>
    <n v="336"/>
    <n v="265.44"/>
    <n v="2688"/>
    <n v="564.48"/>
    <n v="0.21000000000000002"/>
    <x v="2"/>
    <s v="Q1"/>
    <x v="0"/>
  </r>
  <r>
    <n v="2680"/>
    <n v="45028"/>
    <s v="P003"/>
    <x v="5"/>
    <x v="0"/>
    <x v="2"/>
    <x v="2"/>
    <n v="11"/>
    <n v="944"/>
    <n v="726.88"/>
    <n v="10384"/>
    <n v="2388.3199999999997"/>
    <n v="0.22999999999999998"/>
    <x v="11"/>
    <s v="Q2"/>
    <x v="0"/>
  </r>
  <r>
    <n v="2681"/>
    <n v="44994"/>
    <s v="P009"/>
    <x v="16"/>
    <x v="3"/>
    <x v="3"/>
    <x v="0"/>
    <n v="17"/>
    <n v="1008"/>
    <n v="624.96"/>
    <n v="17136"/>
    <n v="6511.68"/>
    <n v="0.38"/>
    <x v="2"/>
    <s v="Q1"/>
    <x v="0"/>
  </r>
  <r>
    <n v="2682"/>
    <n v="45207"/>
    <s v="P001"/>
    <x v="15"/>
    <x v="0"/>
    <x v="1"/>
    <x v="1"/>
    <n v="11"/>
    <n v="1854"/>
    <n v="1371.96"/>
    <n v="20394"/>
    <n v="5302.4399999999987"/>
    <n v="0.25999999999999995"/>
    <x v="7"/>
    <s v="Q4"/>
    <x v="0"/>
  </r>
  <r>
    <n v="2683"/>
    <n v="45262"/>
    <s v="P020"/>
    <x v="4"/>
    <x v="1"/>
    <x v="3"/>
    <x v="4"/>
    <n v="2"/>
    <n v="265"/>
    <n v="222.6"/>
    <n v="530"/>
    <n v="84.800000000000011"/>
    <n v="0.16000000000000003"/>
    <x v="6"/>
    <s v="Q4"/>
    <x v="0"/>
  </r>
  <r>
    <n v="2684"/>
    <n v="45256"/>
    <s v="P007"/>
    <x v="3"/>
    <x v="0"/>
    <x v="3"/>
    <x v="4"/>
    <n v="1"/>
    <n v="400"/>
    <n v="300"/>
    <n v="400"/>
    <n v="100"/>
    <n v="0.25"/>
    <x v="10"/>
    <s v="Q4"/>
    <x v="0"/>
  </r>
  <r>
    <n v="2685"/>
    <n v="45083"/>
    <s v="P014"/>
    <x v="5"/>
    <x v="2"/>
    <x v="3"/>
    <x v="0"/>
    <n v="4"/>
    <n v="1454"/>
    <n v="1148.6600000000001"/>
    <n v="5816"/>
    <n v="1221.3599999999997"/>
    <n v="0.20999999999999994"/>
    <x v="3"/>
    <s v="Q2"/>
    <x v="0"/>
  </r>
  <r>
    <n v="2686"/>
    <n v="44995"/>
    <s v="P011"/>
    <x v="19"/>
    <x v="3"/>
    <x v="3"/>
    <x v="2"/>
    <n v="8"/>
    <n v="868"/>
    <n v="737.8"/>
    <n v="6944"/>
    <n v="1041.6000000000004"/>
    <n v="0.15000000000000005"/>
    <x v="2"/>
    <s v="Q1"/>
    <x v="0"/>
  </r>
  <r>
    <n v="2687"/>
    <n v="45154"/>
    <s v="P007"/>
    <x v="16"/>
    <x v="0"/>
    <x v="0"/>
    <x v="1"/>
    <n v="5"/>
    <n v="261"/>
    <n v="211.41"/>
    <n v="1305"/>
    <n v="247.95000000000005"/>
    <n v="0.19000000000000003"/>
    <x v="1"/>
    <s v="Q3"/>
    <x v="0"/>
  </r>
  <r>
    <n v="2688"/>
    <n v="45021"/>
    <s v="P009"/>
    <x v="0"/>
    <x v="3"/>
    <x v="0"/>
    <x v="0"/>
    <n v="12"/>
    <n v="1894"/>
    <n v="1496.26"/>
    <n v="22728"/>
    <n v="4772.880000000001"/>
    <n v="0.21000000000000005"/>
    <x v="11"/>
    <s v="Q2"/>
    <x v="0"/>
  </r>
  <r>
    <n v="2689"/>
    <n v="45279"/>
    <s v="P009"/>
    <x v="5"/>
    <x v="3"/>
    <x v="0"/>
    <x v="3"/>
    <n v="16"/>
    <n v="1782"/>
    <n v="1461.24"/>
    <n v="28512"/>
    <n v="5132.16"/>
    <n v="0.18"/>
    <x v="6"/>
    <s v="Q4"/>
    <x v="0"/>
  </r>
  <r>
    <n v="2690"/>
    <n v="45290"/>
    <s v="P016"/>
    <x v="10"/>
    <x v="2"/>
    <x v="2"/>
    <x v="1"/>
    <n v="1"/>
    <n v="758"/>
    <n v="636.72"/>
    <n v="758"/>
    <n v="121.27999999999997"/>
    <n v="0.15999999999999998"/>
    <x v="6"/>
    <s v="Q4"/>
    <x v="0"/>
  </r>
  <r>
    <n v="2691"/>
    <n v="44966"/>
    <s v="P011"/>
    <x v="1"/>
    <x v="3"/>
    <x v="3"/>
    <x v="0"/>
    <n v="17"/>
    <n v="811"/>
    <n v="543.37"/>
    <n v="13787"/>
    <n v="4549.7099999999991"/>
    <n v="0.32999999999999996"/>
    <x v="5"/>
    <s v="Q1"/>
    <x v="0"/>
  </r>
  <r>
    <n v="2692"/>
    <n v="45203"/>
    <s v="P012"/>
    <x v="5"/>
    <x v="3"/>
    <x v="0"/>
    <x v="0"/>
    <n v="16"/>
    <n v="1053"/>
    <n v="895.05"/>
    <n v="16848"/>
    <n v="2527.2000000000007"/>
    <n v="0.15000000000000005"/>
    <x v="7"/>
    <s v="Q4"/>
    <x v="0"/>
  </r>
  <r>
    <n v="2693"/>
    <n v="44986"/>
    <s v="P017"/>
    <x v="3"/>
    <x v="1"/>
    <x v="3"/>
    <x v="0"/>
    <n v="6"/>
    <n v="353"/>
    <n v="268.27999999999997"/>
    <n v="2118"/>
    <n v="508.32000000000016"/>
    <n v="0.24000000000000007"/>
    <x v="2"/>
    <s v="Q1"/>
    <x v="0"/>
  </r>
  <r>
    <n v="2694"/>
    <n v="45291"/>
    <s v="P019"/>
    <x v="6"/>
    <x v="1"/>
    <x v="3"/>
    <x v="1"/>
    <n v="17"/>
    <n v="61"/>
    <n v="37.82"/>
    <n v="1037"/>
    <n v="394.05999999999995"/>
    <n v="0.37999999999999995"/>
    <x v="6"/>
    <s v="Q4"/>
    <x v="0"/>
  </r>
  <r>
    <n v="2695"/>
    <n v="44957"/>
    <s v="P019"/>
    <x v="5"/>
    <x v="1"/>
    <x v="1"/>
    <x v="0"/>
    <n v="6"/>
    <n v="1639"/>
    <n v="1311.2"/>
    <n v="9834"/>
    <n v="1966.7999999999993"/>
    <n v="0.19999999999999993"/>
    <x v="0"/>
    <s v="Q1"/>
    <x v="0"/>
  </r>
  <r>
    <n v="2696"/>
    <n v="45046"/>
    <s v="P010"/>
    <x v="6"/>
    <x v="3"/>
    <x v="1"/>
    <x v="4"/>
    <n v="8"/>
    <n v="193"/>
    <n v="131.24"/>
    <n v="1544"/>
    <n v="494.07999999999993"/>
    <n v="0.31999999999999995"/>
    <x v="11"/>
    <s v="Q2"/>
    <x v="0"/>
  </r>
  <r>
    <n v="2697"/>
    <n v="45130"/>
    <s v="P008"/>
    <x v="3"/>
    <x v="0"/>
    <x v="3"/>
    <x v="4"/>
    <n v="14"/>
    <n v="1279"/>
    <n v="882.51"/>
    <n v="17906"/>
    <n v="5550.8600000000006"/>
    <n v="0.31000000000000005"/>
    <x v="4"/>
    <s v="Q3"/>
    <x v="0"/>
  </r>
  <r>
    <n v="2698"/>
    <n v="45238"/>
    <s v="P008"/>
    <x v="6"/>
    <x v="0"/>
    <x v="2"/>
    <x v="2"/>
    <n v="6"/>
    <n v="589"/>
    <n v="494.76"/>
    <n v="3534"/>
    <n v="565.44000000000005"/>
    <n v="0.16"/>
    <x v="10"/>
    <s v="Q4"/>
    <x v="0"/>
  </r>
  <r>
    <n v="2699"/>
    <n v="45010"/>
    <s v="P019"/>
    <x v="2"/>
    <x v="1"/>
    <x v="2"/>
    <x v="2"/>
    <n v="11"/>
    <n v="1306"/>
    <n v="1083.98"/>
    <n v="14366"/>
    <n v="2442.2199999999993"/>
    <n v="0.16999999999999996"/>
    <x v="2"/>
    <s v="Q1"/>
    <x v="0"/>
  </r>
  <r>
    <n v="2700"/>
    <n v="45077"/>
    <s v="P006"/>
    <x v="17"/>
    <x v="0"/>
    <x v="1"/>
    <x v="0"/>
    <n v="15"/>
    <n v="1982"/>
    <n v="1268.48"/>
    <n v="29730"/>
    <n v="10702.8"/>
    <n v="0.36"/>
    <x v="9"/>
    <s v="Q2"/>
    <x v="0"/>
  </r>
  <r>
    <n v="2701"/>
    <n v="45166"/>
    <s v="P019"/>
    <x v="11"/>
    <x v="1"/>
    <x v="1"/>
    <x v="1"/>
    <n v="8"/>
    <n v="449"/>
    <n v="300.83"/>
    <n v="3592"/>
    <n v="1185.3600000000001"/>
    <n v="0.33"/>
    <x v="1"/>
    <s v="Q3"/>
    <x v="0"/>
  </r>
  <r>
    <n v="2702"/>
    <n v="45095"/>
    <s v="P003"/>
    <x v="19"/>
    <x v="0"/>
    <x v="2"/>
    <x v="3"/>
    <n v="4"/>
    <n v="1989"/>
    <n v="1690.65"/>
    <n v="7956"/>
    <n v="1193.3999999999996"/>
    <n v="0.14999999999999997"/>
    <x v="3"/>
    <s v="Q2"/>
    <x v="0"/>
  </r>
  <r>
    <n v="2703"/>
    <n v="45067"/>
    <s v="P009"/>
    <x v="19"/>
    <x v="3"/>
    <x v="2"/>
    <x v="1"/>
    <n v="2"/>
    <n v="1082"/>
    <n v="703.3"/>
    <n v="2164"/>
    <n v="757.40000000000009"/>
    <n v="0.35000000000000003"/>
    <x v="9"/>
    <s v="Q2"/>
    <x v="0"/>
  </r>
  <r>
    <n v="2704"/>
    <n v="44980"/>
    <s v="P017"/>
    <x v="10"/>
    <x v="1"/>
    <x v="2"/>
    <x v="3"/>
    <n v="6"/>
    <n v="339"/>
    <n v="240.69"/>
    <n v="2034"/>
    <n v="589.86000000000013"/>
    <n v="0.29000000000000004"/>
    <x v="5"/>
    <s v="Q1"/>
    <x v="0"/>
  </r>
  <r>
    <n v="2705"/>
    <n v="45226"/>
    <s v="P005"/>
    <x v="7"/>
    <x v="0"/>
    <x v="2"/>
    <x v="4"/>
    <n v="5"/>
    <n v="1569"/>
    <n v="1082.6099999999999"/>
    <n v="7845"/>
    <n v="2431.9500000000007"/>
    <n v="0.31000000000000011"/>
    <x v="7"/>
    <s v="Q4"/>
    <x v="0"/>
  </r>
  <r>
    <n v="2706"/>
    <n v="45181"/>
    <s v="P011"/>
    <x v="8"/>
    <x v="3"/>
    <x v="2"/>
    <x v="0"/>
    <n v="7"/>
    <n v="1181"/>
    <n v="944.8"/>
    <n v="8267"/>
    <n v="1653.4000000000005"/>
    <n v="0.20000000000000007"/>
    <x v="8"/>
    <s v="Q3"/>
    <x v="0"/>
  </r>
  <r>
    <n v="2707"/>
    <n v="45203"/>
    <s v="P017"/>
    <x v="10"/>
    <x v="1"/>
    <x v="1"/>
    <x v="0"/>
    <n v="9"/>
    <n v="771"/>
    <n v="593.66999999999996"/>
    <n v="6939"/>
    <n v="1595.9700000000003"/>
    <n v="0.23000000000000004"/>
    <x v="7"/>
    <s v="Q4"/>
    <x v="0"/>
  </r>
  <r>
    <n v="2708"/>
    <n v="45045"/>
    <s v="P018"/>
    <x v="7"/>
    <x v="1"/>
    <x v="0"/>
    <x v="4"/>
    <n v="8"/>
    <n v="1770"/>
    <n v="1185.9000000000001"/>
    <n v="14160"/>
    <n v="4672.7999999999993"/>
    <n v="0.32999999999999996"/>
    <x v="11"/>
    <s v="Q2"/>
    <x v="0"/>
  </r>
  <r>
    <n v="2709"/>
    <n v="45058"/>
    <s v="P008"/>
    <x v="1"/>
    <x v="0"/>
    <x v="2"/>
    <x v="2"/>
    <n v="3"/>
    <n v="249"/>
    <n v="149.4"/>
    <n v="747"/>
    <n v="298.79999999999995"/>
    <n v="0.39999999999999997"/>
    <x v="9"/>
    <s v="Q2"/>
    <x v="0"/>
  </r>
  <r>
    <n v="2710"/>
    <n v="44985"/>
    <s v="P016"/>
    <x v="4"/>
    <x v="2"/>
    <x v="2"/>
    <x v="1"/>
    <n v="11"/>
    <n v="1771"/>
    <n v="1151.1500000000001"/>
    <n v="19481"/>
    <n v="6818.3499999999985"/>
    <n v="0.34999999999999992"/>
    <x v="5"/>
    <s v="Q1"/>
    <x v="0"/>
  </r>
  <r>
    <n v="2711"/>
    <n v="45202"/>
    <s v="P006"/>
    <x v="19"/>
    <x v="0"/>
    <x v="2"/>
    <x v="3"/>
    <n v="5"/>
    <n v="266"/>
    <n v="196.84"/>
    <n v="1330"/>
    <n v="345.79999999999995"/>
    <n v="0.25999999999999995"/>
    <x v="7"/>
    <s v="Q4"/>
    <x v="0"/>
  </r>
  <r>
    <n v="2712"/>
    <n v="44932"/>
    <s v="P006"/>
    <x v="0"/>
    <x v="0"/>
    <x v="2"/>
    <x v="2"/>
    <n v="1"/>
    <n v="659"/>
    <n v="494.25"/>
    <n v="659"/>
    <n v="164.75"/>
    <n v="0.25"/>
    <x v="0"/>
    <s v="Q1"/>
    <x v="0"/>
  </r>
  <r>
    <n v="2713"/>
    <n v="45267"/>
    <s v="P016"/>
    <x v="4"/>
    <x v="2"/>
    <x v="0"/>
    <x v="1"/>
    <n v="18"/>
    <n v="579"/>
    <n v="364.77"/>
    <n v="10422"/>
    <n v="3856.1400000000003"/>
    <n v="0.37000000000000005"/>
    <x v="6"/>
    <s v="Q4"/>
    <x v="0"/>
  </r>
  <r>
    <n v="2714"/>
    <n v="45062"/>
    <s v="P002"/>
    <x v="14"/>
    <x v="0"/>
    <x v="1"/>
    <x v="0"/>
    <n v="14"/>
    <n v="380"/>
    <n v="285"/>
    <n v="5320"/>
    <n v="1330"/>
    <n v="0.25"/>
    <x v="9"/>
    <s v="Q2"/>
    <x v="0"/>
  </r>
  <r>
    <n v="2715"/>
    <n v="45013"/>
    <s v="P015"/>
    <x v="8"/>
    <x v="2"/>
    <x v="2"/>
    <x v="3"/>
    <n v="13"/>
    <n v="567"/>
    <n v="442.26"/>
    <n v="7371"/>
    <n v="1621.62"/>
    <n v="0.21999999999999997"/>
    <x v="2"/>
    <s v="Q1"/>
    <x v="0"/>
  </r>
  <r>
    <n v="2716"/>
    <n v="45226"/>
    <s v="P006"/>
    <x v="6"/>
    <x v="0"/>
    <x v="1"/>
    <x v="4"/>
    <n v="5"/>
    <n v="176"/>
    <n v="119.68"/>
    <n v="880"/>
    <n v="281.59999999999991"/>
    <n v="0.3199999999999999"/>
    <x v="7"/>
    <s v="Q4"/>
    <x v="0"/>
  </r>
  <r>
    <n v="2717"/>
    <n v="45062"/>
    <s v="P012"/>
    <x v="11"/>
    <x v="3"/>
    <x v="3"/>
    <x v="4"/>
    <n v="6"/>
    <n v="958"/>
    <n v="795.14"/>
    <n v="5748"/>
    <n v="977.15999999999985"/>
    <n v="0.16999999999999998"/>
    <x v="9"/>
    <s v="Q2"/>
    <x v="0"/>
  </r>
  <r>
    <n v="2718"/>
    <n v="45144"/>
    <s v="P009"/>
    <x v="7"/>
    <x v="3"/>
    <x v="3"/>
    <x v="2"/>
    <n v="15"/>
    <n v="1742"/>
    <n v="1167.1400000000001"/>
    <n v="26130"/>
    <n v="8622.8999999999978"/>
    <n v="0.3299999999999999"/>
    <x v="1"/>
    <s v="Q3"/>
    <x v="0"/>
  </r>
  <r>
    <n v="2719"/>
    <n v="45021"/>
    <s v="P008"/>
    <x v="6"/>
    <x v="0"/>
    <x v="0"/>
    <x v="2"/>
    <n v="3"/>
    <n v="625"/>
    <n v="468.75"/>
    <n v="1875"/>
    <n v="468.75"/>
    <n v="0.25"/>
    <x v="11"/>
    <s v="Q2"/>
    <x v="0"/>
  </r>
  <r>
    <n v="2720"/>
    <n v="45136"/>
    <s v="P009"/>
    <x v="3"/>
    <x v="3"/>
    <x v="2"/>
    <x v="2"/>
    <n v="20"/>
    <n v="1292"/>
    <n v="930.24"/>
    <n v="25840"/>
    <n v="7235.2000000000007"/>
    <n v="0.28000000000000003"/>
    <x v="4"/>
    <s v="Q3"/>
    <x v="0"/>
  </r>
  <r>
    <n v="2721"/>
    <n v="45037"/>
    <s v="P009"/>
    <x v="10"/>
    <x v="3"/>
    <x v="0"/>
    <x v="3"/>
    <n v="6"/>
    <n v="277"/>
    <n v="171.74"/>
    <n v="1662"/>
    <n v="631.55999999999995"/>
    <n v="0.37999999999999995"/>
    <x v="11"/>
    <s v="Q2"/>
    <x v="0"/>
  </r>
  <r>
    <n v="2722"/>
    <n v="44979"/>
    <s v="P020"/>
    <x v="15"/>
    <x v="1"/>
    <x v="0"/>
    <x v="1"/>
    <n v="14"/>
    <n v="617"/>
    <n v="407.22"/>
    <n v="8638"/>
    <n v="2936.92"/>
    <n v="0.34"/>
    <x v="5"/>
    <s v="Q1"/>
    <x v="0"/>
  </r>
  <r>
    <n v="2723"/>
    <n v="45089"/>
    <s v="P011"/>
    <x v="12"/>
    <x v="3"/>
    <x v="3"/>
    <x v="2"/>
    <n v="9"/>
    <n v="414"/>
    <n v="339.48"/>
    <n v="3726"/>
    <n v="670.67999999999984"/>
    <n v="0.17999999999999997"/>
    <x v="3"/>
    <s v="Q2"/>
    <x v="0"/>
  </r>
  <r>
    <n v="2724"/>
    <n v="45256"/>
    <s v="P007"/>
    <x v="15"/>
    <x v="0"/>
    <x v="2"/>
    <x v="0"/>
    <n v="1"/>
    <n v="1051"/>
    <n v="756.72"/>
    <n v="1051"/>
    <n v="294.27999999999997"/>
    <n v="0.27999999999999997"/>
    <x v="10"/>
    <s v="Q4"/>
    <x v="0"/>
  </r>
  <r>
    <n v="2725"/>
    <n v="44953"/>
    <s v="P005"/>
    <x v="5"/>
    <x v="0"/>
    <x v="2"/>
    <x v="2"/>
    <n v="12"/>
    <n v="1300"/>
    <n v="1066"/>
    <n v="15600"/>
    <n v="2808"/>
    <n v="0.18"/>
    <x v="0"/>
    <s v="Q1"/>
    <x v="0"/>
  </r>
  <r>
    <n v="2726"/>
    <n v="45186"/>
    <s v="P013"/>
    <x v="8"/>
    <x v="2"/>
    <x v="0"/>
    <x v="1"/>
    <n v="15"/>
    <n v="1808"/>
    <n v="1319.84"/>
    <n v="27120"/>
    <n v="7322.4000000000015"/>
    <n v="0.27000000000000007"/>
    <x v="8"/>
    <s v="Q3"/>
    <x v="0"/>
  </r>
  <r>
    <n v="2727"/>
    <n v="44990"/>
    <s v="P015"/>
    <x v="11"/>
    <x v="2"/>
    <x v="0"/>
    <x v="4"/>
    <n v="14"/>
    <n v="1159"/>
    <n v="834.48"/>
    <n v="16226"/>
    <n v="4543.2799999999988"/>
    <n v="0.27999999999999992"/>
    <x v="2"/>
    <s v="Q1"/>
    <x v="0"/>
  </r>
  <r>
    <n v="2728"/>
    <n v="45022"/>
    <s v="P008"/>
    <x v="10"/>
    <x v="0"/>
    <x v="3"/>
    <x v="0"/>
    <n v="16"/>
    <n v="982"/>
    <n v="599.02"/>
    <n v="15712"/>
    <n v="6127.68"/>
    <n v="0.39"/>
    <x v="11"/>
    <s v="Q2"/>
    <x v="0"/>
  </r>
  <r>
    <n v="2729"/>
    <n v="45291"/>
    <s v="P018"/>
    <x v="11"/>
    <x v="1"/>
    <x v="0"/>
    <x v="3"/>
    <n v="14"/>
    <n v="1358"/>
    <n v="1086.4000000000001"/>
    <n v="19012"/>
    <n v="3802.3999999999978"/>
    <n v="0.19999999999999987"/>
    <x v="6"/>
    <s v="Q4"/>
    <x v="0"/>
  </r>
  <r>
    <n v="2730"/>
    <n v="45125"/>
    <s v="P010"/>
    <x v="4"/>
    <x v="3"/>
    <x v="0"/>
    <x v="2"/>
    <n v="8"/>
    <n v="1101"/>
    <n v="704.64"/>
    <n v="8808"/>
    <n v="3170.88"/>
    <n v="0.36"/>
    <x v="4"/>
    <s v="Q3"/>
    <x v="0"/>
  </r>
  <r>
    <n v="2731"/>
    <n v="45268"/>
    <s v="P006"/>
    <x v="4"/>
    <x v="0"/>
    <x v="1"/>
    <x v="0"/>
    <n v="8"/>
    <n v="636"/>
    <n v="534.24"/>
    <n v="5088"/>
    <n v="814.07999999999993"/>
    <n v="0.15999999999999998"/>
    <x v="6"/>
    <s v="Q4"/>
    <x v="0"/>
  </r>
  <r>
    <n v="2732"/>
    <n v="45086"/>
    <s v="P018"/>
    <x v="16"/>
    <x v="1"/>
    <x v="1"/>
    <x v="4"/>
    <n v="18"/>
    <n v="880"/>
    <n v="712.8"/>
    <n v="15840"/>
    <n v="3009.6000000000004"/>
    <n v="0.19000000000000003"/>
    <x v="3"/>
    <s v="Q2"/>
    <x v="0"/>
  </r>
  <r>
    <n v="2733"/>
    <n v="44952"/>
    <s v="P012"/>
    <x v="19"/>
    <x v="3"/>
    <x v="3"/>
    <x v="3"/>
    <n v="14"/>
    <n v="1497"/>
    <n v="928.14"/>
    <n v="20958"/>
    <n v="7964.0400000000009"/>
    <n v="0.38000000000000006"/>
    <x v="0"/>
    <s v="Q1"/>
    <x v="0"/>
  </r>
  <r>
    <n v="2734"/>
    <n v="44965"/>
    <s v="P002"/>
    <x v="12"/>
    <x v="0"/>
    <x v="2"/>
    <x v="4"/>
    <n v="11"/>
    <n v="209"/>
    <n v="142.12"/>
    <n v="2299"/>
    <n v="735.67999999999984"/>
    <n v="0.31999999999999995"/>
    <x v="5"/>
    <s v="Q1"/>
    <x v="0"/>
  </r>
  <r>
    <n v="2735"/>
    <n v="44962"/>
    <s v="P003"/>
    <x v="3"/>
    <x v="0"/>
    <x v="0"/>
    <x v="2"/>
    <n v="7"/>
    <n v="1755"/>
    <n v="1158.3"/>
    <n v="12285"/>
    <n v="4176.9000000000005"/>
    <n v="0.34"/>
    <x v="5"/>
    <s v="Q1"/>
    <x v="0"/>
  </r>
  <r>
    <n v="2736"/>
    <n v="45201"/>
    <s v="P016"/>
    <x v="7"/>
    <x v="2"/>
    <x v="2"/>
    <x v="4"/>
    <n v="8"/>
    <n v="1039"/>
    <n v="644.17999999999995"/>
    <n v="8312"/>
    <n v="3158.5600000000004"/>
    <n v="0.38000000000000006"/>
    <x v="7"/>
    <s v="Q4"/>
    <x v="0"/>
  </r>
  <r>
    <n v="2737"/>
    <n v="44960"/>
    <s v="P007"/>
    <x v="16"/>
    <x v="0"/>
    <x v="1"/>
    <x v="4"/>
    <n v="1"/>
    <n v="224"/>
    <n v="141.12"/>
    <n v="224"/>
    <n v="82.88"/>
    <n v="0.37"/>
    <x v="5"/>
    <s v="Q1"/>
    <x v="0"/>
  </r>
  <r>
    <n v="2738"/>
    <n v="45264"/>
    <s v="P005"/>
    <x v="14"/>
    <x v="0"/>
    <x v="3"/>
    <x v="1"/>
    <n v="20"/>
    <n v="40"/>
    <n v="29.6"/>
    <n v="800"/>
    <n v="208"/>
    <n v="0.26"/>
    <x v="6"/>
    <s v="Q4"/>
    <x v="0"/>
  </r>
  <r>
    <n v="2739"/>
    <n v="44936"/>
    <s v="P015"/>
    <x v="2"/>
    <x v="2"/>
    <x v="1"/>
    <x v="1"/>
    <n v="6"/>
    <n v="759"/>
    <n v="546.48"/>
    <n v="4554"/>
    <n v="1275.1199999999999"/>
    <n v="0.27999999999999997"/>
    <x v="0"/>
    <s v="Q1"/>
    <x v="0"/>
  </r>
  <r>
    <n v="2740"/>
    <n v="44945"/>
    <s v="P008"/>
    <x v="6"/>
    <x v="0"/>
    <x v="1"/>
    <x v="3"/>
    <n v="8"/>
    <n v="982"/>
    <n v="638.29999999999995"/>
    <n v="7856"/>
    <n v="2749.6000000000004"/>
    <n v="0.35000000000000003"/>
    <x v="0"/>
    <s v="Q1"/>
    <x v="0"/>
  </r>
  <r>
    <n v="2741"/>
    <n v="45037"/>
    <s v="P013"/>
    <x v="16"/>
    <x v="2"/>
    <x v="2"/>
    <x v="0"/>
    <n v="5"/>
    <n v="978"/>
    <n v="831.3"/>
    <n v="4890"/>
    <n v="733.5"/>
    <n v="0.15"/>
    <x v="11"/>
    <s v="Q2"/>
    <x v="0"/>
  </r>
  <r>
    <n v="2742"/>
    <n v="45211"/>
    <s v="P001"/>
    <x v="13"/>
    <x v="0"/>
    <x v="2"/>
    <x v="0"/>
    <n v="12"/>
    <n v="234"/>
    <n v="177.84"/>
    <n v="2808"/>
    <n v="673.92000000000007"/>
    <n v="0.24000000000000002"/>
    <x v="7"/>
    <s v="Q4"/>
    <x v="0"/>
  </r>
  <r>
    <n v="2743"/>
    <n v="45109"/>
    <s v="P020"/>
    <x v="17"/>
    <x v="1"/>
    <x v="0"/>
    <x v="0"/>
    <n v="14"/>
    <n v="1676"/>
    <n v="1072.6400000000001"/>
    <n v="23464"/>
    <n v="8447.0399999999991"/>
    <n v="0.36"/>
    <x v="4"/>
    <s v="Q3"/>
    <x v="0"/>
  </r>
  <r>
    <n v="2744"/>
    <n v="45120"/>
    <s v="P014"/>
    <x v="15"/>
    <x v="2"/>
    <x v="1"/>
    <x v="2"/>
    <n v="9"/>
    <n v="1213"/>
    <n v="812.71"/>
    <n v="10917"/>
    <n v="3602.6099999999997"/>
    <n v="0.32999999999999996"/>
    <x v="4"/>
    <s v="Q3"/>
    <x v="0"/>
  </r>
  <r>
    <n v="2745"/>
    <n v="44929"/>
    <s v="P019"/>
    <x v="0"/>
    <x v="1"/>
    <x v="0"/>
    <x v="1"/>
    <n v="16"/>
    <n v="956"/>
    <n v="717"/>
    <n v="15296"/>
    <n v="3824"/>
    <n v="0.25"/>
    <x v="0"/>
    <s v="Q1"/>
    <x v="0"/>
  </r>
  <r>
    <n v="2746"/>
    <n v="45190"/>
    <s v="P006"/>
    <x v="16"/>
    <x v="0"/>
    <x v="2"/>
    <x v="1"/>
    <n v="20"/>
    <n v="756"/>
    <n v="461.16"/>
    <n v="15120"/>
    <n v="5896.7999999999993"/>
    <n v="0.38999999999999996"/>
    <x v="8"/>
    <s v="Q3"/>
    <x v="0"/>
  </r>
  <r>
    <n v="2747"/>
    <n v="45137"/>
    <s v="P012"/>
    <x v="2"/>
    <x v="3"/>
    <x v="3"/>
    <x v="2"/>
    <n v="14"/>
    <n v="210"/>
    <n v="144.9"/>
    <n v="2940"/>
    <n v="911.39999999999986"/>
    <n v="0.30999999999999994"/>
    <x v="4"/>
    <s v="Q3"/>
    <x v="0"/>
  </r>
  <r>
    <n v="2748"/>
    <n v="44974"/>
    <s v="P014"/>
    <x v="13"/>
    <x v="2"/>
    <x v="3"/>
    <x v="2"/>
    <n v="4"/>
    <n v="1671"/>
    <n v="1169.7"/>
    <n v="6684"/>
    <n v="2005.1999999999998"/>
    <n v="0.3"/>
    <x v="5"/>
    <s v="Q1"/>
    <x v="0"/>
  </r>
  <r>
    <n v="2749"/>
    <n v="45092"/>
    <s v="P006"/>
    <x v="15"/>
    <x v="0"/>
    <x v="2"/>
    <x v="3"/>
    <n v="12"/>
    <n v="426"/>
    <n v="340.8"/>
    <n v="5112"/>
    <n v="1022.3999999999996"/>
    <n v="0.19999999999999993"/>
    <x v="3"/>
    <s v="Q2"/>
    <x v="0"/>
  </r>
  <r>
    <n v="2750"/>
    <n v="45263"/>
    <s v="P007"/>
    <x v="12"/>
    <x v="0"/>
    <x v="3"/>
    <x v="2"/>
    <n v="13"/>
    <n v="255"/>
    <n v="178.5"/>
    <n v="3315"/>
    <n v="994.5"/>
    <n v="0.3"/>
    <x v="6"/>
    <s v="Q4"/>
    <x v="0"/>
  </r>
  <r>
    <n v="2751"/>
    <n v="45213"/>
    <s v="P004"/>
    <x v="18"/>
    <x v="0"/>
    <x v="0"/>
    <x v="3"/>
    <n v="12"/>
    <n v="1086"/>
    <n v="716.76"/>
    <n v="13032"/>
    <n v="4430.880000000001"/>
    <n v="0.34000000000000008"/>
    <x v="7"/>
    <s v="Q4"/>
    <x v="0"/>
  </r>
  <r>
    <n v="2752"/>
    <n v="45200"/>
    <s v="P013"/>
    <x v="7"/>
    <x v="2"/>
    <x v="2"/>
    <x v="0"/>
    <n v="15"/>
    <n v="1826"/>
    <n v="1150.3800000000001"/>
    <n v="27390"/>
    <n v="10134.299999999999"/>
    <n v="0.37"/>
    <x v="7"/>
    <s v="Q4"/>
    <x v="0"/>
  </r>
  <r>
    <n v="2753"/>
    <n v="45134"/>
    <s v="P018"/>
    <x v="13"/>
    <x v="1"/>
    <x v="0"/>
    <x v="3"/>
    <n v="10"/>
    <n v="1465"/>
    <n v="1069.45"/>
    <n v="14650"/>
    <n v="3955.5"/>
    <n v="0.27"/>
    <x v="4"/>
    <s v="Q3"/>
    <x v="0"/>
  </r>
  <r>
    <n v="2754"/>
    <n v="45062"/>
    <s v="P019"/>
    <x v="16"/>
    <x v="1"/>
    <x v="2"/>
    <x v="4"/>
    <n v="7"/>
    <n v="754"/>
    <n v="467.48"/>
    <n v="5278"/>
    <n v="2005.6399999999999"/>
    <n v="0.37999999999999995"/>
    <x v="9"/>
    <s v="Q2"/>
    <x v="0"/>
  </r>
  <r>
    <n v="2755"/>
    <n v="45246"/>
    <s v="P015"/>
    <x v="0"/>
    <x v="2"/>
    <x v="0"/>
    <x v="3"/>
    <n v="5"/>
    <n v="809"/>
    <n v="671.47"/>
    <n v="4045"/>
    <n v="687.64999999999964"/>
    <n v="0.1699999999999999"/>
    <x v="10"/>
    <s v="Q4"/>
    <x v="0"/>
  </r>
  <r>
    <n v="2756"/>
    <n v="45217"/>
    <s v="P015"/>
    <x v="1"/>
    <x v="2"/>
    <x v="2"/>
    <x v="3"/>
    <n v="12"/>
    <n v="20"/>
    <n v="14.6"/>
    <n v="240"/>
    <n v="64.800000000000011"/>
    <n v="0.27000000000000007"/>
    <x v="7"/>
    <s v="Q4"/>
    <x v="0"/>
  </r>
  <r>
    <n v="2757"/>
    <n v="45101"/>
    <s v="P010"/>
    <x v="9"/>
    <x v="3"/>
    <x v="1"/>
    <x v="0"/>
    <n v="18"/>
    <n v="1712"/>
    <n v="1420.96"/>
    <n v="30816"/>
    <n v="5238.7200000000012"/>
    <n v="0.17000000000000004"/>
    <x v="3"/>
    <s v="Q2"/>
    <x v="0"/>
  </r>
  <r>
    <n v="2758"/>
    <n v="45110"/>
    <s v="P004"/>
    <x v="6"/>
    <x v="0"/>
    <x v="3"/>
    <x v="0"/>
    <n v="15"/>
    <n v="488"/>
    <n v="346.48"/>
    <n v="7320"/>
    <n v="2122.7999999999993"/>
    <n v="0.28999999999999992"/>
    <x v="4"/>
    <s v="Q3"/>
    <x v="0"/>
  </r>
  <r>
    <n v="2759"/>
    <n v="45214"/>
    <s v="P014"/>
    <x v="4"/>
    <x v="2"/>
    <x v="0"/>
    <x v="1"/>
    <n v="12"/>
    <n v="1562"/>
    <n v="952.82"/>
    <n v="18744"/>
    <n v="7310.16"/>
    <n v="0.39"/>
    <x v="7"/>
    <s v="Q4"/>
    <x v="0"/>
  </r>
  <r>
    <n v="2760"/>
    <n v="45291"/>
    <s v="P006"/>
    <x v="8"/>
    <x v="0"/>
    <x v="1"/>
    <x v="3"/>
    <n v="13"/>
    <n v="1379"/>
    <n v="1172.1500000000001"/>
    <n v="17927"/>
    <n v="2689.0499999999993"/>
    <n v="0.14999999999999997"/>
    <x v="6"/>
    <s v="Q4"/>
    <x v="0"/>
  </r>
  <r>
    <n v="2761"/>
    <n v="45191"/>
    <s v="P007"/>
    <x v="8"/>
    <x v="0"/>
    <x v="1"/>
    <x v="3"/>
    <n v="2"/>
    <n v="1385"/>
    <n v="1011.05"/>
    <n v="2770"/>
    <n v="747.90000000000009"/>
    <n v="0.27"/>
    <x v="8"/>
    <s v="Q3"/>
    <x v="0"/>
  </r>
  <r>
    <n v="2762"/>
    <n v="44935"/>
    <s v="P009"/>
    <x v="0"/>
    <x v="3"/>
    <x v="3"/>
    <x v="4"/>
    <n v="14"/>
    <n v="733"/>
    <n v="439.8"/>
    <n v="10262"/>
    <n v="4104.8"/>
    <n v="0.4"/>
    <x v="0"/>
    <s v="Q1"/>
    <x v="0"/>
  </r>
  <r>
    <n v="2763"/>
    <n v="45028"/>
    <s v="P017"/>
    <x v="15"/>
    <x v="1"/>
    <x v="2"/>
    <x v="4"/>
    <n v="12"/>
    <n v="148"/>
    <n v="96.2"/>
    <n v="1776"/>
    <n v="621.59999999999991"/>
    <n v="0.34999999999999992"/>
    <x v="11"/>
    <s v="Q2"/>
    <x v="0"/>
  </r>
  <r>
    <n v="2764"/>
    <n v="45181"/>
    <s v="P010"/>
    <x v="6"/>
    <x v="3"/>
    <x v="2"/>
    <x v="4"/>
    <n v="16"/>
    <n v="691"/>
    <n v="559.71"/>
    <n v="11056"/>
    <n v="2100.6399999999994"/>
    <n v="0.18999999999999995"/>
    <x v="8"/>
    <s v="Q3"/>
    <x v="0"/>
  </r>
  <r>
    <n v="2765"/>
    <n v="45137"/>
    <s v="P012"/>
    <x v="4"/>
    <x v="3"/>
    <x v="1"/>
    <x v="2"/>
    <n v="8"/>
    <n v="1057"/>
    <n v="718.76"/>
    <n v="8456"/>
    <n v="2705.92"/>
    <n v="0.32"/>
    <x v="4"/>
    <s v="Q3"/>
    <x v="0"/>
  </r>
  <r>
    <n v="2766"/>
    <n v="45254"/>
    <s v="P015"/>
    <x v="7"/>
    <x v="2"/>
    <x v="3"/>
    <x v="1"/>
    <n v="19"/>
    <n v="1036"/>
    <n v="683.76"/>
    <n v="19684"/>
    <n v="6692.5599999999995"/>
    <n v="0.33999999999999997"/>
    <x v="10"/>
    <s v="Q4"/>
    <x v="0"/>
  </r>
  <r>
    <n v="2767"/>
    <n v="45083"/>
    <s v="P014"/>
    <x v="9"/>
    <x v="2"/>
    <x v="2"/>
    <x v="4"/>
    <n v="17"/>
    <n v="1135"/>
    <n v="885.3"/>
    <n v="19295"/>
    <n v="4244.9000000000015"/>
    <n v="0.22000000000000008"/>
    <x v="3"/>
    <s v="Q2"/>
    <x v="0"/>
  </r>
  <r>
    <n v="2768"/>
    <n v="45268"/>
    <s v="P016"/>
    <x v="3"/>
    <x v="2"/>
    <x v="1"/>
    <x v="1"/>
    <n v="9"/>
    <n v="1355"/>
    <n v="1138.2"/>
    <n v="12195"/>
    <n v="1951.1999999999989"/>
    <n v="0.15999999999999992"/>
    <x v="6"/>
    <s v="Q4"/>
    <x v="0"/>
  </r>
  <r>
    <n v="2769"/>
    <n v="44929"/>
    <s v="P018"/>
    <x v="10"/>
    <x v="1"/>
    <x v="2"/>
    <x v="2"/>
    <n v="1"/>
    <n v="631"/>
    <n v="384.91"/>
    <n v="631"/>
    <n v="246.08999999999997"/>
    <n v="0.38999999999999996"/>
    <x v="0"/>
    <s v="Q1"/>
    <x v="0"/>
  </r>
  <r>
    <n v="2770"/>
    <n v="45014"/>
    <s v="P013"/>
    <x v="1"/>
    <x v="2"/>
    <x v="0"/>
    <x v="3"/>
    <n v="10"/>
    <n v="1413"/>
    <n v="847.8"/>
    <n v="14130"/>
    <n v="5652"/>
    <n v="0.4"/>
    <x v="2"/>
    <s v="Q1"/>
    <x v="0"/>
  </r>
  <r>
    <n v="2771"/>
    <n v="45099"/>
    <s v="P019"/>
    <x v="7"/>
    <x v="1"/>
    <x v="2"/>
    <x v="4"/>
    <n v="10"/>
    <n v="1906"/>
    <n v="1238.9000000000001"/>
    <n v="19060"/>
    <n v="6671"/>
    <n v="0.35"/>
    <x v="3"/>
    <s v="Q2"/>
    <x v="0"/>
  </r>
  <r>
    <n v="2772"/>
    <n v="45084"/>
    <s v="P001"/>
    <x v="18"/>
    <x v="0"/>
    <x v="3"/>
    <x v="0"/>
    <n v="4"/>
    <n v="285"/>
    <n v="242.25"/>
    <n v="1140"/>
    <n v="171"/>
    <n v="0.15"/>
    <x v="3"/>
    <s v="Q2"/>
    <x v="0"/>
  </r>
  <r>
    <n v="2773"/>
    <n v="45098"/>
    <s v="P004"/>
    <x v="14"/>
    <x v="0"/>
    <x v="2"/>
    <x v="3"/>
    <n v="8"/>
    <n v="1821"/>
    <n v="1274.7"/>
    <n v="14568"/>
    <n v="4370.3999999999996"/>
    <n v="0.3"/>
    <x v="3"/>
    <s v="Q2"/>
    <x v="0"/>
  </r>
  <r>
    <n v="2774"/>
    <n v="45002"/>
    <s v="P005"/>
    <x v="16"/>
    <x v="0"/>
    <x v="2"/>
    <x v="0"/>
    <n v="8"/>
    <n v="1821"/>
    <n v="1165.44"/>
    <n v="14568"/>
    <n v="5244.48"/>
    <n v="0.36"/>
    <x v="2"/>
    <s v="Q1"/>
    <x v="0"/>
  </r>
  <r>
    <n v="2775"/>
    <n v="45202"/>
    <s v="P016"/>
    <x v="18"/>
    <x v="2"/>
    <x v="1"/>
    <x v="1"/>
    <n v="15"/>
    <n v="652"/>
    <n v="489"/>
    <n v="9780"/>
    <n v="2445"/>
    <n v="0.25"/>
    <x v="7"/>
    <s v="Q4"/>
    <x v="0"/>
  </r>
  <r>
    <n v="2776"/>
    <n v="44928"/>
    <s v="P018"/>
    <x v="9"/>
    <x v="1"/>
    <x v="0"/>
    <x v="1"/>
    <n v="12"/>
    <n v="587"/>
    <n v="352.2"/>
    <n v="7044"/>
    <n v="2817.6000000000004"/>
    <n v="0.40000000000000008"/>
    <x v="0"/>
    <s v="Q1"/>
    <x v="0"/>
  </r>
  <r>
    <n v="2777"/>
    <n v="45031"/>
    <s v="P007"/>
    <x v="18"/>
    <x v="0"/>
    <x v="1"/>
    <x v="3"/>
    <n v="3"/>
    <n v="752"/>
    <n v="564"/>
    <n v="2256"/>
    <n v="564"/>
    <n v="0.25"/>
    <x v="11"/>
    <s v="Q2"/>
    <x v="0"/>
  </r>
  <r>
    <n v="2778"/>
    <n v="44979"/>
    <s v="P009"/>
    <x v="17"/>
    <x v="3"/>
    <x v="3"/>
    <x v="4"/>
    <n v="3"/>
    <n v="634"/>
    <n v="450.14"/>
    <n v="1902"/>
    <n v="551.57999999999993"/>
    <n v="0.28999999999999998"/>
    <x v="5"/>
    <s v="Q1"/>
    <x v="0"/>
  </r>
  <r>
    <n v="2779"/>
    <n v="45148"/>
    <s v="P009"/>
    <x v="7"/>
    <x v="3"/>
    <x v="2"/>
    <x v="3"/>
    <n v="17"/>
    <n v="597"/>
    <n v="394.02"/>
    <n v="10149"/>
    <n v="3450.66"/>
    <n v="0.33999999999999997"/>
    <x v="1"/>
    <s v="Q3"/>
    <x v="0"/>
  </r>
  <r>
    <n v="2780"/>
    <n v="45190"/>
    <s v="P005"/>
    <x v="14"/>
    <x v="0"/>
    <x v="2"/>
    <x v="2"/>
    <n v="9"/>
    <n v="903"/>
    <n v="623.07000000000005"/>
    <n v="8127"/>
    <n v="2519.37"/>
    <n v="0.31"/>
    <x v="8"/>
    <s v="Q3"/>
    <x v="0"/>
  </r>
  <r>
    <n v="2781"/>
    <n v="45107"/>
    <s v="P016"/>
    <x v="19"/>
    <x v="2"/>
    <x v="3"/>
    <x v="3"/>
    <n v="18"/>
    <n v="804"/>
    <n v="651.24"/>
    <n v="14472"/>
    <n v="2749.6800000000003"/>
    <n v="0.19000000000000003"/>
    <x v="3"/>
    <s v="Q2"/>
    <x v="0"/>
  </r>
  <r>
    <n v="2782"/>
    <n v="45071"/>
    <s v="P007"/>
    <x v="7"/>
    <x v="0"/>
    <x v="2"/>
    <x v="0"/>
    <n v="9"/>
    <n v="1415"/>
    <n v="1132"/>
    <n v="12735"/>
    <n v="2547"/>
    <n v="0.2"/>
    <x v="9"/>
    <s v="Q2"/>
    <x v="0"/>
  </r>
  <r>
    <n v="2783"/>
    <n v="45069"/>
    <s v="P014"/>
    <x v="16"/>
    <x v="2"/>
    <x v="1"/>
    <x v="4"/>
    <n v="8"/>
    <n v="1826"/>
    <n v="1479.06"/>
    <n v="14608"/>
    <n v="2775.5200000000004"/>
    <n v="0.19000000000000003"/>
    <x v="9"/>
    <s v="Q2"/>
    <x v="0"/>
  </r>
  <r>
    <n v="2784"/>
    <n v="45150"/>
    <s v="P014"/>
    <x v="11"/>
    <x v="2"/>
    <x v="2"/>
    <x v="4"/>
    <n v="2"/>
    <n v="546"/>
    <n v="371.28"/>
    <n v="1092"/>
    <n v="349.44000000000005"/>
    <n v="0.32000000000000006"/>
    <x v="1"/>
    <s v="Q3"/>
    <x v="0"/>
  </r>
  <r>
    <n v="2785"/>
    <n v="44964"/>
    <s v="P020"/>
    <x v="5"/>
    <x v="1"/>
    <x v="3"/>
    <x v="1"/>
    <n v="15"/>
    <n v="376"/>
    <n v="251.92"/>
    <n v="5640"/>
    <n v="1861.2000000000003"/>
    <n v="0.33000000000000007"/>
    <x v="5"/>
    <s v="Q1"/>
    <x v="0"/>
  </r>
  <r>
    <n v="2786"/>
    <n v="45157"/>
    <s v="P016"/>
    <x v="2"/>
    <x v="2"/>
    <x v="0"/>
    <x v="3"/>
    <n v="5"/>
    <n v="274"/>
    <n v="216.46"/>
    <n v="1370"/>
    <n v="287.70000000000005"/>
    <n v="0.21000000000000002"/>
    <x v="1"/>
    <s v="Q3"/>
    <x v="0"/>
  </r>
  <r>
    <n v="2787"/>
    <n v="44982"/>
    <s v="P014"/>
    <x v="8"/>
    <x v="2"/>
    <x v="2"/>
    <x v="0"/>
    <n v="13"/>
    <n v="667"/>
    <n v="480.24"/>
    <n v="8671"/>
    <n v="2427.88"/>
    <n v="0.28000000000000003"/>
    <x v="5"/>
    <s v="Q1"/>
    <x v="0"/>
  </r>
  <r>
    <n v="2788"/>
    <n v="44994"/>
    <s v="P010"/>
    <x v="3"/>
    <x v="3"/>
    <x v="3"/>
    <x v="1"/>
    <n v="10"/>
    <n v="291"/>
    <n v="200.79"/>
    <n v="2910"/>
    <n v="902.10000000000014"/>
    <n v="0.31000000000000005"/>
    <x v="2"/>
    <s v="Q1"/>
    <x v="0"/>
  </r>
  <r>
    <n v="2789"/>
    <n v="45187"/>
    <s v="P018"/>
    <x v="18"/>
    <x v="1"/>
    <x v="1"/>
    <x v="4"/>
    <n v="17"/>
    <n v="1687"/>
    <n v="1332.73"/>
    <n v="28679"/>
    <n v="6022.59"/>
    <n v="0.21"/>
    <x v="8"/>
    <s v="Q3"/>
    <x v="0"/>
  </r>
  <r>
    <n v="2790"/>
    <n v="45267"/>
    <s v="P004"/>
    <x v="18"/>
    <x v="0"/>
    <x v="2"/>
    <x v="2"/>
    <n v="9"/>
    <n v="1939"/>
    <n v="1415.47"/>
    <n v="17451"/>
    <n v="4711.7700000000004"/>
    <n v="0.27"/>
    <x v="6"/>
    <s v="Q4"/>
    <x v="0"/>
  </r>
  <r>
    <n v="2791"/>
    <n v="45002"/>
    <s v="P018"/>
    <x v="17"/>
    <x v="1"/>
    <x v="1"/>
    <x v="0"/>
    <n v="14"/>
    <n v="607"/>
    <n v="473.46"/>
    <n v="8498"/>
    <n v="1869.5600000000004"/>
    <n v="0.22000000000000006"/>
    <x v="2"/>
    <s v="Q1"/>
    <x v="0"/>
  </r>
  <r>
    <n v="2792"/>
    <n v="45039"/>
    <s v="P019"/>
    <x v="18"/>
    <x v="1"/>
    <x v="2"/>
    <x v="1"/>
    <n v="3"/>
    <n v="734"/>
    <n v="491.78"/>
    <n v="2202"/>
    <n v="726.66000000000008"/>
    <n v="0.33"/>
    <x v="11"/>
    <s v="Q2"/>
    <x v="0"/>
  </r>
  <r>
    <n v="2793"/>
    <n v="45202"/>
    <s v="P007"/>
    <x v="0"/>
    <x v="0"/>
    <x v="3"/>
    <x v="0"/>
    <n v="20"/>
    <n v="1904"/>
    <n v="1199.52"/>
    <n v="38080"/>
    <n v="14089.599999999999"/>
    <n v="0.36999999999999994"/>
    <x v="7"/>
    <s v="Q4"/>
    <x v="0"/>
  </r>
  <r>
    <n v="2794"/>
    <n v="45190"/>
    <s v="P017"/>
    <x v="17"/>
    <x v="1"/>
    <x v="3"/>
    <x v="1"/>
    <n v="13"/>
    <n v="524"/>
    <n v="387.76"/>
    <n v="6812"/>
    <n v="1771.12"/>
    <n v="0.26"/>
    <x v="8"/>
    <s v="Q3"/>
    <x v="0"/>
  </r>
  <r>
    <n v="2795"/>
    <n v="45048"/>
    <s v="P007"/>
    <x v="7"/>
    <x v="0"/>
    <x v="1"/>
    <x v="1"/>
    <n v="13"/>
    <n v="957"/>
    <n v="784.74"/>
    <n v="12441"/>
    <n v="2239.3799999999992"/>
    <n v="0.17999999999999994"/>
    <x v="9"/>
    <s v="Q2"/>
    <x v="0"/>
  </r>
  <r>
    <n v="2796"/>
    <n v="45271"/>
    <s v="P012"/>
    <x v="7"/>
    <x v="3"/>
    <x v="0"/>
    <x v="3"/>
    <n v="14"/>
    <n v="1044"/>
    <n v="856.08"/>
    <n v="14616"/>
    <n v="2630.8799999999992"/>
    <n v="0.17999999999999994"/>
    <x v="6"/>
    <s v="Q4"/>
    <x v="0"/>
  </r>
  <r>
    <n v="2797"/>
    <n v="44989"/>
    <s v="P007"/>
    <x v="0"/>
    <x v="0"/>
    <x v="0"/>
    <x v="3"/>
    <n v="15"/>
    <n v="1163"/>
    <n v="802.47"/>
    <n v="17445"/>
    <n v="5407.9499999999989"/>
    <n v="0.30999999999999994"/>
    <x v="2"/>
    <s v="Q1"/>
    <x v="0"/>
  </r>
  <r>
    <n v="2798"/>
    <n v="45159"/>
    <s v="P019"/>
    <x v="14"/>
    <x v="1"/>
    <x v="2"/>
    <x v="4"/>
    <n v="14"/>
    <n v="612"/>
    <n v="367.2"/>
    <n v="8568"/>
    <n v="3427.2"/>
    <n v="0.39999999999999997"/>
    <x v="1"/>
    <s v="Q3"/>
    <x v="0"/>
  </r>
  <r>
    <n v="2799"/>
    <n v="44933"/>
    <s v="P006"/>
    <x v="0"/>
    <x v="0"/>
    <x v="0"/>
    <x v="2"/>
    <n v="19"/>
    <n v="571"/>
    <n v="485.35"/>
    <n v="10849"/>
    <n v="1627.3500000000004"/>
    <n v="0.15000000000000002"/>
    <x v="0"/>
    <s v="Q1"/>
    <x v="0"/>
  </r>
  <r>
    <n v="2800"/>
    <n v="45026"/>
    <s v="P019"/>
    <x v="3"/>
    <x v="1"/>
    <x v="1"/>
    <x v="1"/>
    <n v="18"/>
    <n v="521"/>
    <n v="390.75"/>
    <n v="9378"/>
    <n v="2344.5"/>
    <n v="0.25"/>
    <x v="11"/>
    <s v="Q2"/>
    <x v="0"/>
  </r>
  <r>
    <n v="2801"/>
    <n v="45070"/>
    <s v="P019"/>
    <x v="11"/>
    <x v="1"/>
    <x v="1"/>
    <x v="4"/>
    <n v="14"/>
    <n v="702"/>
    <n v="547.55999999999995"/>
    <n v="9828"/>
    <n v="2162.1600000000008"/>
    <n v="0.22000000000000008"/>
    <x v="9"/>
    <s v="Q2"/>
    <x v="0"/>
  </r>
  <r>
    <n v="2802"/>
    <n v="45020"/>
    <s v="P007"/>
    <x v="11"/>
    <x v="0"/>
    <x v="0"/>
    <x v="0"/>
    <n v="2"/>
    <n v="1800"/>
    <n v="1422"/>
    <n v="3600"/>
    <n v="756"/>
    <n v="0.21"/>
    <x v="11"/>
    <s v="Q2"/>
    <x v="0"/>
  </r>
  <r>
    <n v="2803"/>
    <n v="45076"/>
    <s v="P011"/>
    <x v="3"/>
    <x v="3"/>
    <x v="2"/>
    <x v="4"/>
    <n v="20"/>
    <n v="365"/>
    <n v="288.35000000000002"/>
    <n v="7300"/>
    <n v="1533"/>
    <n v="0.21"/>
    <x v="9"/>
    <s v="Q2"/>
    <x v="0"/>
  </r>
  <r>
    <n v="2804"/>
    <n v="45264"/>
    <s v="P014"/>
    <x v="7"/>
    <x v="2"/>
    <x v="2"/>
    <x v="4"/>
    <n v="19"/>
    <n v="839"/>
    <n v="536.96"/>
    <n v="15941"/>
    <n v="5738.7599999999984"/>
    <n v="0.35999999999999988"/>
    <x v="6"/>
    <s v="Q4"/>
    <x v="0"/>
  </r>
  <r>
    <n v="2805"/>
    <n v="44959"/>
    <s v="P006"/>
    <x v="19"/>
    <x v="0"/>
    <x v="3"/>
    <x v="2"/>
    <n v="2"/>
    <n v="1217"/>
    <n v="754.54"/>
    <n v="2434"/>
    <n v="924.92000000000007"/>
    <n v="0.38"/>
    <x v="5"/>
    <s v="Q1"/>
    <x v="0"/>
  </r>
  <r>
    <n v="2806"/>
    <n v="45237"/>
    <s v="P008"/>
    <x v="12"/>
    <x v="0"/>
    <x v="2"/>
    <x v="1"/>
    <n v="9"/>
    <n v="826"/>
    <n v="660.8"/>
    <n v="7434"/>
    <n v="1486.8000000000002"/>
    <n v="0.2"/>
    <x v="10"/>
    <s v="Q4"/>
    <x v="0"/>
  </r>
  <r>
    <n v="2807"/>
    <n v="45056"/>
    <s v="P009"/>
    <x v="16"/>
    <x v="3"/>
    <x v="2"/>
    <x v="2"/>
    <n v="15"/>
    <n v="584"/>
    <n v="426.32"/>
    <n v="8760"/>
    <n v="2365.1999999999998"/>
    <n v="0.26999999999999996"/>
    <x v="9"/>
    <s v="Q2"/>
    <x v="0"/>
  </r>
  <r>
    <n v="2808"/>
    <n v="45205"/>
    <s v="P012"/>
    <x v="3"/>
    <x v="3"/>
    <x v="1"/>
    <x v="3"/>
    <n v="15"/>
    <n v="1495"/>
    <n v="1091.3499999999999"/>
    <n v="22425"/>
    <n v="6054.7500000000018"/>
    <n v="0.27000000000000007"/>
    <x v="7"/>
    <s v="Q4"/>
    <x v="0"/>
  </r>
  <r>
    <n v="2809"/>
    <n v="44958"/>
    <s v="P009"/>
    <x v="6"/>
    <x v="3"/>
    <x v="0"/>
    <x v="4"/>
    <n v="14"/>
    <n v="911"/>
    <n v="665.03"/>
    <n v="12754"/>
    <n v="3443.58"/>
    <n v="0.27"/>
    <x v="5"/>
    <s v="Q1"/>
    <x v="0"/>
  </r>
  <r>
    <n v="2810"/>
    <n v="45040"/>
    <s v="P015"/>
    <x v="12"/>
    <x v="2"/>
    <x v="3"/>
    <x v="1"/>
    <n v="16"/>
    <n v="718"/>
    <n v="574.4"/>
    <n v="11488"/>
    <n v="2297.6000000000004"/>
    <n v="0.20000000000000004"/>
    <x v="11"/>
    <s v="Q2"/>
    <x v="0"/>
  </r>
  <r>
    <n v="2811"/>
    <n v="44962"/>
    <s v="P020"/>
    <x v="4"/>
    <x v="1"/>
    <x v="2"/>
    <x v="0"/>
    <n v="13"/>
    <n v="567"/>
    <n v="464.94"/>
    <n v="7371"/>
    <n v="1326.7799999999997"/>
    <n v="0.17999999999999997"/>
    <x v="5"/>
    <s v="Q1"/>
    <x v="0"/>
  </r>
  <r>
    <n v="2812"/>
    <n v="45187"/>
    <s v="P002"/>
    <x v="2"/>
    <x v="0"/>
    <x v="1"/>
    <x v="1"/>
    <n v="10"/>
    <n v="1763"/>
    <n v="1181.21"/>
    <n v="17630"/>
    <n v="5817.9"/>
    <n v="0.32999999999999996"/>
    <x v="8"/>
    <s v="Q3"/>
    <x v="0"/>
  </r>
  <r>
    <n v="2813"/>
    <n v="44936"/>
    <s v="P019"/>
    <x v="6"/>
    <x v="1"/>
    <x v="1"/>
    <x v="2"/>
    <n v="10"/>
    <n v="824"/>
    <n v="510.88"/>
    <n v="8240"/>
    <n v="3131.2"/>
    <n v="0.38"/>
    <x v="0"/>
    <s v="Q1"/>
    <x v="0"/>
  </r>
  <r>
    <n v="2814"/>
    <n v="45023"/>
    <s v="P010"/>
    <x v="17"/>
    <x v="3"/>
    <x v="1"/>
    <x v="3"/>
    <n v="17"/>
    <n v="1932"/>
    <n v="1236.48"/>
    <n v="32844"/>
    <n v="11823.84"/>
    <n v="0.36"/>
    <x v="11"/>
    <s v="Q2"/>
    <x v="0"/>
  </r>
  <r>
    <n v="2815"/>
    <n v="45209"/>
    <s v="P003"/>
    <x v="14"/>
    <x v="0"/>
    <x v="0"/>
    <x v="1"/>
    <n v="20"/>
    <n v="1278"/>
    <n v="894.6"/>
    <n v="25560"/>
    <n v="7668"/>
    <n v="0.3"/>
    <x v="7"/>
    <s v="Q4"/>
    <x v="0"/>
  </r>
  <r>
    <n v="2816"/>
    <n v="45255"/>
    <s v="P002"/>
    <x v="11"/>
    <x v="0"/>
    <x v="0"/>
    <x v="3"/>
    <n v="2"/>
    <n v="831"/>
    <n v="689.73"/>
    <n v="1662"/>
    <n v="282.53999999999996"/>
    <n v="0.16999999999999998"/>
    <x v="10"/>
    <s v="Q4"/>
    <x v="0"/>
  </r>
  <r>
    <n v="2817"/>
    <n v="45186"/>
    <s v="P013"/>
    <x v="19"/>
    <x v="2"/>
    <x v="3"/>
    <x v="2"/>
    <n v="12"/>
    <n v="1302"/>
    <n v="989.52"/>
    <n v="15624"/>
    <n v="3749.76"/>
    <n v="0.24000000000000002"/>
    <x v="8"/>
    <s v="Q3"/>
    <x v="0"/>
  </r>
  <r>
    <n v="2818"/>
    <n v="45016"/>
    <s v="P020"/>
    <x v="0"/>
    <x v="1"/>
    <x v="0"/>
    <x v="2"/>
    <n v="19"/>
    <n v="179"/>
    <n v="136.04"/>
    <n v="3401"/>
    <n v="816.24000000000024"/>
    <n v="0.24000000000000007"/>
    <x v="2"/>
    <s v="Q1"/>
    <x v="0"/>
  </r>
  <r>
    <n v="2819"/>
    <n v="45071"/>
    <s v="P001"/>
    <x v="13"/>
    <x v="0"/>
    <x v="1"/>
    <x v="1"/>
    <n v="7"/>
    <n v="262"/>
    <n v="222.7"/>
    <n v="1834"/>
    <n v="275.10000000000014"/>
    <n v="0.15000000000000008"/>
    <x v="9"/>
    <s v="Q2"/>
    <x v="0"/>
  </r>
  <r>
    <n v="2820"/>
    <n v="45163"/>
    <s v="P003"/>
    <x v="15"/>
    <x v="0"/>
    <x v="1"/>
    <x v="1"/>
    <n v="15"/>
    <n v="722"/>
    <n v="599.26"/>
    <n v="10830"/>
    <n v="1841.1000000000004"/>
    <n v="0.17000000000000004"/>
    <x v="1"/>
    <s v="Q3"/>
    <x v="0"/>
  </r>
  <r>
    <n v="2821"/>
    <n v="45144"/>
    <s v="P006"/>
    <x v="15"/>
    <x v="0"/>
    <x v="0"/>
    <x v="3"/>
    <n v="11"/>
    <n v="1312"/>
    <n v="1115.2"/>
    <n v="14432"/>
    <n v="2164.7999999999993"/>
    <n v="0.14999999999999994"/>
    <x v="1"/>
    <s v="Q3"/>
    <x v="0"/>
  </r>
  <r>
    <n v="2822"/>
    <n v="45097"/>
    <s v="P008"/>
    <x v="19"/>
    <x v="0"/>
    <x v="1"/>
    <x v="0"/>
    <n v="5"/>
    <n v="686"/>
    <n v="514.5"/>
    <n v="3430"/>
    <n v="857.5"/>
    <n v="0.25"/>
    <x v="3"/>
    <s v="Q2"/>
    <x v="0"/>
  </r>
  <r>
    <n v="2823"/>
    <n v="45291"/>
    <s v="P006"/>
    <x v="17"/>
    <x v="0"/>
    <x v="3"/>
    <x v="1"/>
    <n v="13"/>
    <n v="1301"/>
    <n v="949.73"/>
    <n v="16913"/>
    <n v="4566.51"/>
    <n v="0.27"/>
    <x v="6"/>
    <s v="Q4"/>
    <x v="0"/>
  </r>
  <r>
    <n v="2824"/>
    <n v="45220"/>
    <s v="P016"/>
    <x v="16"/>
    <x v="2"/>
    <x v="3"/>
    <x v="2"/>
    <n v="18"/>
    <n v="942"/>
    <n v="640.55999999999995"/>
    <n v="16956"/>
    <n v="5425.9200000000019"/>
    <n v="0.32000000000000012"/>
    <x v="7"/>
    <s v="Q4"/>
    <x v="0"/>
  </r>
  <r>
    <n v="2825"/>
    <n v="45285"/>
    <s v="P014"/>
    <x v="2"/>
    <x v="2"/>
    <x v="1"/>
    <x v="1"/>
    <n v="16"/>
    <n v="1434"/>
    <n v="1089.8399999999999"/>
    <n v="22944"/>
    <n v="5506.5600000000013"/>
    <n v="0.24000000000000005"/>
    <x v="6"/>
    <s v="Q4"/>
    <x v="0"/>
  </r>
  <r>
    <n v="2826"/>
    <n v="45245"/>
    <s v="P011"/>
    <x v="2"/>
    <x v="3"/>
    <x v="1"/>
    <x v="4"/>
    <n v="7"/>
    <n v="1381"/>
    <n v="856.22"/>
    <n v="9667"/>
    <n v="3673.46"/>
    <n v="0.38"/>
    <x v="10"/>
    <s v="Q4"/>
    <x v="0"/>
  </r>
  <r>
    <n v="2827"/>
    <n v="45013"/>
    <s v="P006"/>
    <x v="18"/>
    <x v="0"/>
    <x v="0"/>
    <x v="0"/>
    <n v="14"/>
    <n v="732"/>
    <n v="461.16"/>
    <n v="10248"/>
    <n v="3791.7599999999993"/>
    <n v="0.36999999999999994"/>
    <x v="2"/>
    <s v="Q1"/>
    <x v="0"/>
  </r>
  <r>
    <n v="2828"/>
    <n v="44951"/>
    <s v="P017"/>
    <x v="2"/>
    <x v="1"/>
    <x v="2"/>
    <x v="4"/>
    <n v="20"/>
    <n v="613"/>
    <n v="496.53"/>
    <n v="12260"/>
    <n v="2329.4000000000015"/>
    <n v="0.19000000000000011"/>
    <x v="0"/>
    <s v="Q1"/>
    <x v="0"/>
  </r>
  <r>
    <n v="2829"/>
    <n v="44938"/>
    <s v="P001"/>
    <x v="15"/>
    <x v="0"/>
    <x v="1"/>
    <x v="4"/>
    <n v="19"/>
    <n v="1977"/>
    <n v="1225.74"/>
    <n v="37563"/>
    <n v="14273.939999999999"/>
    <n v="0.37999999999999995"/>
    <x v="0"/>
    <s v="Q1"/>
    <x v="0"/>
  </r>
  <r>
    <n v="2830"/>
    <n v="45141"/>
    <s v="P016"/>
    <x v="14"/>
    <x v="2"/>
    <x v="1"/>
    <x v="1"/>
    <n v="18"/>
    <n v="1032"/>
    <n v="804.96"/>
    <n v="18576"/>
    <n v="4086.7199999999993"/>
    <n v="0.21999999999999997"/>
    <x v="1"/>
    <s v="Q3"/>
    <x v="0"/>
  </r>
  <r>
    <n v="2831"/>
    <n v="45037"/>
    <s v="P016"/>
    <x v="4"/>
    <x v="2"/>
    <x v="1"/>
    <x v="4"/>
    <n v="5"/>
    <n v="1670"/>
    <n v="1035.4000000000001"/>
    <n v="8350"/>
    <n v="3173"/>
    <n v="0.38"/>
    <x v="11"/>
    <s v="Q2"/>
    <x v="0"/>
  </r>
  <r>
    <n v="2832"/>
    <n v="45271"/>
    <s v="P017"/>
    <x v="2"/>
    <x v="1"/>
    <x v="3"/>
    <x v="3"/>
    <n v="11"/>
    <n v="1670"/>
    <n v="1185.7"/>
    <n v="18370"/>
    <n v="5327.2999999999993"/>
    <n v="0.28999999999999998"/>
    <x v="6"/>
    <s v="Q4"/>
    <x v="0"/>
  </r>
  <r>
    <n v="2833"/>
    <n v="45211"/>
    <s v="P007"/>
    <x v="4"/>
    <x v="0"/>
    <x v="0"/>
    <x v="1"/>
    <n v="14"/>
    <n v="244"/>
    <n v="180.56"/>
    <n v="3416"/>
    <n v="888.15999999999985"/>
    <n v="0.25999999999999995"/>
    <x v="7"/>
    <s v="Q4"/>
    <x v="0"/>
  </r>
  <r>
    <n v="2834"/>
    <n v="45182"/>
    <s v="P007"/>
    <x v="6"/>
    <x v="0"/>
    <x v="3"/>
    <x v="2"/>
    <n v="1"/>
    <n v="564"/>
    <n v="439.92"/>
    <n v="564"/>
    <n v="124.07999999999998"/>
    <n v="0.21999999999999997"/>
    <x v="8"/>
    <s v="Q3"/>
    <x v="0"/>
  </r>
  <r>
    <n v="2835"/>
    <n v="45153"/>
    <s v="P006"/>
    <x v="18"/>
    <x v="0"/>
    <x v="1"/>
    <x v="3"/>
    <n v="9"/>
    <n v="1315"/>
    <n v="973.1"/>
    <n v="11835"/>
    <n v="3077.1000000000004"/>
    <n v="0.26"/>
    <x v="1"/>
    <s v="Q3"/>
    <x v="0"/>
  </r>
  <r>
    <n v="2836"/>
    <n v="45112"/>
    <s v="P010"/>
    <x v="6"/>
    <x v="3"/>
    <x v="1"/>
    <x v="4"/>
    <n v="3"/>
    <n v="381"/>
    <n v="255.27"/>
    <n v="1143"/>
    <n v="377.18999999999994"/>
    <n v="0.32999999999999996"/>
    <x v="4"/>
    <s v="Q3"/>
    <x v="0"/>
  </r>
  <r>
    <n v="2837"/>
    <n v="45225"/>
    <s v="P010"/>
    <x v="4"/>
    <x v="3"/>
    <x v="0"/>
    <x v="4"/>
    <n v="13"/>
    <n v="655"/>
    <n v="425.75"/>
    <n v="8515"/>
    <n v="2980.25"/>
    <n v="0.35"/>
    <x v="7"/>
    <s v="Q4"/>
    <x v="0"/>
  </r>
  <r>
    <n v="2838"/>
    <n v="45202"/>
    <s v="P007"/>
    <x v="16"/>
    <x v="0"/>
    <x v="2"/>
    <x v="3"/>
    <n v="3"/>
    <n v="1493"/>
    <n v="1149.6099999999999"/>
    <n v="4479"/>
    <n v="1030.17"/>
    <n v="0.23"/>
    <x v="7"/>
    <s v="Q4"/>
    <x v="0"/>
  </r>
  <r>
    <n v="2839"/>
    <n v="45172"/>
    <s v="P015"/>
    <x v="10"/>
    <x v="2"/>
    <x v="2"/>
    <x v="2"/>
    <n v="16"/>
    <n v="1401"/>
    <n v="1078.77"/>
    <n v="22416"/>
    <n v="5155.68"/>
    <n v="0.23"/>
    <x v="8"/>
    <s v="Q3"/>
    <x v="0"/>
  </r>
  <r>
    <n v="2840"/>
    <n v="45278"/>
    <s v="P019"/>
    <x v="15"/>
    <x v="1"/>
    <x v="3"/>
    <x v="2"/>
    <n v="3"/>
    <n v="422"/>
    <n v="299.62"/>
    <n v="1266"/>
    <n v="367.14"/>
    <n v="0.28999999999999998"/>
    <x v="6"/>
    <s v="Q4"/>
    <x v="0"/>
  </r>
  <r>
    <n v="2841"/>
    <n v="45092"/>
    <s v="P016"/>
    <x v="16"/>
    <x v="2"/>
    <x v="2"/>
    <x v="2"/>
    <n v="9"/>
    <n v="1684"/>
    <n v="1128.28"/>
    <n v="15156"/>
    <n v="5001.4799999999996"/>
    <n v="0.32999999999999996"/>
    <x v="3"/>
    <s v="Q2"/>
    <x v="0"/>
  </r>
  <r>
    <n v="2842"/>
    <n v="44969"/>
    <s v="P019"/>
    <x v="9"/>
    <x v="1"/>
    <x v="3"/>
    <x v="4"/>
    <n v="3"/>
    <n v="754"/>
    <n v="512.72"/>
    <n v="2262"/>
    <n v="723.83999999999992"/>
    <n v="0.31999999999999995"/>
    <x v="5"/>
    <s v="Q1"/>
    <x v="0"/>
  </r>
  <r>
    <n v="2843"/>
    <n v="44991"/>
    <s v="P020"/>
    <x v="12"/>
    <x v="1"/>
    <x v="2"/>
    <x v="0"/>
    <n v="11"/>
    <n v="998"/>
    <n v="678.64"/>
    <n v="10978"/>
    <n v="3512.96"/>
    <n v="0.32"/>
    <x v="2"/>
    <s v="Q1"/>
    <x v="0"/>
  </r>
  <r>
    <n v="2844"/>
    <n v="45169"/>
    <s v="P005"/>
    <x v="3"/>
    <x v="0"/>
    <x v="2"/>
    <x v="1"/>
    <n v="8"/>
    <n v="439"/>
    <n v="289.74"/>
    <n v="3512"/>
    <n v="1194.08"/>
    <n v="0.33999999999999997"/>
    <x v="1"/>
    <s v="Q3"/>
    <x v="0"/>
  </r>
  <r>
    <n v="2845"/>
    <n v="44955"/>
    <s v="P008"/>
    <x v="17"/>
    <x v="0"/>
    <x v="1"/>
    <x v="0"/>
    <n v="2"/>
    <n v="878"/>
    <n v="588.26"/>
    <n v="1756"/>
    <n v="579.48"/>
    <n v="0.33"/>
    <x v="0"/>
    <s v="Q1"/>
    <x v="0"/>
  </r>
  <r>
    <n v="2846"/>
    <n v="45035"/>
    <s v="P007"/>
    <x v="7"/>
    <x v="0"/>
    <x v="0"/>
    <x v="1"/>
    <n v="10"/>
    <n v="197"/>
    <n v="133.96"/>
    <n v="1970"/>
    <n v="630.39999999999986"/>
    <n v="0.31999999999999995"/>
    <x v="11"/>
    <s v="Q2"/>
    <x v="0"/>
  </r>
  <r>
    <n v="2847"/>
    <n v="45161"/>
    <s v="P015"/>
    <x v="3"/>
    <x v="2"/>
    <x v="0"/>
    <x v="2"/>
    <n v="16"/>
    <n v="126"/>
    <n v="76.86"/>
    <n v="2016"/>
    <n v="786.24"/>
    <n v="0.39"/>
    <x v="1"/>
    <s v="Q3"/>
    <x v="0"/>
  </r>
  <r>
    <n v="2848"/>
    <n v="45082"/>
    <s v="P018"/>
    <x v="1"/>
    <x v="1"/>
    <x v="0"/>
    <x v="3"/>
    <n v="7"/>
    <n v="1430"/>
    <n v="1186.9000000000001"/>
    <n v="10010"/>
    <n v="1701.6999999999989"/>
    <n v="0.1699999999999999"/>
    <x v="3"/>
    <s v="Q2"/>
    <x v="0"/>
  </r>
  <r>
    <n v="2849"/>
    <n v="45027"/>
    <s v="P009"/>
    <x v="3"/>
    <x v="3"/>
    <x v="2"/>
    <x v="2"/>
    <n v="19"/>
    <n v="1962"/>
    <n v="1255.68"/>
    <n v="37278"/>
    <n v="13420.079999999998"/>
    <n v="0.35999999999999993"/>
    <x v="11"/>
    <s v="Q2"/>
    <x v="0"/>
  </r>
  <r>
    <n v="2850"/>
    <n v="45110"/>
    <s v="P008"/>
    <x v="8"/>
    <x v="0"/>
    <x v="1"/>
    <x v="2"/>
    <n v="12"/>
    <n v="1480"/>
    <n v="1139.5999999999999"/>
    <n v="17760"/>
    <n v="4084.8000000000011"/>
    <n v="0.23000000000000007"/>
    <x v="4"/>
    <s v="Q3"/>
    <x v="0"/>
  </r>
  <r>
    <n v="2851"/>
    <n v="45026"/>
    <s v="P016"/>
    <x v="17"/>
    <x v="2"/>
    <x v="0"/>
    <x v="0"/>
    <n v="12"/>
    <n v="1663"/>
    <n v="1280.51"/>
    <n v="19956"/>
    <n v="4589.880000000001"/>
    <n v="0.23000000000000004"/>
    <x v="11"/>
    <s v="Q2"/>
    <x v="0"/>
  </r>
  <r>
    <n v="2852"/>
    <n v="45009"/>
    <s v="P015"/>
    <x v="5"/>
    <x v="2"/>
    <x v="1"/>
    <x v="2"/>
    <n v="1"/>
    <n v="1697"/>
    <n v="1221.8399999999999"/>
    <n v="1697"/>
    <n v="475.16000000000008"/>
    <n v="0.28000000000000003"/>
    <x v="2"/>
    <s v="Q1"/>
    <x v="0"/>
  </r>
  <r>
    <n v="2853"/>
    <n v="45213"/>
    <s v="P002"/>
    <x v="12"/>
    <x v="0"/>
    <x v="2"/>
    <x v="2"/>
    <n v="4"/>
    <n v="1933"/>
    <n v="1295.1099999999999"/>
    <n v="7732"/>
    <n v="2551.5600000000004"/>
    <n v="0.33000000000000007"/>
    <x v="7"/>
    <s v="Q4"/>
    <x v="0"/>
  </r>
  <r>
    <n v="2854"/>
    <n v="44990"/>
    <s v="P016"/>
    <x v="11"/>
    <x v="2"/>
    <x v="0"/>
    <x v="4"/>
    <n v="5"/>
    <n v="894"/>
    <n v="572.16"/>
    <n v="4470"/>
    <n v="1609.2000000000003"/>
    <n v="0.36000000000000004"/>
    <x v="2"/>
    <s v="Q1"/>
    <x v="0"/>
  </r>
  <r>
    <n v="2855"/>
    <n v="45178"/>
    <s v="P004"/>
    <x v="0"/>
    <x v="0"/>
    <x v="3"/>
    <x v="4"/>
    <n v="10"/>
    <n v="1648"/>
    <n v="1186.56"/>
    <n v="16480"/>
    <n v="4614.4000000000015"/>
    <n v="0.28000000000000008"/>
    <x v="8"/>
    <s v="Q3"/>
    <x v="0"/>
  </r>
  <r>
    <n v="2856"/>
    <n v="45196"/>
    <s v="P012"/>
    <x v="4"/>
    <x v="3"/>
    <x v="3"/>
    <x v="0"/>
    <n v="17"/>
    <n v="1312"/>
    <n v="1115.2"/>
    <n v="22304"/>
    <n v="3345.5999999999985"/>
    <n v="0.14999999999999994"/>
    <x v="8"/>
    <s v="Q3"/>
    <x v="0"/>
  </r>
  <r>
    <n v="2857"/>
    <n v="45149"/>
    <s v="P017"/>
    <x v="4"/>
    <x v="1"/>
    <x v="1"/>
    <x v="1"/>
    <n v="1"/>
    <n v="647"/>
    <n v="388.2"/>
    <n v="647"/>
    <n v="258.8"/>
    <n v="0.4"/>
    <x v="1"/>
    <s v="Q3"/>
    <x v="0"/>
  </r>
  <r>
    <n v="2858"/>
    <n v="45093"/>
    <s v="P004"/>
    <x v="0"/>
    <x v="0"/>
    <x v="3"/>
    <x v="4"/>
    <n v="9"/>
    <n v="1309"/>
    <n v="811.58"/>
    <n v="11781"/>
    <n v="4476.78"/>
    <n v="0.38"/>
    <x v="3"/>
    <s v="Q2"/>
    <x v="0"/>
  </r>
  <r>
    <n v="2859"/>
    <n v="44960"/>
    <s v="P011"/>
    <x v="6"/>
    <x v="3"/>
    <x v="0"/>
    <x v="0"/>
    <n v="3"/>
    <n v="619"/>
    <n v="427.11"/>
    <n v="1857"/>
    <n v="575.67000000000007"/>
    <n v="0.31000000000000005"/>
    <x v="5"/>
    <s v="Q1"/>
    <x v="0"/>
  </r>
  <r>
    <n v="2860"/>
    <n v="45157"/>
    <s v="P005"/>
    <x v="3"/>
    <x v="0"/>
    <x v="1"/>
    <x v="1"/>
    <n v="18"/>
    <n v="321"/>
    <n v="202.23"/>
    <n v="5778"/>
    <n v="2137.86"/>
    <n v="0.37"/>
    <x v="1"/>
    <s v="Q3"/>
    <x v="0"/>
  </r>
  <r>
    <n v="2861"/>
    <n v="45003"/>
    <s v="P016"/>
    <x v="18"/>
    <x v="2"/>
    <x v="1"/>
    <x v="1"/>
    <n v="12"/>
    <n v="1619"/>
    <n v="1214.25"/>
    <n v="19428"/>
    <n v="4857"/>
    <n v="0.25"/>
    <x v="2"/>
    <s v="Q1"/>
    <x v="0"/>
  </r>
  <r>
    <n v="2862"/>
    <n v="45127"/>
    <s v="P019"/>
    <x v="7"/>
    <x v="1"/>
    <x v="1"/>
    <x v="3"/>
    <n v="19"/>
    <n v="1738"/>
    <n v="1338.26"/>
    <n v="33022"/>
    <n v="7595.0600000000013"/>
    <n v="0.23000000000000004"/>
    <x v="4"/>
    <s v="Q3"/>
    <x v="0"/>
  </r>
  <r>
    <n v="2863"/>
    <n v="44963"/>
    <s v="P009"/>
    <x v="14"/>
    <x v="3"/>
    <x v="0"/>
    <x v="4"/>
    <n v="6"/>
    <n v="282"/>
    <n v="169.2"/>
    <n v="1692"/>
    <n v="676.80000000000007"/>
    <n v="0.4"/>
    <x v="5"/>
    <s v="Q1"/>
    <x v="0"/>
  </r>
  <r>
    <n v="2864"/>
    <n v="45147"/>
    <s v="P013"/>
    <x v="18"/>
    <x v="2"/>
    <x v="2"/>
    <x v="3"/>
    <n v="20"/>
    <n v="1974"/>
    <n v="1223.8800000000001"/>
    <n v="39480"/>
    <n v="15002.399999999998"/>
    <n v="0.37999999999999995"/>
    <x v="1"/>
    <s v="Q3"/>
    <x v="0"/>
  </r>
  <r>
    <n v="2865"/>
    <n v="45031"/>
    <s v="P004"/>
    <x v="17"/>
    <x v="0"/>
    <x v="3"/>
    <x v="2"/>
    <n v="5"/>
    <n v="102"/>
    <n v="77.52"/>
    <n v="510"/>
    <n v="122.40000000000003"/>
    <n v="0.24000000000000007"/>
    <x v="11"/>
    <s v="Q2"/>
    <x v="0"/>
  </r>
  <r>
    <n v="2866"/>
    <n v="45165"/>
    <s v="P013"/>
    <x v="12"/>
    <x v="2"/>
    <x v="3"/>
    <x v="0"/>
    <n v="13"/>
    <n v="364"/>
    <n v="247.52"/>
    <n v="4732"/>
    <n v="1514.2399999999998"/>
    <n v="0.31999999999999995"/>
    <x v="1"/>
    <s v="Q3"/>
    <x v="0"/>
  </r>
  <r>
    <n v="2867"/>
    <n v="45011"/>
    <s v="P002"/>
    <x v="0"/>
    <x v="0"/>
    <x v="1"/>
    <x v="2"/>
    <n v="12"/>
    <n v="660"/>
    <n v="481.8"/>
    <n v="7920"/>
    <n v="2138.3999999999996"/>
    <n v="0.26999999999999996"/>
    <x v="2"/>
    <s v="Q1"/>
    <x v="0"/>
  </r>
  <r>
    <n v="2868"/>
    <n v="45243"/>
    <s v="P014"/>
    <x v="1"/>
    <x v="2"/>
    <x v="0"/>
    <x v="0"/>
    <n v="16"/>
    <n v="986"/>
    <n v="660.62"/>
    <n v="15776"/>
    <n v="5206.08"/>
    <n v="0.33"/>
    <x v="10"/>
    <s v="Q4"/>
    <x v="0"/>
  </r>
  <r>
    <n v="2869"/>
    <n v="45224"/>
    <s v="P013"/>
    <x v="18"/>
    <x v="2"/>
    <x v="2"/>
    <x v="1"/>
    <n v="4"/>
    <n v="1260"/>
    <n v="856.8"/>
    <n v="5040"/>
    <n v="1612.8000000000002"/>
    <n v="0.32000000000000006"/>
    <x v="7"/>
    <s v="Q4"/>
    <x v="0"/>
  </r>
  <r>
    <n v="2870"/>
    <n v="45045"/>
    <s v="P012"/>
    <x v="1"/>
    <x v="3"/>
    <x v="3"/>
    <x v="0"/>
    <n v="2"/>
    <n v="690"/>
    <n v="420.9"/>
    <n v="1380"/>
    <n v="538.20000000000005"/>
    <n v="0.39"/>
    <x v="11"/>
    <s v="Q2"/>
    <x v="0"/>
  </r>
  <r>
    <n v="2871"/>
    <n v="45210"/>
    <s v="P004"/>
    <x v="7"/>
    <x v="0"/>
    <x v="0"/>
    <x v="1"/>
    <n v="14"/>
    <n v="1485"/>
    <n v="1173.1500000000001"/>
    <n v="20790"/>
    <n v="4365.8999999999978"/>
    <n v="0.20999999999999988"/>
    <x v="7"/>
    <s v="Q4"/>
    <x v="0"/>
  </r>
  <r>
    <n v="2872"/>
    <n v="45082"/>
    <s v="P007"/>
    <x v="8"/>
    <x v="0"/>
    <x v="2"/>
    <x v="2"/>
    <n v="8"/>
    <n v="1557"/>
    <n v="1074.33"/>
    <n v="12456"/>
    <n v="3861.3600000000006"/>
    <n v="0.31000000000000005"/>
    <x v="3"/>
    <s v="Q2"/>
    <x v="0"/>
  </r>
  <r>
    <n v="2873"/>
    <n v="45227"/>
    <s v="P013"/>
    <x v="15"/>
    <x v="2"/>
    <x v="2"/>
    <x v="2"/>
    <n v="5"/>
    <n v="1854"/>
    <n v="1260.72"/>
    <n v="9270"/>
    <n v="2966.3999999999996"/>
    <n v="0.31999999999999995"/>
    <x v="7"/>
    <s v="Q4"/>
    <x v="0"/>
  </r>
  <r>
    <n v="2874"/>
    <n v="45204"/>
    <s v="P018"/>
    <x v="1"/>
    <x v="1"/>
    <x v="3"/>
    <x v="1"/>
    <n v="12"/>
    <n v="1657"/>
    <n v="1275.8900000000001"/>
    <n v="19884"/>
    <n v="4573.32"/>
    <n v="0.22999999999999998"/>
    <x v="7"/>
    <s v="Q4"/>
    <x v="0"/>
  </r>
  <r>
    <n v="2875"/>
    <n v="45212"/>
    <s v="P020"/>
    <x v="2"/>
    <x v="1"/>
    <x v="2"/>
    <x v="2"/>
    <n v="14"/>
    <n v="284"/>
    <n v="210.16"/>
    <n v="3976"/>
    <n v="1033.7600000000002"/>
    <n v="0.26000000000000006"/>
    <x v="7"/>
    <s v="Q4"/>
    <x v="0"/>
  </r>
  <r>
    <n v="2876"/>
    <n v="45041"/>
    <s v="P009"/>
    <x v="0"/>
    <x v="3"/>
    <x v="0"/>
    <x v="0"/>
    <n v="4"/>
    <n v="220"/>
    <n v="162.80000000000001"/>
    <n v="880"/>
    <n v="228.79999999999995"/>
    <n v="0.25999999999999995"/>
    <x v="11"/>
    <s v="Q2"/>
    <x v="0"/>
  </r>
  <r>
    <n v="2877"/>
    <n v="45178"/>
    <s v="P002"/>
    <x v="14"/>
    <x v="0"/>
    <x v="3"/>
    <x v="2"/>
    <n v="14"/>
    <n v="1401"/>
    <n v="868.62"/>
    <n v="19614"/>
    <n v="7453.32"/>
    <n v="0.38"/>
    <x v="8"/>
    <s v="Q3"/>
    <x v="0"/>
  </r>
  <r>
    <n v="2878"/>
    <n v="45114"/>
    <s v="P008"/>
    <x v="3"/>
    <x v="0"/>
    <x v="1"/>
    <x v="4"/>
    <n v="6"/>
    <n v="23"/>
    <n v="18.86"/>
    <n v="138"/>
    <n v="24.840000000000003"/>
    <n v="0.18000000000000002"/>
    <x v="4"/>
    <s v="Q3"/>
    <x v="0"/>
  </r>
  <r>
    <n v="2879"/>
    <n v="45253"/>
    <s v="P012"/>
    <x v="10"/>
    <x v="3"/>
    <x v="0"/>
    <x v="1"/>
    <n v="6"/>
    <n v="1557"/>
    <n v="1043.19"/>
    <n v="9342"/>
    <n v="3082.8599999999997"/>
    <n v="0.32999999999999996"/>
    <x v="10"/>
    <s v="Q4"/>
    <x v="0"/>
  </r>
  <r>
    <n v="2880"/>
    <n v="45281"/>
    <s v="P009"/>
    <x v="11"/>
    <x v="3"/>
    <x v="3"/>
    <x v="1"/>
    <n v="13"/>
    <n v="1263"/>
    <n v="896.73"/>
    <n v="16419"/>
    <n v="4761.51"/>
    <n v="0.29000000000000004"/>
    <x v="6"/>
    <s v="Q4"/>
    <x v="0"/>
  </r>
  <r>
    <n v="2881"/>
    <n v="45015"/>
    <s v="P015"/>
    <x v="19"/>
    <x v="2"/>
    <x v="1"/>
    <x v="3"/>
    <n v="6"/>
    <n v="1907"/>
    <n v="1144.2"/>
    <n v="11442"/>
    <n v="4576.7999999999993"/>
    <n v="0.39999999999999991"/>
    <x v="2"/>
    <s v="Q1"/>
    <x v="0"/>
  </r>
  <r>
    <n v="2882"/>
    <n v="45067"/>
    <s v="P007"/>
    <x v="2"/>
    <x v="0"/>
    <x v="2"/>
    <x v="0"/>
    <n v="12"/>
    <n v="807"/>
    <n v="564.9"/>
    <n v="9684"/>
    <n v="2905.2000000000007"/>
    <n v="0.3000000000000001"/>
    <x v="9"/>
    <s v="Q2"/>
    <x v="0"/>
  </r>
  <r>
    <n v="2883"/>
    <n v="45240"/>
    <s v="P002"/>
    <x v="19"/>
    <x v="0"/>
    <x v="3"/>
    <x v="1"/>
    <n v="19"/>
    <n v="901"/>
    <n v="540.6"/>
    <n v="17119"/>
    <n v="6847.6"/>
    <n v="0.4"/>
    <x v="10"/>
    <s v="Q4"/>
    <x v="0"/>
  </r>
  <r>
    <n v="2884"/>
    <n v="45153"/>
    <s v="P004"/>
    <x v="14"/>
    <x v="0"/>
    <x v="0"/>
    <x v="4"/>
    <n v="19"/>
    <n v="1443"/>
    <n v="880.23"/>
    <n v="27417"/>
    <n v="10692.630000000001"/>
    <n v="0.39"/>
    <x v="1"/>
    <s v="Q3"/>
    <x v="0"/>
  </r>
  <r>
    <n v="2885"/>
    <n v="45078"/>
    <s v="P005"/>
    <x v="0"/>
    <x v="0"/>
    <x v="1"/>
    <x v="1"/>
    <n v="16"/>
    <n v="328"/>
    <n v="209.92"/>
    <n v="5248"/>
    <n v="1889.2800000000002"/>
    <n v="0.36000000000000004"/>
    <x v="3"/>
    <s v="Q2"/>
    <x v="0"/>
  </r>
  <r>
    <n v="2886"/>
    <n v="45108"/>
    <s v="P020"/>
    <x v="16"/>
    <x v="1"/>
    <x v="2"/>
    <x v="1"/>
    <n v="14"/>
    <n v="1967"/>
    <n v="1258.8800000000001"/>
    <n v="27538"/>
    <n v="9913.68"/>
    <n v="0.36"/>
    <x v="4"/>
    <s v="Q3"/>
    <x v="0"/>
  </r>
  <r>
    <n v="2887"/>
    <n v="45031"/>
    <s v="P006"/>
    <x v="1"/>
    <x v="0"/>
    <x v="2"/>
    <x v="0"/>
    <n v="11"/>
    <n v="1887"/>
    <n v="1226.55"/>
    <n v="20757"/>
    <n v="7264.9500000000007"/>
    <n v="0.35000000000000003"/>
    <x v="11"/>
    <s v="Q2"/>
    <x v="0"/>
  </r>
  <r>
    <n v="2888"/>
    <n v="45054"/>
    <s v="P014"/>
    <x v="0"/>
    <x v="2"/>
    <x v="0"/>
    <x v="4"/>
    <n v="17"/>
    <n v="1066"/>
    <n v="671.58"/>
    <n v="18122"/>
    <n v="6705.1399999999994"/>
    <n v="0.37"/>
    <x v="9"/>
    <s v="Q2"/>
    <x v="0"/>
  </r>
  <r>
    <n v="2889"/>
    <n v="45218"/>
    <s v="P007"/>
    <x v="13"/>
    <x v="0"/>
    <x v="1"/>
    <x v="2"/>
    <n v="16"/>
    <n v="797"/>
    <n v="613.69000000000005"/>
    <n v="12752"/>
    <n v="2932.9599999999991"/>
    <n v="0.22999999999999993"/>
    <x v="7"/>
    <s v="Q4"/>
    <x v="0"/>
  </r>
  <r>
    <n v="2890"/>
    <n v="45087"/>
    <s v="P004"/>
    <x v="10"/>
    <x v="0"/>
    <x v="3"/>
    <x v="1"/>
    <n v="1"/>
    <n v="285"/>
    <n v="236.55"/>
    <n v="285"/>
    <n v="48.449999999999989"/>
    <n v="0.16999999999999996"/>
    <x v="3"/>
    <s v="Q2"/>
    <x v="0"/>
  </r>
  <r>
    <n v="2891"/>
    <n v="45042"/>
    <s v="P005"/>
    <x v="19"/>
    <x v="0"/>
    <x v="1"/>
    <x v="3"/>
    <n v="10"/>
    <n v="1135"/>
    <n v="885.3"/>
    <n v="11350"/>
    <n v="2497"/>
    <n v="0.22"/>
    <x v="11"/>
    <s v="Q2"/>
    <x v="0"/>
  </r>
  <r>
    <n v="2892"/>
    <n v="45253"/>
    <s v="P012"/>
    <x v="5"/>
    <x v="3"/>
    <x v="2"/>
    <x v="0"/>
    <n v="18"/>
    <n v="717"/>
    <n v="537.75"/>
    <n v="12906"/>
    <n v="3226.5"/>
    <n v="0.25"/>
    <x v="10"/>
    <s v="Q4"/>
    <x v="0"/>
  </r>
  <r>
    <n v="2893"/>
    <n v="45067"/>
    <s v="P020"/>
    <x v="11"/>
    <x v="1"/>
    <x v="3"/>
    <x v="2"/>
    <n v="1"/>
    <n v="759"/>
    <n v="607.20000000000005"/>
    <n v="759"/>
    <n v="151.79999999999995"/>
    <n v="0.19999999999999993"/>
    <x v="9"/>
    <s v="Q2"/>
    <x v="0"/>
  </r>
  <r>
    <n v="2894"/>
    <n v="45275"/>
    <s v="P012"/>
    <x v="19"/>
    <x v="3"/>
    <x v="3"/>
    <x v="1"/>
    <n v="20"/>
    <n v="1523"/>
    <n v="1187.94"/>
    <n v="30460"/>
    <n v="6701.1999999999971"/>
    <n v="0.21999999999999992"/>
    <x v="6"/>
    <s v="Q4"/>
    <x v="0"/>
  </r>
  <r>
    <n v="2895"/>
    <n v="45034"/>
    <s v="P019"/>
    <x v="3"/>
    <x v="1"/>
    <x v="1"/>
    <x v="1"/>
    <n v="14"/>
    <n v="1148"/>
    <n v="688.8"/>
    <n v="16072"/>
    <n v="6428.8000000000011"/>
    <n v="0.40000000000000008"/>
    <x v="11"/>
    <s v="Q2"/>
    <x v="0"/>
  </r>
  <r>
    <n v="2896"/>
    <n v="45014"/>
    <s v="P005"/>
    <x v="11"/>
    <x v="0"/>
    <x v="3"/>
    <x v="4"/>
    <n v="7"/>
    <n v="1614"/>
    <n v="1194.3599999999999"/>
    <n v="11298"/>
    <n v="2937.4800000000014"/>
    <n v="0.26000000000000012"/>
    <x v="2"/>
    <s v="Q1"/>
    <x v="0"/>
  </r>
  <r>
    <n v="2897"/>
    <n v="45239"/>
    <s v="P019"/>
    <x v="7"/>
    <x v="1"/>
    <x v="1"/>
    <x v="3"/>
    <n v="3"/>
    <n v="1538"/>
    <n v="1107.3599999999999"/>
    <n v="4614"/>
    <n v="1291.92"/>
    <n v="0.28000000000000003"/>
    <x v="10"/>
    <s v="Q4"/>
    <x v="0"/>
  </r>
  <r>
    <n v="2898"/>
    <n v="44997"/>
    <s v="P006"/>
    <x v="3"/>
    <x v="0"/>
    <x v="1"/>
    <x v="4"/>
    <n v="19"/>
    <n v="1327"/>
    <n v="1021.79"/>
    <n v="25213"/>
    <n v="5798.9900000000016"/>
    <n v="0.23000000000000007"/>
    <x v="2"/>
    <s v="Q1"/>
    <x v="0"/>
  </r>
  <r>
    <n v="2899"/>
    <n v="44943"/>
    <s v="P010"/>
    <x v="15"/>
    <x v="3"/>
    <x v="1"/>
    <x v="0"/>
    <n v="11"/>
    <n v="1648"/>
    <n v="1021.76"/>
    <n v="18128"/>
    <n v="6888.6399999999994"/>
    <n v="0.37999999999999995"/>
    <x v="0"/>
    <s v="Q1"/>
    <x v="0"/>
  </r>
  <r>
    <n v="2900"/>
    <n v="45198"/>
    <s v="P005"/>
    <x v="16"/>
    <x v="0"/>
    <x v="2"/>
    <x v="4"/>
    <n v="5"/>
    <n v="1457"/>
    <n v="1223.8800000000001"/>
    <n v="7285"/>
    <n v="1165.5999999999995"/>
    <n v="0.15999999999999992"/>
    <x v="8"/>
    <s v="Q3"/>
    <x v="0"/>
  </r>
  <r>
    <n v="2901"/>
    <n v="45090"/>
    <s v="P012"/>
    <x v="18"/>
    <x v="3"/>
    <x v="3"/>
    <x v="1"/>
    <n v="10"/>
    <n v="1650"/>
    <n v="1006.5"/>
    <n v="16500"/>
    <n v="6435"/>
    <n v="0.39"/>
    <x v="3"/>
    <s v="Q2"/>
    <x v="0"/>
  </r>
  <r>
    <n v="2902"/>
    <n v="45225"/>
    <s v="P004"/>
    <x v="0"/>
    <x v="0"/>
    <x v="0"/>
    <x v="1"/>
    <n v="17"/>
    <n v="1616"/>
    <n v="1018.08"/>
    <n v="27472"/>
    <n v="10164.64"/>
    <n v="0.37"/>
    <x v="7"/>
    <s v="Q4"/>
    <x v="0"/>
  </r>
  <r>
    <n v="2903"/>
    <n v="44967"/>
    <s v="P009"/>
    <x v="5"/>
    <x v="3"/>
    <x v="2"/>
    <x v="4"/>
    <n v="20"/>
    <n v="626"/>
    <n v="482.02"/>
    <n v="12520"/>
    <n v="2879.6000000000004"/>
    <n v="0.23000000000000004"/>
    <x v="5"/>
    <s v="Q1"/>
    <x v="0"/>
  </r>
  <r>
    <n v="2904"/>
    <n v="45011"/>
    <s v="P003"/>
    <x v="8"/>
    <x v="0"/>
    <x v="0"/>
    <x v="4"/>
    <n v="3"/>
    <n v="1117"/>
    <n v="893.6"/>
    <n v="3351"/>
    <n v="670.19999999999982"/>
    <n v="0.19999999999999996"/>
    <x v="2"/>
    <s v="Q1"/>
    <x v="0"/>
  </r>
  <r>
    <n v="2905"/>
    <n v="45283"/>
    <s v="P020"/>
    <x v="16"/>
    <x v="1"/>
    <x v="1"/>
    <x v="2"/>
    <n v="15"/>
    <n v="1936"/>
    <n v="1471.36"/>
    <n v="29040"/>
    <n v="6969.6000000000022"/>
    <n v="0.24000000000000007"/>
    <x v="6"/>
    <s v="Q4"/>
    <x v="0"/>
  </r>
  <r>
    <n v="2906"/>
    <n v="44995"/>
    <s v="P006"/>
    <x v="12"/>
    <x v="0"/>
    <x v="2"/>
    <x v="0"/>
    <n v="10"/>
    <n v="1597"/>
    <n v="1325.51"/>
    <n v="15970"/>
    <n v="2714.8999999999996"/>
    <n v="0.16999999999999998"/>
    <x v="2"/>
    <s v="Q1"/>
    <x v="0"/>
  </r>
  <r>
    <n v="2907"/>
    <n v="44969"/>
    <s v="P006"/>
    <x v="5"/>
    <x v="0"/>
    <x v="0"/>
    <x v="1"/>
    <n v="2"/>
    <n v="1968"/>
    <n v="1279.2"/>
    <n v="3936"/>
    <n v="1377.6"/>
    <n v="0.35"/>
    <x v="5"/>
    <s v="Q1"/>
    <x v="0"/>
  </r>
  <r>
    <n v="2908"/>
    <n v="45083"/>
    <s v="P012"/>
    <x v="5"/>
    <x v="3"/>
    <x v="2"/>
    <x v="4"/>
    <n v="5"/>
    <n v="1873"/>
    <n v="1479.67"/>
    <n v="9365"/>
    <n v="1966.6499999999996"/>
    <n v="0.20999999999999996"/>
    <x v="3"/>
    <s v="Q2"/>
    <x v="0"/>
  </r>
  <r>
    <n v="2909"/>
    <n v="45028"/>
    <s v="P009"/>
    <x v="17"/>
    <x v="3"/>
    <x v="1"/>
    <x v="4"/>
    <n v="15"/>
    <n v="369"/>
    <n v="236.16"/>
    <n v="5535"/>
    <n v="1992.6"/>
    <n v="0.36"/>
    <x v="11"/>
    <s v="Q2"/>
    <x v="0"/>
  </r>
  <r>
    <n v="2910"/>
    <n v="45194"/>
    <s v="P013"/>
    <x v="2"/>
    <x v="2"/>
    <x v="3"/>
    <x v="2"/>
    <n v="7"/>
    <n v="539"/>
    <n v="334.18"/>
    <n v="3773"/>
    <n v="1433.7399999999998"/>
    <n v="0.37999999999999995"/>
    <x v="8"/>
    <s v="Q3"/>
    <x v="0"/>
  </r>
  <r>
    <n v="2911"/>
    <n v="44932"/>
    <s v="P007"/>
    <x v="1"/>
    <x v="0"/>
    <x v="0"/>
    <x v="2"/>
    <n v="16"/>
    <n v="376"/>
    <n v="293.27999999999997"/>
    <n v="6016"/>
    <n v="1323.5200000000004"/>
    <n v="0.22000000000000008"/>
    <x v="0"/>
    <s v="Q1"/>
    <x v="0"/>
  </r>
  <r>
    <n v="2912"/>
    <n v="45220"/>
    <s v="P018"/>
    <x v="13"/>
    <x v="1"/>
    <x v="3"/>
    <x v="1"/>
    <n v="5"/>
    <n v="331"/>
    <n v="238.32"/>
    <n v="1655"/>
    <n v="463.40000000000009"/>
    <n v="0.28000000000000008"/>
    <x v="7"/>
    <s v="Q4"/>
    <x v="0"/>
  </r>
  <r>
    <n v="2913"/>
    <n v="45096"/>
    <s v="P007"/>
    <x v="14"/>
    <x v="0"/>
    <x v="2"/>
    <x v="4"/>
    <n v="16"/>
    <n v="479"/>
    <n v="349.67"/>
    <n v="7664"/>
    <n v="2069.2799999999997"/>
    <n v="0.26999999999999996"/>
    <x v="3"/>
    <s v="Q2"/>
    <x v="0"/>
  </r>
  <r>
    <n v="2914"/>
    <n v="45222"/>
    <s v="P002"/>
    <x v="16"/>
    <x v="0"/>
    <x v="2"/>
    <x v="3"/>
    <n v="14"/>
    <n v="443"/>
    <n v="270.23"/>
    <n v="6202"/>
    <n v="2418.7799999999997"/>
    <n v="0.38999999999999996"/>
    <x v="7"/>
    <s v="Q4"/>
    <x v="0"/>
  </r>
  <r>
    <n v="2915"/>
    <n v="45273"/>
    <s v="P019"/>
    <x v="12"/>
    <x v="1"/>
    <x v="0"/>
    <x v="4"/>
    <n v="1"/>
    <n v="385"/>
    <n v="261.8"/>
    <n v="385"/>
    <n v="123.19999999999999"/>
    <n v="0.31999999999999995"/>
    <x v="6"/>
    <s v="Q4"/>
    <x v="0"/>
  </r>
  <r>
    <n v="2916"/>
    <n v="45079"/>
    <s v="P020"/>
    <x v="7"/>
    <x v="1"/>
    <x v="2"/>
    <x v="4"/>
    <n v="7"/>
    <n v="1581"/>
    <n v="1185.75"/>
    <n v="11067"/>
    <n v="2766.75"/>
    <n v="0.25"/>
    <x v="3"/>
    <s v="Q2"/>
    <x v="0"/>
  </r>
  <r>
    <n v="2917"/>
    <n v="45058"/>
    <s v="P001"/>
    <x v="14"/>
    <x v="0"/>
    <x v="3"/>
    <x v="3"/>
    <n v="2"/>
    <n v="564"/>
    <n v="344.04"/>
    <n v="1128"/>
    <n v="439.91999999999996"/>
    <n v="0.38999999999999996"/>
    <x v="9"/>
    <s v="Q2"/>
    <x v="0"/>
  </r>
  <r>
    <n v="2918"/>
    <n v="45047"/>
    <s v="P020"/>
    <x v="8"/>
    <x v="1"/>
    <x v="2"/>
    <x v="0"/>
    <n v="5"/>
    <n v="548"/>
    <n v="465.8"/>
    <n v="2740"/>
    <n v="411"/>
    <n v="0.15"/>
    <x v="9"/>
    <s v="Q2"/>
    <x v="0"/>
  </r>
  <r>
    <n v="2919"/>
    <n v="44986"/>
    <s v="P013"/>
    <x v="16"/>
    <x v="2"/>
    <x v="0"/>
    <x v="4"/>
    <n v="16"/>
    <n v="1830"/>
    <n v="1555.5"/>
    <n v="29280"/>
    <n v="4392"/>
    <n v="0.15"/>
    <x v="2"/>
    <s v="Q1"/>
    <x v="0"/>
  </r>
  <r>
    <n v="2920"/>
    <n v="44931"/>
    <s v="P007"/>
    <x v="16"/>
    <x v="0"/>
    <x v="0"/>
    <x v="3"/>
    <n v="6"/>
    <n v="425"/>
    <n v="331.5"/>
    <n v="2550"/>
    <n v="561"/>
    <n v="0.22"/>
    <x v="0"/>
    <s v="Q1"/>
    <x v="0"/>
  </r>
  <r>
    <n v="2921"/>
    <n v="45022"/>
    <s v="P010"/>
    <x v="11"/>
    <x v="3"/>
    <x v="1"/>
    <x v="3"/>
    <n v="12"/>
    <n v="1895"/>
    <n v="1307.55"/>
    <n v="22740"/>
    <n v="7049.4000000000015"/>
    <n v="0.31000000000000005"/>
    <x v="11"/>
    <s v="Q2"/>
    <x v="0"/>
  </r>
  <r>
    <n v="2922"/>
    <n v="45084"/>
    <s v="P010"/>
    <x v="14"/>
    <x v="3"/>
    <x v="2"/>
    <x v="4"/>
    <n v="3"/>
    <n v="1911"/>
    <n v="1280.3699999999999"/>
    <n v="5733"/>
    <n v="1891.8900000000003"/>
    <n v="0.33000000000000007"/>
    <x v="3"/>
    <s v="Q2"/>
    <x v="0"/>
  </r>
  <r>
    <n v="2923"/>
    <n v="45154"/>
    <s v="P003"/>
    <x v="11"/>
    <x v="0"/>
    <x v="2"/>
    <x v="0"/>
    <n v="1"/>
    <n v="638"/>
    <n v="484.88"/>
    <n v="638"/>
    <n v="153.12"/>
    <n v="0.24000000000000002"/>
    <x v="1"/>
    <s v="Q3"/>
    <x v="0"/>
  </r>
  <r>
    <n v="2924"/>
    <n v="45015"/>
    <s v="P004"/>
    <x v="17"/>
    <x v="0"/>
    <x v="3"/>
    <x v="0"/>
    <n v="16"/>
    <n v="318"/>
    <n v="200.34"/>
    <n v="5088"/>
    <n v="1882.56"/>
    <n v="0.37"/>
    <x v="2"/>
    <s v="Q1"/>
    <x v="0"/>
  </r>
  <r>
    <n v="2925"/>
    <n v="44930"/>
    <s v="P015"/>
    <x v="5"/>
    <x v="2"/>
    <x v="2"/>
    <x v="1"/>
    <n v="19"/>
    <n v="1058"/>
    <n v="793.5"/>
    <n v="20102"/>
    <n v="5025.5"/>
    <n v="0.25"/>
    <x v="0"/>
    <s v="Q1"/>
    <x v="0"/>
  </r>
  <r>
    <n v="2926"/>
    <n v="44952"/>
    <s v="P011"/>
    <x v="18"/>
    <x v="3"/>
    <x v="0"/>
    <x v="0"/>
    <n v="18"/>
    <n v="1863"/>
    <n v="1304.0999999999999"/>
    <n v="33534"/>
    <n v="10060.200000000001"/>
    <n v="0.30000000000000004"/>
    <x v="0"/>
    <s v="Q1"/>
    <x v="0"/>
  </r>
  <r>
    <n v="2927"/>
    <n v="45022"/>
    <s v="P017"/>
    <x v="6"/>
    <x v="1"/>
    <x v="3"/>
    <x v="0"/>
    <n v="1"/>
    <n v="354"/>
    <n v="297.36"/>
    <n v="354"/>
    <n v="56.639999999999986"/>
    <n v="0.15999999999999995"/>
    <x v="11"/>
    <s v="Q2"/>
    <x v="0"/>
  </r>
  <r>
    <n v="2928"/>
    <n v="45283"/>
    <s v="P016"/>
    <x v="6"/>
    <x v="2"/>
    <x v="2"/>
    <x v="4"/>
    <n v="9"/>
    <n v="1038"/>
    <n v="622.79999999999995"/>
    <n v="9342"/>
    <n v="3736.8"/>
    <n v="0.4"/>
    <x v="6"/>
    <s v="Q4"/>
    <x v="0"/>
  </r>
  <r>
    <n v="2929"/>
    <n v="45157"/>
    <s v="P020"/>
    <x v="19"/>
    <x v="1"/>
    <x v="0"/>
    <x v="0"/>
    <n v="1"/>
    <n v="875"/>
    <n v="673.75"/>
    <n v="875"/>
    <n v="201.25"/>
    <n v="0.23"/>
    <x v="1"/>
    <s v="Q3"/>
    <x v="0"/>
  </r>
  <r>
    <n v="2930"/>
    <n v="44935"/>
    <s v="P012"/>
    <x v="5"/>
    <x v="3"/>
    <x v="0"/>
    <x v="1"/>
    <n v="15"/>
    <n v="1741"/>
    <n v="1183.8800000000001"/>
    <n v="26115"/>
    <n v="8356.7999999999993"/>
    <n v="0.31999999999999995"/>
    <x v="0"/>
    <s v="Q1"/>
    <x v="0"/>
  </r>
  <r>
    <n v="2931"/>
    <n v="45104"/>
    <s v="P011"/>
    <x v="0"/>
    <x v="3"/>
    <x v="2"/>
    <x v="2"/>
    <n v="10"/>
    <n v="260"/>
    <n v="182"/>
    <n v="2600"/>
    <n v="780"/>
    <n v="0.3"/>
    <x v="3"/>
    <s v="Q2"/>
    <x v="0"/>
  </r>
  <r>
    <n v="2932"/>
    <n v="45268"/>
    <s v="P016"/>
    <x v="3"/>
    <x v="2"/>
    <x v="2"/>
    <x v="2"/>
    <n v="4"/>
    <n v="1373"/>
    <n v="1029.75"/>
    <n v="5492"/>
    <n v="1373"/>
    <n v="0.25"/>
    <x v="6"/>
    <s v="Q4"/>
    <x v="0"/>
  </r>
  <r>
    <n v="2933"/>
    <n v="45020"/>
    <s v="P004"/>
    <x v="12"/>
    <x v="0"/>
    <x v="1"/>
    <x v="4"/>
    <n v="16"/>
    <n v="1136"/>
    <n v="681.6"/>
    <n v="18176"/>
    <n v="7270.4"/>
    <n v="0.39999999999999997"/>
    <x v="11"/>
    <s v="Q2"/>
    <x v="0"/>
  </r>
  <r>
    <n v="2934"/>
    <n v="45231"/>
    <s v="P019"/>
    <x v="2"/>
    <x v="1"/>
    <x v="0"/>
    <x v="2"/>
    <n v="8"/>
    <n v="80"/>
    <n v="64.8"/>
    <n v="640"/>
    <n v="121.60000000000002"/>
    <n v="0.19000000000000003"/>
    <x v="10"/>
    <s v="Q4"/>
    <x v="0"/>
  </r>
  <r>
    <n v="2935"/>
    <n v="45140"/>
    <s v="P010"/>
    <x v="3"/>
    <x v="3"/>
    <x v="3"/>
    <x v="4"/>
    <n v="17"/>
    <n v="1965"/>
    <n v="1552.35"/>
    <n v="33405"/>
    <n v="7015.0500000000029"/>
    <n v="0.21000000000000008"/>
    <x v="1"/>
    <s v="Q3"/>
    <x v="0"/>
  </r>
  <r>
    <n v="2936"/>
    <n v="44982"/>
    <s v="P004"/>
    <x v="8"/>
    <x v="0"/>
    <x v="3"/>
    <x v="3"/>
    <n v="12"/>
    <n v="261"/>
    <n v="214.02"/>
    <n v="3132"/>
    <n v="563.75999999999976"/>
    <n v="0.17999999999999994"/>
    <x v="5"/>
    <s v="Q1"/>
    <x v="0"/>
  </r>
  <r>
    <n v="2937"/>
    <n v="45032"/>
    <s v="P012"/>
    <x v="16"/>
    <x v="3"/>
    <x v="0"/>
    <x v="0"/>
    <n v="9"/>
    <n v="1275"/>
    <n v="981.75"/>
    <n v="11475"/>
    <n v="2639.25"/>
    <n v="0.23"/>
    <x v="11"/>
    <s v="Q2"/>
    <x v="0"/>
  </r>
  <r>
    <n v="2938"/>
    <n v="45279"/>
    <s v="P018"/>
    <x v="19"/>
    <x v="1"/>
    <x v="0"/>
    <x v="4"/>
    <n v="7"/>
    <n v="799"/>
    <n v="487.39"/>
    <n v="5593"/>
    <n v="2181.27"/>
    <n v="0.39"/>
    <x v="6"/>
    <s v="Q4"/>
    <x v="0"/>
  </r>
  <r>
    <n v="2939"/>
    <n v="44935"/>
    <s v="P007"/>
    <x v="11"/>
    <x v="0"/>
    <x v="1"/>
    <x v="0"/>
    <n v="3"/>
    <n v="280"/>
    <n v="173.6"/>
    <n v="840"/>
    <n v="319.20000000000005"/>
    <n v="0.38000000000000006"/>
    <x v="0"/>
    <s v="Q1"/>
    <x v="0"/>
  </r>
  <r>
    <n v="2940"/>
    <n v="45008"/>
    <s v="P004"/>
    <x v="8"/>
    <x v="0"/>
    <x v="2"/>
    <x v="0"/>
    <n v="8"/>
    <n v="1137"/>
    <n v="898.23"/>
    <n v="9096"/>
    <n v="1910.1599999999999"/>
    <n v="0.21"/>
    <x v="2"/>
    <s v="Q1"/>
    <x v="0"/>
  </r>
  <r>
    <n v="2941"/>
    <n v="45030"/>
    <s v="P010"/>
    <x v="16"/>
    <x v="3"/>
    <x v="2"/>
    <x v="3"/>
    <n v="16"/>
    <n v="1211"/>
    <n v="980.91"/>
    <n v="19376"/>
    <n v="3681.4400000000005"/>
    <n v="0.19000000000000003"/>
    <x v="11"/>
    <s v="Q2"/>
    <x v="0"/>
  </r>
  <r>
    <n v="2942"/>
    <n v="45061"/>
    <s v="P010"/>
    <x v="9"/>
    <x v="3"/>
    <x v="3"/>
    <x v="1"/>
    <n v="1"/>
    <n v="811"/>
    <n v="551.48"/>
    <n v="811"/>
    <n v="259.52"/>
    <n v="0.31999999999999995"/>
    <x v="9"/>
    <s v="Q2"/>
    <x v="0"/>
  </r>
  <r>
    <n v="2943"/>
    <n v="45193"/>
    <s v="P017"/>
    <x v="0"/>
    <x v="1"/>
    <x v="0"/>
    <x v="4"/>
    <n v="5"/>
    <n v="952"/>
    <n v="809.2"/>
    <n v="4760"/>
    <n v="714"/>
    <n v="0.15"/>
    <x v="8"/>
    <s v="Q3"/>
    <x v="0"/>
  </r>
  <r>
    <n v="2944"/>
    <n v="45016"/>
    <s v="P006"/>
    <x v="10"/>
    <x v="0"/>
    <x v="3"/>
    <x v="3"/>
    <n v="10"/>
    <n v="1912"/>
    <n v="1453.12"/>
    <n v="19120"/>
    <n v="4588.8000000000011"/>
    <n v="0.24000000000000005"/>
    <x v="2"/>
    <s v="Q1"/>
    <x v="0"/>
  </r>
  <r>
    <n v="2945"/>
    <n v="45203"/>
    <s v="P016"/>
    <x v="6"/>
    <x v="2"/>
    <x v="0"/>
    <x v="4"/>
    <n v="1"/>
    <n v="611"/>
    <n v="415.48"/>
    <n v="611"/>
    <n v="195.51999999999998"/>
    <n v="0.31999999999999995"/>
    <x v="7"/>
    <s v="Q4"/>
    <x v="0"/>
  </r>
  <r>
    <n v="2946"/>
    <n v="44946"/>
    <s v="P006"/>
    <x v="11"/>
    <x v="0"/>
    <x v="1"/>
    <x v="0"/>
    <n v="13"/>
    <n v="787"/>
    <n v="668.95"/>
    <n v="10231"/>
    <n v="1534.6499999999996"/>
    <n v="0.14999999999999997"/>
    <x v="0"/>
    <s v="Q1"/>
    <x v="0"/>
  </r>
  <r>
    <n v="2947"/>
    <n v="45199"/>
    <s v="P001"/>
    <x v="17"/>
    <x v="0"/>
    <x v="3"/>
    <x v="3"/>
    <n v="20"/>
    <n v="843"/>
    <n v="505.8"/>
    <n v="16860"/>
    <n v="6744"/>
    <n v="0.4"/>
    <x v="8"/>
    <s v="Q3"/>
    <x v="0"/>
  </r>
  <r>
    <n v="2948"/>
    <n v="45159"/>
    <s v="P014"/>
    <x v="11"/>
    <x v="2"/>
    <x v="2"/>
    <x v="2"/>
    <n v="20"/>
    <n v="712"/>
    <n v="491.28"/>
    <n v="14240"/>
    <n v="4414.4000000000015"/>
    <n v="0.31000000000000011"/>
    <x v="1"/>
    <s v="Q3"/>
    <x v="0"/>
  </r>
  <r>
    <n v="2949"/>
    <n v="44969"/>
    <s v="P009"/>
    <x v="19"/>
    <x v="3"/>
    <x v="2"/>
    <x v="2"/>
    <n v="12"/>
    <n v="1202"/>
    <n v="973.62"/>
    <n v="14424"/>
    <n v="2740.5599999999995"/>
    <n v="0.18999999999999997"/>
    <x v="5"/>
    <s v="Q1"/>
    <x v="0"/>
  </r>
  <r>
    <n v="2950"/>
    <n v="45267"/>
    <s v="P008"/>
    <x v="3"/>
    <x v="0"/>
    <x v="3"/>
    <x v="3"/>
    <n v="14"/>
    <n v="1599"/>
    <n v="1199.25"/>
    <n v="22386"/>
    <n v="5596.5"/>
    <n v="0.25"/>
    <x v="6"/>
    <s v="Q4"/>
    <x v="0"/>
  </r>
  <r>
    <n v="2951"/>
    <n v="44975"/>
    <s v="P001"/>
    <x v="13"/>
    <x v="0"/>
    <x v="2"/>
    <x v="4"/>
    <n v="18"/>
    <n v="1958"/>
    <n v="1194.3800000000001"/>
    <n v="35244"/>
    <n v="13745.159999999996"/>
    <n v="0.3899999999999999"/>
    <x v="5"/>
    <s v="Q1"/>
    <x v="0"/>
  </r>
  <r>
    <n v="2952"/>
    <n v="45278"/>
    <s v="P009"/>
    <x v="8"/>
    <x v="3"/>
    <x v="2"/>
    <x v="4"/>
    <n v="7"/>
    <n v="1580"/>
    <n v="995.4"/>
    <n v="11060"/>
    <n v="4092.2"/>
    <n v="0.37"/>
    <x v="6"/>
    <s v="Q4"/>
    <x v="0"/>
  </r>
  <r>
    <n v="2953"/>
    <n v="45192"/>
    <s v="P017"/>
    <x v="18"/>
    <x v="1"/>
    <x v="2"/>
    <x v="2"/>
    <n v="11"/>
    <n v="1029"/>
    <n v="658.56"/>
    <n v="11319"/>
    <n v="4074.84"/>
    <n v="0.36"/>
    <x v="8"/>
    <s v="Q3"/>
    <x v="0"/>
  </r>
  <r>
    <n v="2954"/>
    <n v="45020"/>
    <s v="P002"/>
    <x v="6"/>
    <x v="0"/>
    <x v="3"/>
    <x v="2"/>
    <n v="7"/>
    <n v="693"/>
    <n v="492.03"/>
    <n v="4851"/>
    <n v="1406.79"/>
    <n v="0.28999999999999998"/>
    <x v="11"/>
    <s v="Q2"/>
    <x v="0"/>
  </r>
  <r>
    <n v="2955"/>
    <n v="45091"/>
    <s v="P009"/>
    <x v="7"/>
    <x v="3"/>
    <x v="2"/>
    <x v="4"/>
    <n v="20"/>
    <n v="1101"/>
    <n v="660.6"/>
    <n v="22020"/>
    <n v="8808"/>
    <n v="0.4"/>
    <x v="3"/>
    <s v="Q2"/>
    <x v="0"/>
  </r>
  <r>
    <n v="2956"/>
    <n v="45044"/>
    <s v="P018"/>
    <x v="4"/>
    <x v="1"/>
    <x v="1"/>
    <x v="1"/>
    <n v="20"/>
    <n v="1485"/>
    <n v="1098.9000000000001"/>
    <n v="29700"/>
    <n v="7722"/>
    <n v="0.26"/>
    <x v="11"/>
    <s v="Q2"/>
    <x v="0"/>
  </r>
  <r>
    <n v="2957"/>
    <n v="45265"/>
    <s v="P005"/>
    <x v="10"/>
    <x v="0"/>
    <x v="2"/>
    <x v="0"/>
    <n v="11"/>
    <n v="1996"/>
    <n v="1457.08"/>
    <n v="21956"/>
    <n v="5928.1200000000008"/>
    <n v="0.27"/>
    <x v="6"/>
    <s v="Q4"/>
    <x v="0"/>
  </r>
  <r>
    <n v="2958"/>
    <n v="45092"/>
    <s v="P009"/>
    <x v="1"/>
    <x v="3"/>
    <x v="1"/>
    <x v="2"/>
    <n v="15"/>
    <n v="558"/>
    <n v="412.92"/>
    <n v="8370"/>
    <n v="2176.1999999999998"/>
    <n v="0.25999999999999995"/>
    <x v="3"/>
    <s v="Q2"/>
    <x v="0"/>
  </r>
  <r>
    <n v="2959"/>
    <n v="45066"/>
    <s v="P013"/>
    <x v="4"/>
    <x v="2"/>
    <x v="1"/>
    <x v="4"/>
    <n v="16"/>
    <n v="932"/>
    <n v="615.12"/>
    <n v="14912"/>
    <n v="5070.08"/>
    <n v="0.33999999999999997"/>
    <x v="9"/>
    <s v="Q2"/>
    <x v="0"/>
  </r>
  <r>
    <n v="2960"/>
    <n v="44962"/>
    <s v="P001"/>
    <x v="11"/>
    <x v="0"/>
    <x v="1"/>
    <x v="3"/>
    <n v="4"/>
    <n v="1331"/>
    <n v="905.08"/>
    <n v="5324"/>
    <n v="1703.6799999999998"/>
    <n v="0.31999999999999995"/>
    <x v="5"/>
    <s v="Q1"/>
    <x v="0"/>
  </r>
  <r>
    <n v="2961"/>
    <n v="45019"/>
    <s v="P012"/>
    <x v="6"/>
    <x v="3"/>
    <x v="1"/>
    <x v="2"/>
    <n v="2"/>
    <n v="355"/>
    <n v="301.75"/>
    <n v="710"/>
    <n v="106.5"/>
    <n v="0.15"/>
    <x v="11"/>
    <s v="Q2"/>
    <x v="0"/>
  </r>
  <r>
    <n v="2962"/>
    <n v="45128"/>
    <s v="P015"/>
    <x v="0"/>
    <x v="2"/>
    <x v="2"/>
    <x v="0"/>
    <n v="7"/>
    <n v="1688"/>
    <n v="1012.8"/>
    <n v="11816"/>
    <n v="4726.4000000000005"/>
    <n v="0.4"/>
    <x v="4"/>
    <s v="Q3"/>
    <x v="0"/>
  </r>
  <r>
    <n v="2963"/>
    <n v="45267"/>
    <s v="P020"/>
    <x v="19"/>
    <x v="1"/>
    <x v="1"/>
    <x v="2"/>
    <n v="14"/>
    <n v="1246"/>
    <n v="760.06"/>
    <n v="17444"/>
    <n v="6803.16"/>
    <n v="0.39"/>
    <x v="6"/>
    <s v="Q4"/>
    <x v="0"/>
  </r>
  <r>
    <n v="2964"/>
    <n v="45079"/>
    <s v="P009"/>
    <x v="11"/>
    <x v="3"/>
    <x v="0"/>
    <x v="2"/>
    <n v="18"/>
    <n v="1934"/>
    <n v="1624.56"/>
    <n v="34812"/>
    <n v="5569.9200000000019"/>
    <n v="0.16000000000000006"/>
    <x v="3"/>
    <s v="Q2"/>
    <x v="0"/>
  </r>
  <r>
    <n v="2965"/>
    <n v="45067"/>
    <s v="P009"/>
    <x v="8"/>
    <x v="3"/>
    <x v="0"/>
    <x v="1"/>
    <n v="18"/>
    <n v="1564"/>
    <n v="1204.28"/>
    <n v="28152"/>
    <n v="6474.9599999999991"/>
    <n v="0.22999999999999998"/>
    <x v="9"/>
    <s v="Q2"/>
    <x v="0"/>
  </r>
  <r>
    <n v="2966"/>
    <n v="44983"/>
    <s v="P005"/>
    <x v="1"/>
    <x v="0"/>
    <x v="3"/>
    <x v="3"/>
    <n v="2"/>
    <n v="1878"/>
    <n v="1446.06"/>
    <n v="3756"/>
    <n v="863.88000000000011"/>
    <n v="0.23000000000000004"/>
    <x v="5"/>
    <s v="Q1"/>
    <x v="0"/>
  </r>
  <r>
    <n v="2967"/>
    <n v="45008"/>
    <s v="P018"/>
    <x v="8"/>
    <x v="1"/>
    <x v="0"/>
    <x v="1"/>
    <n v="20"/>
    <n v="963"/>
    <n v="664.47"/>
    <n v="19260"/>
    <n v="5970.5999999999985"/>
    <n v="0.30999999999999994"/>
    <x v="2"/>
    <s v="Q1"/>
    <x v="0"/>
  </r>
  <r>
    <n v="2968"/>
    <n v="45030"/>
    <s v="P012"/>
    <x v="7"/>
    <x v="3"/>
    <x v="3"/>
    <x v="4"/>
    <n v="11"/>
    <n v="211"/>
    <n v="132.93"/>
    <n v="2321"/>
    <n v="858.77"/>
    <n v="0.37"/>
    <x v="11"/>
    <s v="Q2"/>
    <x v="0"/>
  </r>
  <r>
    <n v="2969"/>
    <n v="45227"/>
    <s v="P009"/>
    <x v="12"/>
    <x v="3"/>
    <x v="2"/>
    <x v="4"/>
    <n v="19"/>
    <n v="332"/>
    <n v="262.27999999999997"/>
    <n v="6308"/>
    <n v="1324.6800000000003"/>
    <n v="0.21000000000000005"/>
    <x v="7"/>
    <s v="Q4"/>
    <x v="0"/>
  </r>
  <r>
    <n v="2970"/>
    <n v="45096"/>
    <s v="P015"/>
    <x v="12"/>
    <x v="2"/>
    <x v="2"/>
    <x v="3"/>
    <n v="10"/>
    <n v="791"/>
    <n v="482.51"/>
    <n v="7910"/>
    <n v="3084.8999999999996"/>
    <n v="0.38999999999999996"/>
    <x v="3"/>
    <s v="Q2"/>
    <x v="0"/>
  </r>
  <r>
    <n v="2971"/>
    <n v="45001"/>
    <s v="P019"/>
    <x v="13"/>
    <x v="1"/>
    <x v="2"/>
    <x v="1"/>
    <n v="7"/>
    <n v="131"/>
    <n v="81.22"/>
    <n v="917"/>
    <n v="348.46000000000004"/>
    <n v="0.38000000000000006"/>
    <x v="2"/>
    <s v="Q1"/>
    <x v="0"/>
  </r>
  <r>
    <n v="2972"/>
    <n v="45164"/>
    <s v="P009"/>
    <x v="18"/>
    <x v="3"/>
    <x v="0"/>
    <x v="4"/>
    <n v="16"/>
    <n v="144"/>
    <n v="90.72"/>
    <n v="2304"/>
    <n v="852.48"/>
    <n v="0.37"/>
    <x v="1"/>
    <s v="Q3"/>
    <x v="0"/>
  </r>
  <r>
    <n v="2973"/>
    <n v="45057"/>
    <s v="P004"/>
    <x v="18"/>
    <x v="0"/>
    <x v="3"/>
    <x v="3"/>
    <n v="12"/>
    <n v="556"/>
    <n v="400.32"/>
    <n v="6672"/>
    <n v="1868.1599999999999"/>
    <n v="0.27999999999999997"/>
    <x v="9"/>
    <s v="Q2"/>
    <x v="0"/>
  </r>
  <r>
    <n v="2974"/>
    <n v="45037"/>
    <s v="P020"/>
    <x v="13"/>
    <x v="1"/>
    <x v="1"/>
    <x v="3"/>
    <n v="5"/>
    <n v="1252"/>
    <n v="926.48"/>
    <n v="6260"/>
    <n v="1627.6000000000004"/>
    <n v="0.26000000000000006"/>
    <x v="11"/>
    <s v="Q2"/>
    <x v="0"/>
  </r>
  <r>
    <n v="2975"/>
    <n v="45017"/>
    <s v="P019"/>
    <x v="16"/>
    <x v="1"/>
    <x v="0"/>
    <x v="1"/>
    <n v="4"/>
    <n v="332"/>
    <n v="282.2"/>
    <n v="1328"/>
    <n v="199.20000000000005"/>
    <n v="0.15000000000000002"/>
    <x v="11"/>
    <s v="Q2"/>
    <x v="0"/>
  </r>
  <r>
    <n v="2976"/>
    <n v="45266"/>
    <s v="P007"/>
    <x v="10"/>
    <x v="0"/>
    <x v="3"/>
    <x v="3"/>
    <n v="18"/>
    <n v="524"/>
    <n v="398.24"/>
    <n v="9432"/>
    <n v="2263.6800000000003"/>
    <n v="0.24000000000000002"/>
    <x v="6"/>
    <s v="Q4"/>
    <x v="0"/>
  </r>
  <r>
    <n v="2977"/>
    <n v="45154"/>
    <s v="P017"/>
    <x v="12"/>
    <x v="1"/>
    <x v="1"/>
    <x v="4"/>
    <n v="18"/>
    <n v="1924"/>
    <n v="1289.08"/>
    <n v="34632"/>
    <n v="11428.560000000001"/>
    <n v="0.33"/>
    <x v="1"/>
    <s v="Q3"/>
    <x v="0"/>
  </r>
  <r>
    <n v="2978"/>
    <n v="45159"/>
    <s v="P004"/>
    <x v="3"/>
    <x v="0"/>
    <x v="0"/>
    <x v="2"/>
    <n v="15"/>
    <n v="252"/>
    <n v="214.2"/>
    <n v="3780"/>
    <n v="567"/>
    <n v="0.15"/>
    <x v="1"/>
    <s v="Q3"/>
    <x v="0"/>
  </r>
  <r>
    <n v="2979"/>
    <n v="45221"/>
    <s v="P017"/>
    <x v="17"/>
    <x v="1"/>
    <x v="2"/>
    <x v="0"/>
    <n v="12"/>
    <n v="757"/>
    <n v="560.17999999999995"/>
    <n v="9084"/>
    <n v="2361.84"/>
    <n v="0.26"/>
    <x v="7"/>
    <s v="Q4"/>
    <x v="0"/>
  </r>
  <r>
    <n v="2980"/>
    <n v="45003"/>
    <s v="P015"/>
    <x v="5"/>
    <x v="2"/>
    <x v="3"/>
    <x v="0"/>
    <n v="5"/>
    <n v="1394"/>
    <n v="1129.1400000000001"/>
    <n v="6970"/>
    <n v="1324.2999999999993"/>
    <n v="0.18999999999999989"/>
    <x v="2"/>
    <s v="Q1"/>
    <x v="0"/>
  </r>
  <r>
    <n v="2981"/>
    <n v="44981"/>
    <s v="P001"/>
    <x v="7"/>
    <x v="0"/>
    <x v="1"/>
    <x v="0"/>
    <n v="3"/>
    <n v="454"/>
    <n v="326.88"/>
    <n v="1362"/>
    <n v="381.36"/>
    <n v="0.28000000000000003"/>
    <x v="5"/>
    <s v="Q1"/>
    <x v="0"/>
  </r>
  <r>
    <n v="2982"/>
    <n v="45280"/>
    <s v="P014"/>
    <x v="6"/>
    <x v="2"/>
    <x v="1"/>
    <x v="3"/>
    <n v="4"/>
    <n v="1513"/>
    <n v="1225.53"/>
    <n v="6052"/>
    <n v="1149.8800000000001"/>
    <n v="0.19000000000000003"/>
    <x v="6"/>
    <s v="Q4"/>
    <x v="0"/>
  </r>
  <r>
    <n v="2983"/>
    <n v="44964"/>
    <s v="P011"/>
    <x v="19"/>
    <x v="3"/>
    <x v="3"/>
    <x v="3"/>
    <n v="4"/>
    <n v="1294"/>
    <n v="879.92"/>
    <n v="5176"/>
    <n v="1656.3200000000002"/>
    <n v="0.32"/>
    <x v="5"/>
    <s v="Q1"/>
    <x v="0"/>
  </r>
  <r>
    <n v="2984"/>
    <n v="45150"/>
    <s v="P001"/>
    <x v="1"/>
    <x v="0"/>
    <x v="3"/>
    <x v="3"/>
    <n v="13"/>
    <n v="469"/>
    <n v="365.82"/>
    <n v="6097"/>
    <n v="1341.3400000000001"/>
    <n v="0.22000000000000003"/>
    <x v="1"/>
    <s v="Q3"/>
    <x v="0"/>
  </r>
  <r>
    <n v="2985"/>
    <n v="44977"/>
    <s v="P004"/>
    <x v="2"/>
    <x v="0"/>
    <x v="3"/>
    <x v="1"/>
    <n v="17"/>
    <n v="1993"/>
    <n v="1395.1"/>
    <n v="33881"/>
    <n v="10164.300000000003"/>
    <n v="0.3000000000000001"/>
    <x v="5"/>
    <s v="Q1"/>
    <x v="0"/>
  </r>
  <r>
    <n v="2986"/>
    <n v="45272"/>
    <s v="P005"/>
    <x v="9"/>
    <x v="0"/>
    <x v="1"/>
    <x v="0"/>
    <n v="20"/>
    <n v="1633"/>
    <n v="1224.75"/>
    <n v="32660"/>
    <n v="8165"/>
    <n v="0.25"/>
    <x v="6"/>
    <s v="Q4"/>
    <x v="0"/>
  </r>
  <r>
    <n v="2987"/>
    <n v="44947"/>
    <s v="P006"/>
    <x v="2"/>
    <x v="0"/>
    <x v="1"/>
    <x v="2"/>
    <n v="10"/>
    <n v="142"/>
    <n v="102.24"/>
    <n v="1420"/>
    <n v="397.6"/>
    <n v="0.28000000000000003"/>
    <x v="0"/>
    <s v="Q1"/>
    <x v="0"/>
  </r>
  <r>
    <n v="2988"/>
    <n v="45276"/>
    <s v="P013"/>
    <x v="4"/>
    <x v="2"/>
    <x v="1"/>
    <x v="2"/>
    <n v="10"/>
    <n v="401"/>
    <n v="320.8"/>
    <n v="4010"/>
    <n v="802"/>
    <n v="0.2"/>
    <x v="6"/>
    <s v="Q4"/>
    <x v="0"/>
  </r>
  <r>
    <n v="2989"/>
    <n v="45201"/>
    <s v="P006"/>
    <x v="1"/>
    <x v="0"/>
    <x v="2"/>
    <x v="4"/>
    <n v="19"/>
    <n v="387"/>
    <n v="317.33999999999997"/>
    <n v="7353"/>
    <n v="1323.5400000000009"/>
    <n v="0.18000000000000013"/>
    <x v="7"/>
    <s v="Q4"/>
    <x v="0"/>
  </r>
  <r>
    <n v="2990"/>
    <n v="45017"/>
    <s v="P010"/>
    <x v="10"/>
    <x v="3"/>
    <x v="2"/>
    <x v="0"/>
    <n v="4"/>
    <n v="1653"/>
    <n v="1057.92"/>
    <n v="6612"/>
    <n v="2380.3199999999997"/>
    <n v="0.35999999999999993"/>
    <x v="11"/>
    <s v="Q2"/>
    <x v="0"/>
  </r>
  <r>
    <n v="2991"/>
    <n v="45190"/>
    <s v="P017"/>
    <x v="9"/>
    <x v="1"/>
    <x v="1"/>
    <x v="1"/>
    <n v="16"/>
    <n v="166"/>
    <n v="116.2"/>
    <n v="2656"/>
    <n v="796.8"/>
    <n v="0.3"/>
    <x v="8"/>
    <s v="Q3"/>
    <x v="0"/>
  </r>
  <r>
    <n v="2992"/>
    <n v="45044"/>
    <s v="P004"/>
    <x v="15"/>
    <x v="0"/>
    <x v="1"/>
    <x v="0"/>
    <n v="4"/>
    <n v="348"/>
    <n v="222.72"/>
    <n v="1392"/>
    <n v="501.12"/>
    <n v="0.36"/>
    <x v="11"/>
    <s v="Q2"/>
    <x v="0"/>
  </r>
  <r>
    <n v="2993"/>
    <n v="45141"/>
    <s v="P001"/>
    <x v="1"/>
    <x v="0"/>
    <x v="0"/>
    <x v="1"/>
    <n v="13"/>
    <n v="556"/>
    <n v="344.72"/>
    <n v="7228"/>
    <n v="2746.6399999999994"/>
    <n v="0.37999999999999989"/>
    <x v="1"/>
    <s v="Q3"/>
    <x v="0"/>
  </r>
  <r>
    <n v="2994"/>
    <n v="45269"/>
    <s v="P011"/>
    <x v="13"/>
    <x v="3"/>
    <x v="1"/>
    <x v="0"/>
    <n v="12"/>
    <n v="1142"/>
    <n v="959.28"/>
    <n v="13704"/>
    <n v="2192.6399999999994"/>
    <n v="0.15999999999999995"/>
    <x v="6"/>
    <s v="Q4"/>
    <x v="0"/>
  </r>
  <r>
    <n v="2995"/>
    <n v="45013"/>
    <s v="P011"/>
    <x v="9"/>
    <x v="3"/>
    <x v="2"/>
    <x v="4"/>
    <n v="20"/>
    <n v="1289"/>
    <n v="1056.98"/>
    <n v="25780"/>
    <n v="4640.4000000000015"/>
    <n v="0.18000000000000005"/>
    <x v="2"/>
    <s v="Q1"/>
    <x v="0"/>
  </r>
  <r>
    <n v="2996"/>
    <n v="45083"/>
    <s v="P007"/>
    <x v="6"/>
    <x v="0"/>
    <x v="0"/>
    <x v="2"/>
    <n v="12"/>
    <n v="148"/>
    <n v="112.48"/>
    <n v="1776"/>
    <n v="426.24"/>
    <n v="0.24000000000000002"/>
    <x v="3"/>
    <s v="Q2"/>
    <x v="0"/>
  </r>
  <r>
    <n v="2997"/>
    <n v="45015"/>
    <s v="P019"/>
    <x v="14"/>
    <x v="1"/>
    <x v="1"/>
    <x v="1"/>
    <n v="17"/>
    <n v="1842"/>
    <n v="1234.1400000000001"/>
    <n v="31314"/>
    <n v="10333.619999999999"/>
    <n v="0.32999999999999996"/>
    <x v="2"/>
    <s v="Q1"/>
    <x v="0"/>
  </r>
  <r>
    <n v="2998"/>
    <n v="45096"/>
    <s v="P005"/>
    <x v="2"/>
    <x v="0"/>
    <x v="1"/>
    <x v="3"/>
    <n v="13"/>
    <n v="1276"/>
    <n v="765.6"/>
    <n v="16588"/>
    <n v="6635.1999999999989"/>
    <n v="0.39999999999999991"/>
    <x v="3"/>
    <s v="Q2"/>
    <x v="0"/>
  </r>
  <r>
    <n v="2999"/>
    <n v="45260"/>
    <s v="P019"/>
    <x v="8"/>
    <x v="1"/>
    <x v="1"/>
    <x v="1"/>
    <n v="17"/>
    <n v="1620"/>
    <n v="1004.4"/>
    <n v="27540"/>
    <n v="10465.200000000001"/>
    <n v="0.38"/>
    <x v="10"/>
    <s v="Q4"/>
    <x v="0"/>
  </r>
  <r>
    <n v="3000"/>
    <n v="44950"/>
    <s v="P011"/>
    <x v="1"/>
    <x v="3"/>
    <x v="2"/>
    <x v="3"/>
    <n v="12"/>
    <n v="1185"/>
    <n v="711"/>
    <n v="14220"/>
    <n v="5688"/>
    <n v="0.4"/>
    <x v="0"/>
    <s v="Q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F3611-FCE9-44C7-881C-EDF4D7EA7C5B}" name="Top 10 de Produit par Profit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41:B52" firstHeaderRow="1" firstDataRow="1" firstDataCol="1"/>
  <pivotFields count="16">
    <pivotField showAll="0"/>
    <pivotField showAll="0"/>
    <pivotField showAll="0"/>
    <pivotField axis="axisRow" showAll="0" measureFilter="1">
      <items count="21">
        <item x="8"/>
        <item x="5"/>
        <item x="6"/>
        <item x="18"/>
        <item x="14"/>
        <item x="16"/>
        <item x="4"/>
        <item x="13"/>
        <item x="3"/>
        <item x="2"/>
        <item x="9"/>
        <item x="12"/>
        <item x="7"/>
        <item x="19"/>
        <item x="17"/>
        <item x="1"/>
        <item x="10"/>
        <item x="15"/>
        <item x="0"/>
        <item x="1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4"/>
        <item h="1" x="0"/>
        <item h="1" x="3"/>
        <item h="1" x="1"/>
        <item h="1" x="2"/>
        <item t="default"/>
      </items>
    </pivotField>
    <pivotField showAll="0"/>
    <pivotField numFmtId="2" showAll="0"/>
    <pivotField showAll="0"/>
    <pivotField numFmtId="2" showAll="0"/>
    <pivotField dataField="1" showAll="0"/>
    <pivotField numFmtId="9" showAll="0"/>
    <pivotField showAll="0"/>
    <pivotField showAll="0"/>
    <pivotField showAll="0"/>
  </pivotFields>
  <rowFields count="1">
    <field x="3"/>
  </rowFields>
  <rowItems count="11">
    <i>
      <x v="1"/>
    </i>
    <i>
      <x v="3"/>
    </i>
    <i>
      <x v="5"/>
    </i>
    <i>
      <x v="6"/>
    </i>
    <i>
      <x v="7"/>
    </i>
    <i>
      <x v="8"/>
    </i>
    <i>
      <x v="11"/>
    </i>
    <i>
      <x v="12"/>
    </i>
    <i>
      <x v="14"/>
    </i>
    <i>
      <x v="18"/>
    </i>
    <i t="grand">
      <x/>
    </i>
  </rowItems>
  <colItems count="1">
    <i/>
  </colItems>
  <dataFields count="1">
    <dataField name="Somme de Profit" fld="1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82707-164A-4B33-88E9-BB85146F7DAB}" name="Performance de Vendeurs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9">
  <location ref="A31:C33" firstHeaderRow="0" firstDataRow="1" firstDataCol="1"/>
  <pivotFields count="16"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6">
        <item x="4"/>
        <item h="1" x="0"/>
        <item h="1" x="3"/>
        <item h="1" x="1"/>
        <item h="1" x="2"/>
        <item t="default"/>
      </items>
    </pivotField>
    <pivotField showAll="0"/>
    <pivotField numFmtId="2" showAll="0"/>
    <pivotField showAll="0"/>
    <pivotField numFmtId="2" showAll="0"/>
    <pivotField dataField="1" showAll="0"/>
    <pivotField dataField="1" numFmtId="9"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rofit" fld="11" baseField="0" baseItem="0"/>
    <dataField name="Moyenne de ProfitMargin" fld="12" subtotal="average" baseField="6" baseItem="0" numFmtId="9"/>
  </dataField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610C3-7DCD-472A-835B-EF57BDA70CFC}" name="Profit par Catégorie et Region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4">
  <location ref="A21:F27" firstHeaderRow="1" firstDataRow="2" firstDataCol="1"/>
  <pivotFields count="16"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6">
        <item x="4"/>
        <item h="1" x="0"/>
        <item h="1" x="3"/>
        <item h="1" x="1"/>
        <item h="1" x="2"/>
        <item t="default"/>
      </items>
    </pivotField>
    <pivotField showAll="0"/>
    <pivotField numFmtId="2" showAll="0"/>
    <pivotField showAll="0"/>
    <pivotField numFmtId="2" showAll="0"/>
    <pivotField dataField="1" showAll="0"/>
    <pivotField numFmtId="9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me de Profit" fld="11" baseField="0" baseItem="0"/>
  </dataFields>
  <chartFormats count="8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85404-A999-4A93-BB7A-2110C15841E3}" name="Vente par Mois et par Annéés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7">
  <location ref="A3:B17" firstHeaderRow="1" firstDataRow="1" firstDataCol="1"/>
  <pivotFields count="16"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4"/>
        <item h="1" x="0"/>
        <item h="1" x="3"/>
        <item h="1" x="1"/>
        <item h="1" x="2"/>
        <item t="default"/>
      </items>
    </pivotField>
    <pivotField showAll="0"/>
    <pivotField numFmtId="2" showAll="0"/>
    <pivotField showAll="0"/>
    <pivotField dataField="1" numFmtId="2" showAll="0"/>
    <pivotField showAll="0"/>
    <pivotField numFmtId="9" showAll="0"/>
    <pivotField axis="axisRow" showAll="0">
      <items count="13">
        <item x="0"/>
        <item x="5"/>
        <item x="2"/>
        <item x="11"/>
        <item x="9"/>
        <item x="3"/>
        <item x="4"/>
        <item x="1"/>
        <item x="8"/>
        <item x="7"/>
        <item x="10"/>
        <item x="6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2">
    <field x="15"/>
    <field x="1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me de TotalSales" fld="10" baseField="15" baseItem="0" numFmtId="2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y" xr10:uid="{38E5C17D-E1B2-4392-A5F4-5AB38F51B1D9}" sourceName="Category">
  <pivotTables>
    <pivotTable tabId="2" name="Vente par Mois et par Annéés"/>
    <pivotTable tabId="2" name="Performance de Vendeurs"/>
    <pivotTable tabId="2" name="Profit par Catégorie et Region"/>
    <pivotTable tabId="2" name="Top 10 de Produit par Profit"/>
  </pivotTables>
  <data>
    <tabular pivotCacheId="1135125908">
      <items count="4"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F7D543D9-BBD2-414A-B03F-186AC21D4903}" sourceName="Region">
  <pivotTables>
    <pivotTable tabId="2" name="Vente par Mois et par Annéés"/>
    <pivotTable tabId="2" name="Performance de Vendeurs"/>
    <pivotTable tabId="2" name="Profit par Catégorie et Region"/>
    <pivotTable tabId="2" name="Top 10 de Produit par Profit"/>
  </pivotTables>
  <data>
    <tabular pivotCacheId="1135125908">
      <items count="4">
        <i x="2" s="1"/>
        <i x="1" s="1"/>
        <i x="0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alesPerson" xr10:uid="{4157BB0D-A94B-4A71-A8B6-29DB5C06D91F}" sourceName="SalesPerson">
  <pivotTables>
    <pivotTable tabId="2" name="Vente par Mois et par Annéés"/>
    <pivotTable tabId="2" name="Performance de Vendeurs"/>
    <pivotTable tabId="2" name="Profit par Catégorie et Region"/>
    <pivotTable tabId="2" name="Top 10 de Produit par Profit"/>
  </pivotTables>
  <data>
    <tabular pivotCacheId="1135125908">
      <items count="5">
        <i x="4" s="1"/>
        <i x="0"/>
        <i x="3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6763BAB8-4DFC-4AAC-BF1C-C8B2A1AC15AD}" cache="Segment_Category" caption="Category" columnCount="2" rowHeight="241300"/>
  <slicer name="Region" xr10:uid="{6FE7A0A8-BA72-4B70-8CA2-B48A867491CB}" cache="Segment_Region" caption="Region" columnCount="2" rowHeight="241300"/>
  <slicer name="SalesPerson" xr10:uid="{EC24D2B5-C4E3-4062-8568-1E3E5DD69355}" cache="Segment_SalesPerson" caption="SalesPerson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A9A9FE-B6DE-45ED-9CA9-A1483314FE67}" name="Tableau5" displayName="Tableau5" ref="H3:I7" totalsRowShown="0" headerRowDxfId="3" dataDxfId="2">
  <autoFilter ref="H3:I7" xr:uid="{93A9A9FE-B6DE-45ED-9CA9-A1483314FE67}"/>
  <tableColumns count="2">
    <tableColumn id="1" xr3:uid="{3089A48D-9E2F-42D7-9186-D4E907886803}" name="KPI" dataDxfId="1"/>
    <tableColumn id="2" xr3:uid="{95C6D193-8595-4459-A32E-E1F98AA140A6}" name="Val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5E01-E583-46B0-93A0-129DF4E01895}">
  <dimension ref="A1:J1"/>
  <sheetViews>
    <sheetView showGridLines="0" zoomScale="67" zoomScaleNormal="67" workbookViewId="0">
      <selection activeCell="L7" sqref="L7"/>
    </sheetView>
  </sheetViews>
  <sheetFormatPr baseColWidth="10" defaultRowHeight="15" x14ac:dyDescent="0.25"/>
  <cols>
    <col min="1" max="1" width="5.42578125" customWidth="1"/>
    <col min="5" max="5" width="7.85546875" customWidth="1"/>
    <col min="8" max="8" width="7" customWidth="1"/>
    <col min="10" max="10" width="10.140625" customWidth="1"/>
  </cols>
  <sheetData>
    <row r="1" spans="1:10" ht="27" x14ac:dyDescent="0.45">
      <c r="A1" s="6"/>
      <c r="B1" s="10" t="s">
        <v>30</v>
      </c>
      <c r="C1" s="11"/>
      <c r="D1" s="11"/>
      <c r="E1" s="11"/>
      <c r="F1" s="11"/>
      <c r="G1" s="11"/>
      <c r="H1" s="11"/>
      <c r="I1" s="11"/>
      <c r="J1" s="11"/>
    </row>
  </sheetData>
  <mergeCells count="1">
    <mergeCell ref="B1:J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CD34-126D-4862-AC11-0658754D1219}">
  <dimension ref="A3:I52"/>
  <sheetViews>
    <sheetView tabSelected="1" topLeftCell="A3" zoomScale="66" zoomScaleNormal="66" workbookViewId="0">
      <selection activeCell="M28" sqref="M28"/>
    </sheetView>
  </sheetViews>
  <sheetFormatPr baseColWidth="10" defaultRowHeight="15" x14ac:dyDescent="0.25"/>
  <cols>
    <col min="1" max="1" width="29" bestFit="1" customWidth="1"/>
    <col min="2" max="2" width="21.5703125" bestFit="1" customWidth="1"/>
    <col min="3" max="5" width="15.5703125" bestFit="1" customWidth="1"/>
    <col min="6" max="6" width="17.42578125" bestFit="1" customWidth="1"/>
    <col min="8" max="8" width="29.85546875" bestFit="1" customWidth="1"/>
    <col min="9" max="9" width="25.5703125" bestFit="1" customWidth="1"/>
  </cols>
  <sheetData>
    <row r="3" spans="1:9" ht="18.75" x14ac:dyDescent="0.3">
      <c r="A3" s="2" t="s">
        <v>19</v>
      </c>
      <c r="B3" t="s">
        <v>22</v>
      </c>
      <c r="H3" s="7" t="s">
        <v>31</v>
      </c>
      <c r="I3" s="7" t="s">
        <v>24</v>
      </c>
    </row>
    <row r="4" spans="1:9" ht="18.75" x14ac:dyDescent="0.3">
      <c r="A4" s="3">
        <v>2023</v>
      </c>
      <c r="B4" s="1">
        <v>4488706</v>
      </c>
      <c r="H4" s="7" t="s">
        <v>25</v>
      </c>
      <c r="I4" s="8">
        <f>GETPIVOTDATA("TotalSales",$A$3)</f>
        <v>4488706</v>
      </c>
    </row>
    <row r="5" spans="1:9" ht="18.75" x14ac:dyDescent="0.3">
      <c r="A5" s="4">
        <v>1</v>
      </c>
      <c r="B5" s="1">
        <v>321507</v>
      </c>
      <c r="H5" s="7" t="s">
        <v>26</v>
      </c>
      <c r="I5" s="8">
        <f>GETPIVOTDATA("Profit",$A$21)</f>
        <v>1250038.1499999999</v>
      </c>
    </row>
    <row r="6" spans="1:9" ht="18.75" x14ac:dyDescent="0.3">
      <c r="A6" s="4">
        <v>2</v>
      </c>
      <c r="B6" s="1">
        <v>292739</v>
      </c>
      <c r="H6" s="7" t="s">
        <v>27</v>
      </c>
      <c r="I6" s="9">
        <f>GETPIVOTDATA("Profit",$A$21)/GETPIVOTDATA("TotalSales",$A$3)</f>
        <v>0.27848519150062401</v>
      </c>
    </row>
    <row r="7" spans="1:9" ht="18.75" x14ac:dyDescent="0.3">
      <c r="A7" s="4">
        <v>3</v>
      </c>
      <c r="B7" s="1">
        <v>361773</v>
      </c>
      <c r="H7" s="7" t="s">
        <v>28</v>
      </c>
      <c r="I7" s="7" t="str">
        <f>A25</f>
        <v>Electronics</v>
      </c>
    </row>
    <row r="8" spans="1:9" x14ac:dyDescent="0.25">
      <c r="A8" s="4">
        <v>4</v>
      </c>
      <c r="B8" s="1">
        <v>384768</v>
      </c>
    </row>
    <row r="9" spans="1:9" x14ac:dyDescent="0.25">
      <c r="A9" s="4">
        <v>5</v>
      </c>
      <c r="B9" s="1">
        <v>367072</v>
      </c>
    </row>
    <row r="10" spans="1:9" x14ac:dyDescent="0.25">
      <c r="A10" s="4">
        <v>6</v>
      </c>
      <c r="B10" s="1">
        <v>520952</v>
      </c>
    </row>
    <row r="11" spans="1:9" x14ac:dyDescent="0.25">
      <c r="A11" s="4">
        <v>7</v>
      </c>
      <c r="B11" s="1">
        <v>294155</v>
      </c>
    </row>
    <row r="12" spans="1:9" x14ac:dyDescent="0.25">
      <c r="A12" s="4">
        <v>8</v>
      </c>
      <c r="B12" s="1">
        <v>417798</v>
      </c>
    </row>
    <row r="13" spans="1:9" x14ac:dyDescent="0.25">
      <c r="A13" s="4">
        <v>9</v>
      </c>
      <c r="B13" s="1">
        <v>380213</v>
      </c>
    </row>
    <row r="14" spans="1:9" x14ac:dyDescent="0.25">
      <c r="A14" s="4">
        <v>10</v>
      </c>
      <c r="B14" s="1">
        <v>420174</v>
      </c>
    </row>
    <row r="15" spans="1:9" x14ac:dyDescent="0.25">
      <c r="A15" s="4">
        <v>11</v>
      </c>
      <c r="B15" s="1">
        <v>363228</v>
      </c>
    </row>
    <row r="16" spans="1:9" x14ac:dyDescent="0.25">
      <c r="A16" s="4">
        <v>12</v>
      </c>
      <c r="B16" s="1">
        <v>364327</v>
      </c>
    </row>
    <row r="17" spans="1:6" x14ac:dyDescent="0.25">
      <c r="A17" s="3" t="s">
        <v>21</v>
      </c>
      <c r="B17" s="1">
        <v>4488706</v>
      </c>
    </row>
    <row r="21" spans="1:6" x14ac:dyDescent="0.25">
      <c r="A21" s="2" t="s">
        <v>20</v>
      </c>
      <c r="B21" s="2" t="s">
        <v>23</v>
      </c>
    </row>
    <row r="22" spans="1:6" x14ac:dyDescent="0.25">
      <c r="A22" s="2" t="s">
        <v>19</v>
      </c>
      <c r="B22" t="s">
        <v>6</v>
      </c>
      <c r="C22" t="s">
        <v>4</v>
      </c>
      <c r="D22" t="s">
        <v>2</v>
      </c>
      <c r="E22" t="s">
        <v>9</v>
      </c>
      <c r="F22" t="s">
        <v>21</v>
      </c>
    </row>
    <row r="23" spans="1:6" x14ac:dyDescent="0.25">
      <c r="A23" s="3" t="s">
        <v>3</v>
      </c>
      <c r="B23" s="12">
        <v>67194.159999999989</v>
      </c>
      <c r="C23" s="12">
        <v>88271.209999999992</v>
      </c>
      <c r="D23" s="12">
        <v>73705.37000000001</v>
      </c>
      <c r="E23" s="12">
        <v>44395.08</v>
      </c>
      <c r="F23" s="12">
        <v>273565.82</v>
      </c>
    </row>
    <row r="24" spans="1:6" x14ac:dyDescent="0.25">
      <c r="A24" s="3" t="s">
        <v>11</v>
      </c>
      <c r="B24" s="12">
        <v>73118.189999999988</v>
      </c>
      <c r="C24" s="12">
        <v>103653.62000000001</v>
      </c>
      <c r="D24" s="12">
        <v>66734.549999999988</v>
      </c>
      <c r="E24" s="12">
        <v>65084.959999999992</v>
      </c>
      <c r="F24" s="12">
        <v>308591.31999999995</v>
      </c>
    </row>
    <row r="25" spans="1:6" x14ac:dyDescent="0.25">
      <c r="A25" s="3" t="s">
        <v>1</v>
      </c>
      <c r="B25" s="12">
        <v>94280.84</v>
      </c>
      <c r="C25" s="12">
        <v>128336.72999999997</v>
      </c>
      <c r="D25" s="12">
        <v>127074.84</v>
      </c>
      <c r="E25" s="12">
        <v>104153.35000000003</v>
      </c>
      <c r="F25" s="12">
        <v>453845.75999999995</v>
      </c>
    </row>
    <row r="26" spans="1:6" x14ac:dyDescent="0.25">
      <c r="A26" s="3" t="s">
        <v>8</v>
      </c>
      <c r="B26" s="12">
        <v>92176.21</v>
      </c>
      <c r="C26" s="12">
        <v>60899.89</v>
      </c>
      <c r="D26" s="12">
        <v>50412.55</v>
      </c>
      <c r="E26" s="12">
        <v>10546.599999999999</v>
      </c>
      <c r="F26" s="12">
        <v>214035.25000000003</v>
      </c>
    </row>
    <row r="27" spans="1:6" x14ac:dyDescent="0.25">
      <c r="A27" s="3" t="s">
        <v>21</v>
      </c>
      <c r="B27" s="12">
        <v>326769.39999999997</v>
      </c>
      <c r="C27" s="12">
        <v>381161.45</v>
      </c>
      <c r="D27" s="12">
        <v>317927.31</v>
      </c>
      <c r="E27" s="12">
        <v>224179.99000000002</v>
      </c>
      <c r="F27" s="12">
        <v>1250038.1499999999</v>
      </c>
    </row>
    <row r="30" spans="1:6" x14ac:dyDescent="0.25">
      <c r="A30" s="3"/>
    </row>
    <row r="31" spans="1:6" x14ac:dyDescent="0.25">
      <c r="A31" s="2" t="s">
        <v>19</v>
      </c>
      <c r="B31" t="s">
        <v>20</v>
      </c>
      <c r="C31" t="s">
        <v>29</v>
      </c>
    </row>
    <row r="32" spans="1:6" x14ac:dyDescent="0.25">
      <c r="A32" s="3" t="s">
        <v>13</v>
      </c>
      <c r="B32" s="12">
        <v>1250038.1499999994</v>
      </c>
      <c r="C32" s="5">
        <v>0.27939759036144585</v>
      </c>
    </row>
    <row r="33" spans="1:3" x14ac:dyDescent="0.25">
      <c r="A33" s="3" t="s">
        <v>21</v>
      </c>
      <c r="B33" s="12">
        <v>1250038.1499999994</v>
      </c>
      <c r="C33" s="5">
        <v>0.27939759036144585</v>
      </c>
    </row>
    <row r="41" spans="1:3" x14ac:dyDescent="0.25">
      <c r="A41" s="2" t="s">
        <v>19</v>
      </c>
      <c r="B41" t="s">
        <v>20</v>
      </c>
    </row>
    <row r="42" spans="1:3" x14ac:dyDescent="0.25">
      <c r="A42" s="3" t="s">
        <v>10</v>
      </c>
      <c r="B42" s="12">
        <v>61988.090000000004</v>
      </c>
    </row>
    <row r="43" spans="1:3" x14ac:dyDescent="0.25">
      <c r="A43" s="3" t="s">
        <v>18</v>
      </c>
      <c r="B43" s="12">
        <v>77855.3</v>
      </c>
    </row>
    <row r="44" spans="1:3" x14ac:dyDescent="0.25">
      <c r="A44" s="3" t="s">
        <v>16</v>
      </c>
      <c r="B44" s="12">
        <v>60297.630000000012</v>
      </c>
    </row>
    <row r="45" spans="1:3" x14ac:dyDescent="0.25">
      <c r="A45" s="3" t="s">
        <v>7</v>
      </c>
      <c r="B45" s="12">
        <v>66544.100000000006</v>
      </c>
    </row>
    <row r="46" spans="1:3" x14ac:dyDescent="0.25">
      <c r="A46" s="3" t="s">
        <v>15</v>
      </c>
      <c r="B46" s="12">
        <v>62130.009999999995</v>
      </c>
    </row>
    <row r="47" spans="1:3" x14ac:dyDescent="0.25">
      <c r="A47" s="3" t="s">
        <v>5</v>
      </c>
      <c r="B47" s="12">
        <v>94576.709999999992</v>
      </c>
    </row>
    <row r="48" spans="1:3" x14ac:dyDescent="0.25">
      <c r="A48" s="3" t="s">
        <v>14</v>
      </c>
      <c r="B48" s="12">
        <v>95370.75999999998</v>
      </c>
    </row>
    <row r="49" spans="1:2" x14ac:dyDescent="0.25">
      <c r="A49" s="3" t="s">
        <v>12</v>
      </c>
      <c r="B49" s="12">
        <v>104300.26999999999</v>
      </c>
    </row>
    <row r="50" spans="1:2" x14ac:dyDescent="0.25">
      <c r="A50" s="3" t="s">
        <v>17</v>
      </c>
      <c r="B50" s="12">
        <v>74541.25</v>
      </c>
    </row>
    <row r="51" spans="1:2" x14ac:dyDescent="0.25">
      <c r="A51" s="3" t="s">
        <v>0</v>
      </c>
      <c r="B51" s="12">
        <v>81755.95</v>
      </c>
    </row>
    <row r="52" spans="1:2" x14ac:dyDescent="0.25">
      <c r="A52" s="3" t="s">
        <v>21</v>
      </c>
      <c r="B52" s="12">
        <v>779360.07</v>
      </c>
    </row>
  </sheetData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k y g j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K 9 J 1 C 7 L R h 3 F t 9 K F + s A M A A A D / / w M A U E s D B B Q A A g A I A A A A I Q D Z X X h O t w E A A F U E A A A T A A A A R m 9 y b X V s Y X M v U 2 V j d G l v b j E u b Z T S 3 W r b M B Q H 8 P t A 3 0 F o M J z h e a Q f N y u 9 G M 4 G Y 3 R L i c s o i Q m K f b J o l X W G d L S m h D x Q n 6 M v N s l u n G Z 0 M / G N 5 S N Z v 7 / l Y 6 E g i Z q N m / v g v N e z S 2 G g Z G O h Y J Y q E J p d M A V 0 1 G P + G q M z B f j K x 1 U B K v m O 5 n a O e B t 9 k g q S F D W B J h v x 9 P 3 0 2 o K x U w U a f + N 0 i I W r w t T U i L u Z 9 V v b W S k I k p W y K 9 6 P m X Z K x Y y M g 3 7 c S J m Y e 9 w N Z v X A i w 2 9 n n w m q C 7 4 d p r H X 6 Q u n 5 5 5 v p k M B Y n 8 a Y 9 X f O R D o N Z C S f v 4 A E z 8 R E d + w P 1 + 9 R v J h 7 J M U b l K R / t g z H i G J F Q 4 B s t j B q J Y s s m V E 5 o k 3 e d v J t d a 0 s j I A v J + l z Z 4 i f t 3 N k + P D C 4 k t e w u S f 7 2 e Y Y U L X X z x w f x g 5 1 / K c w P q d s U T T F / 9 z x O J 3 5 y E H 4 c 8 E v f R s u t O g x d U l e i 8 G v 9 a X e S p w e R J 4 H 0 Z 2 r I b E 1 + x V + z r 6 6 a g 0 k y z G B F U R 2 j X g X m 2 + I G h G n j d O Y 5 O y j P a c g T g L 0 T 2 B N b M L v / B a z C U i 7 k 4 8 N O y Y z Q d o G m a q y w y k b / i R e v 1 7 x t Z 8 9 S 2 F b X 3 7 + J 2 Z q H N v u r v O k f 9 a R + O c f 5 H w A A A P / / A w B Q S w E C L Q A U A A Y A C A A A A C E A K t 2 q Q N I A A A A 3 A Q A A E w A A A A A A A A A A A A A A A A A A A A A A W 0 N v b n R l b n R f V H l w Z X N d L n h t b F B L A Q I t A B Q A A g A I A A A A I Q A m T K C N r Q A A A P c A A A A S A A A A A A A A A A A A A A A A A A s D A A B D b 2 5 m a W c v U G F j a 2 F n Z S 5 4 b W x Q S w E C L Q A U A A I A C A A A A C E A 2 V 1 4 T r c B A A B V B A A A E w A A A A A A A A A A A A A A A A D o A w A A R m 9 y b X V s Y X M v U 2 V j d G l v b j E u b V B L B Q Y A A A A A A w A D A M I A A A D Q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U A A A A A A A C Q F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h b G V f Q 2 x l Y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E y V D E x O j Q 3 O j Q 1 L j k 4 M D Y 5 N z B a I i 8 + P E V u d H J 5 I F R 5 c G U 9 I k Z p b G x D b 2 x 1 b W 5 U e X B l c y I g V m F s d W U 9 I n N B Q U F B Q U F B Q U F B Q U Z C U U F B Q U F B Q U F B P T 0 i L z 4 8 R W 5 0 c n k g V H l w Z T 0 i R m l s b E N v b H V t b k 5 h b W V z I i B W Y W x 1 Z T 0 i c 1 s m c X V v d D t P Z G V y S U Q m c X V v d D s s J n F 1 b 3 Q 7 R G F 0 Z S Z x d W 9 0 O y w m c X V v d D t Q c m 9 k d W N 0 S U Q m c X V v d D s s J n F 1 b 3 Q 7 U H J v Z H V j d E 5 h b W U m c X V v d D s s J n F 1 b 3 Q 7 Q 2 F 0 Z W d v c n k m c X V v d D s s J n F 1 b 3 Q 7 U m V n a W 9 u J n F 1 b 3 Q 7 L C Z x d W 9 0 O 1 N h b G V z U G V y c 2 9 u J n F 1 b 3 Q 7 L C Z x d W 9 0 O 1 F 1 Y W 5 0 a X R 5 J n F 1 b 3 Q 7 L C Z x d W 9 0 O 1 V u a X R Q c m l j Z S Z x d W 9 0 O y w m c X V v d D t D b 3 N 0 J n F 1 b 3 Q 7 L C Z x d W 9 0 O 1 R v d G F s U 2 F s Z X M m c X V v d D s s J n F 1 b 3 Q 7 U H J v Z m l 0 J n F 1 b 3 Q 7 L C Z x d W 9 0 O 1 B y b 2 Z p d E 1 h c m d p b i Z x d W 9 0 O y w m c X V v d D t N b 2 5 0 a C Z x d W 9 0 O y w m c X V v d D t R d W F y d H I m c X V v d D s s J n F 1 b 3 Q 7 W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E z O D V j N D A t N j Q 5 N i 0 0 M m U y L T k 0 O T Q t O G N k N j l h M z J j M G Q y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Z l d W l s M i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V G F i b G V h d T F f V G F i b G U u e 0 9 k Z X J J R C w w f S Z x d W 9 0 O y w m c X V v d D t T Z W N 0 a W 9 u M S 9 U Y W J s Z W F 1 M S 9 U Y W J s Z W F 1 M V 9 U Y W J s Z S 5 7 R G F 0 Z S w x f S Z x d W 9 0 O y w m c X V v d D t T Z W N 0 a W 9 u M S 9 U Y W J s Z W F 1 M S 9 U Y W J s Z W F 1 M V 9 U Y W J s Z S 5 7 U H J v Z H V j d E l E L D J 9 J n F 1 b 3 Q 7 L C Z x d W 9 0 O 1 N l Y 3 R p b 2 4 x L 1 R h Y m x l Y X U x L 1 R h Y m x l Y X U x X 1 R h Y m x l L n t Q c m 9 k d W N 0 T m F t Z S w z f S Z x d W 9 0 O y w m c X V v d D t T Z W N 0 a W 9 u M S 9 U Y W J s Z W F 1 M S 9 U Y W J s Z W F 1 M V 9 U Y W J s Z S 5 7 Q 2 F 0 Z W d v c n k s N H 0 m c X V v d D s s J n F 1 b 3 Q 7 U 2 V j d G l v b j E v V G F i b G V h d T E v V G F i b G V h d T F f V G F i b G U u e 1 J l Z 2 l v b i w 1 f S Z x d W 9 0 O y w m c X V v d D t T Z W N 0 a W 9 u M S 9 U Y W J s Z W F 1 M S 9 U Y W J s Z W F 1 M V 9 U Y W J s Z S 5 7 U 2 F s Z X N Q Z X J z b 2 4 s N n 0 m c X V v d D s s J n F 1 b 3 Q 7 U 2 V j d G l v b j E v V G F i b G V h d T E v V G F i b G V h d T F f V G F i b G U u e 1 F 1 Y W 5 0 a X R 5 L D d 9 J n F 1 b 3 Q 7 L C Z x d W 9 0 O 1 N l Y 3 R p b 2 4 x L 1 R h Y m x l Y X U x L 1 R 5 c G U g b W 9 k a W Z p w 6 k u e 1 V u a X R Q c m l j Z S w 4 f S Z x d W 9 0 O y w m c X V v d D t T Z W N 0 a W 9 u M S 9 U Y W J s Z W F 1 M S 9 U e X B l I G 1 v Z G l m a c O p L n t D b 3 N 0 L D l 9 J n F 1 b 3 Q 7 L C Z x d W 9 0 O 1 N l Y 3 R p b 2 4 x L 1 R h Y m x l Y X U x L 1 B l c n N v b m 5 h b G l z w 6 l l I G F q b 3 V 0 w 6 l l L n t U b 3 R h b F N h b G V z L D E w f S Z x d W 9 0 O y w m c X V v d D t T Z W N 0 a W 9 u M S 9 U Y W J s Z W F 1 M S 9 Q Z X J z b 2 5 u Y W x p c 8 O p Z S B h a m 9 1 d M O p Z T E u e 1 B y b 2 Z p d C w x M X 0 m c X V v d D s s J n F 1 b 3 Q 7 U 2 V j d G l v b j E v V G F i b G V h d T E v U G V y c 2 9 u b m F s a X P D q W U g Y W p v d X T D q W U y L n t Q c m 9 m a X R N Y X J n a W 4 s M T J 9 J n F 1 b 3 Q 7 L C Z x d W 9 0 O 1 N l Y 3 R p b 2 4 x L 1 R h Y m x l Y X U x L 1 B l c n N v b m 5 h b G l z w 6 l l I G F q b 3 V 0 w 6 l l M y 5 7 T W 9 u d G g s M T N 9 J n F 1 b 3 Q 7 L C Z x d W 9 0 O 1 N l Y 3 R p b 2 4 x L 1 R h Y m x l Y X U x L 1 B l c n N v b m 5 h b G l z w 6 l l I G F q b 3 V 0 w 6 l l N C 5 7 U X V h c n R y L D E 0 f S Z x d W 9 0 O y w m c X V v d D t T Z W N 0 a W 9 u M S 9 U Y W J s Z W F 1 M S 9 Q Z X J z b 2 5 u Y W x p c 8 O p Z S B h a m 9 1 d M O p Z T U u e 1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W F 1 M S 9 U Y W J s Z W F 1 M V 9 U Y W J s Z S 5 7 T 2 R l c k l E L D B 9 J n F 1 b 3 Q 7 L C Z x d W 9 0 O 1 N l Y 3 R p b 2 4 x L 1 R h Y m x l Y X U x L 1 R h Y m x l Y X U x X 1 R h Y m x l L n t E Y X R l L D F 9 J n F 1 b 3 Q 7 L C Z x d W 9 0 O 1 N l Y 3 R p b 2 4 x L 1 R h Y m x l Y X U x L 1 R h Y m x l Y X U x X 1 R h Y m x l L n t Q c m 9 k d W N 0 S U Q s M n 0 m c X V v d D s s J n F 1 b 3 Q 7 U 2 V j d G l v b j E v V G F i b G V h d T E v V G F i b G V h d T F f V G F i b G U u e 1 B y b 2 R 1 Y 3 R O Y W 1 l L D N 9 J n F 1 b 3 Q 7 L C Z x d W 9 0 O 1 N l Y 3 R p b 2 4 x L 1 R h Y m x l Y X U x L 1 R h Y m x l Y X U x X 1 R h Y m x l L n t D Y X R l Z 2 9 y e S w 0 f S Z x d W 9 0 O y w m c X V v d D t T Z W N 0 a W 9 u M S 9 U Y W J s Z W F 1 M S 9 U Y W J s Z W F 1 M V 9 U Y W J s Z S 5 7 U m V n a W 9 u L D V 9 J n F 1 b 3 Q 7 L C Z x d W 9 0 O 1 N l Y 3 R p b 2 4 x L 1 R h Y m x l Y X U x L 1 R h Y m x l Y X U x X 1 R h Y m x l L n t T Y W x l c 1 B l c n N v b i w 2 f S Z x d W 9 0 O y w m c X V v d D t T Z W N 0 a W 9 u M S 9 U Y W J s Z W F 1 M S 9 U Y W J s Z W F 1 M V 9 U Y W J s Z S 5 7 U X V h b n R p d H k s N 3 0 m c X V v d D s s J n F 1 b 3 Q 7 U 2 V j d G l v b j E v V G F i b G V h d T E v V H l w Z S B t b 2 R p Z m n D q S 5 7 V W 5 p d F B y a W N l L D h 9 J n F 1 b 3 Q 7 L C Z x d W 9 0 O 1 N l Y 3 R p b 2 4 x L 1 R h Y m x l Y X U x L 1 R 5 c G U g b W 9 k a W Z p w 6 k u e 0 N v c 3 Q s O X 0 m c X V v d D s s J n F 1 b 3 Q 7 U 2 V j d G l v b j E v V G F i b G V h d T E v U G V y c 2 9 u b m F s a X P D q W U g Y W p v d X T D q W U u e 1 R v d G F s U 2 F s Z X M s M T B 9 J n F 1 b 3 Q 7 L C Z x d W 9 0 O 1 N l Y 3 R p b 2 4 x L 1 R h Y m x l Y X U x L 1 B l c n N v b m 5 h b G l z w 6 l l I G F q b 3 V 0 w 6 l l M S 5 7 U H J v Z m l 0 L D E x f S Z x d W 9 0 O y w m c X V v d D t T Z W N 0 a W 9 u M S 9 U Y W J s Z W F 1 M S 9 Q Z X J z b 2 5 u Y W x p c 8 O p Z S B h a m 9 1 d M O p Z T I u e 1 B y b 2 Z p d E 1 h c m d p b i w x M n 0 m c X V v d D s s J n F 1 b 3 Q 7 U 2 V j d G l v b j E v V G F i b G V h d T E v U G V y c 2 9 u b m F s a X P D q W U g Y W p v d X T D q W U z L n t N b 2 5 0 a C w x M 3 0 m c X V v d D s s J n F 1 b 3 Q 7 U 2 V j d G l v b j E v V G F i b G V h d T E v U G V y c 2 9 u b m F s a X P D q W U g Y W p v d X T D q W U 0 L n t R d W F y d H I s M T R 9 J n F 1 b 3 Q 7 L C Z x d W 9 0 O 1 N l Y 3 R p b 2 4 x L 1 R h Y m x l Y X U x L 1 B l c n N v b m 5 h b G l z w 6 l l I G F q b 3 V 0 w 6 l l N S 5 7 W W V h c i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N h b G V f Q 2 x l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X 0 N s Z W F u L 1 R h Y m x l Y X U x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X 0 N s Z W F u L 1 B l c n N v b m 5 h b G l z J U M z J U E 5 Z S U y M G F q b 3 V 0 J U M z J U E 5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V 9 D b G V h b i 9 Q Z X J z b 2 5 u Y W x p c y V D M y V B O W U l M j B h a m 9 1 d C V D M y V B O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X 0 N s Z W F u L 1 B l c n N v b m 5 h b G l z J U M z J U E 5 Z S U y M G F q b 3 V 0 J U M z J U E 5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f Q 2 x l Y W 4 v U G V y c 2 9 u b m F s a X M l Q z M l Q T l l J T I w Y W p v d X Q l Q z M l Q T l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V 9 D b G V h b i 9 Q Z X J z b 2 5 u Y W x p c y V D M y V B O W U l M j B h a m 9 1 d C V D M y V B O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X 0 N s Z W F u L 1 B l c n N v b m 5 h b G l z J U M z J U E 5 Z S U y M G F q b 3 V 0 J U M z J U E 5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f Q 2 x l Y W 4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z b j O N 1 V E k u a 5 B v V f D 6 r D g A A A A A C A A A A A A A Q Z g A A A A E A A C A A A A A i 1 1 i f c z E y / l q Y e y e I 6 A B V L a 0 L Q F i E x t P / g X a a g f v v j w A A A A A O g A A A A A I A A C A A A A C G T K A e h J 5 G 3 c z X s j s 5 Z j X 0 N N 5 E Q u q m U l j B U / k X N N c R d F A A A A B z V q K v c S k k H M Z 5 k S z Z T h k R B u Q z 6 A Q K C M i 5 8 9 O G w J 3 X 5 W 8 w D d V k 8 c R 0 / A V 4 q c H V E i H E d 6 U t N 3 t Y l + Q Q B j r X F 3 s f b o 1 B U d F v S Q H S 7 e g i X H A W l k A A A A D p 6 E F o P g F C X a K E b l + R o G 7 / h 3 Q x t q Y U O m J 7 T s W q v P i u 8 J x G v o d N W V T U g A X g p 0 q M L I N o I v k Q j 1 H l k b r I F n 8 i d V p F < / D a t a M a s h u p > 
</file>

<file path=customXml/itemProps1.xml><?xml version="1.0" encoding="utf-8"?>
<ds:datastoreItem xmlns:ds="http://schemas.openxmlformats.org/officeDocument/2006/customXml" ds:itemID="{9437B301-51D3-4270-9B38-5911DAA0F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Dshboard</vt:lpstr>
      <vt:lpstr>Tableaux Croisés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souley IZAK</dc:creator>
  <cp:lastModifiedBy>souley IZAK</cp:lastModifiedBy>
  <dcterms:created xsi:type="dcterms:W3CDTF">2025-09-12T12:09:31Z</dcterms:created>
  <dcterms:modified xsi:type="dcterms:W3CDTF">2025-09-17T12:58:00Z</dcterms:modified>
</cp:coreProperties>
</file>