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<sst xmlns="http://schemas.openxmlformats.org/spreadsheetml/2006/main" count="38" uniqueCount="12">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</sst>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4" workbookViewId="0">
      <selection activeCell="G33" sqref="G3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A18" s="12">
        <v>43998</v>
      </c>
      <c r="B18" s="3" t="s">
        <v>0</v>
      </c>
      <c r="C18" s="3">
        <v>9840</v>
      </c>
      <c r="D18" s="3">
        <f t="shared" ref="D18:D19" si="8">C18-C16</f>
        <v>300</v>
      </c>
      <c r="E18" s="10">
        <v>4.49</v>
      </c>
      <c r="F18" s="8">
        <f t="shared" ref="F18:F19" si="9">D18*E18</f>
        <v>1347</v>
      </c>
      <c r="G18" s="9">
        <f>SUM(F18,F19)</f>
        <v>1833</v>
      </c>
      <c r="H18" s="9">
        <v>1833</v>
      </c>
    </row>
    <row r="19" spans="1:8" x14ac:dyDescent="0.25">
      <c r="A19" s="4"/>
      <c r="B19" s="3" t="s">
        <v>1</v>
      </c>
      <c r="C19" s="3">
        <v>3351</v>
      </c>
      <c r="D19" s="3">
        <f t="shared" si="8"/>
        <v>200</v>
      </c>
      <c r="E19" s="11">
        <v>2.4300000000000002</v>
      </c>
      <c r="F19" s="8">
        <f t="shared" si="9"/>
        <v>486.00000000000006</v>
      </c>
      <c r="G19" s="9"/>
      <c r="H19" s="9"/>
    </row>
    <row r="20" spans="1:8" x14ac:dyDescent="0.25">
      <c r="A20" s="12">
        <v>43999</v>
      </c>
      <c r="B20" s="3" t="s">
        <v>0</v>
      </c>
      <c r="C20" s="3">
        <v>10150</v>
      </c>
      <c r="D20" s="3">
        <f t="shared" ref="D20:D21" si="10">C20-C18</f>
        <v>310</v>
      </c>
      <c r="E20" s="10">
        <v>4.49</v>
      </c>
      <c r="F20" s="8">
        <f t="shared" ref="F20:F21" si="11">D20*E20</f>
        <v>1391.9</v>
      </c>
      <c r="G20" s="9">
        <f>SUM(F20,F21)</f>
        <v>1391.9</v>
      </c>
      <c r="H20" s="9">
        <v>1391.9</v>
      </c>
    </row>
    <row r="21" spans="1:8" x14ac:dyDescent="0.25">
      <c r="A21" s="4"/>
      <c r="B21" s="3" t="s">
        <v>1</v>
      </c>
      <c r="C21" s="3">
        <v>3351</v>
      </c>
      <c r="D21" s="3">
        <f t="shared" si="10"/>
        <v>0</v>
      </c>
      <c r="E21" s="11">
        <v>2.4300000000000002</v>
      </c>
      <c r="F21" s="8">
        <f t="shared" si="11"/>
        <v>0</v>
      </c>
      <c r="G21" s="9"/>
      <c r="H21" s="9"/>
    </row>
    <row r="22" spans="1:8" x14ac:dyDescent="0.25">
      <c r="A22" s="12">
        <v>44029</v>
      </c>
      <c r="B22" s="3" t="s">
        <v>0</v>
      </c>
      <c r="C22" s="3">
        <v>10581</v>
      </c>
      <c r="D22" s="3">
        <f t="shared" ref="D22:D23" si="12">C22-C20</f>
        <v>431</v>
      </c>
      <c r="E22" s="10">
        <v>4.71</v>
      </c>
      <c r="F22" s="8">
        <f t="shared" ref="F22:F23" si="13">D22*E22</f>
        <v>2030.01</v>
      </c>
      <c r="G22" s="9">
        <f>SUM(F22,F23)</f>
        <v>2302.86</v>
      </c>
      <c r="H22" s="9">
        <v>2306.8200000000002</v>
      </c>
    </row>
    <row r="23" spans="1:8" x14ac:dyDescent="0.25">
      <c r="A23" s="4"/>
      <c r="B23" s="3" t="s">
        <v>1</v>
      </c>
      <c r="C23" s="3">
        <v>3458</v>
      </c>
      <c r="D23" s="3">
        <f t="shared" si="12"/>
        <v>107</v>
      </c>
      <c r="E23" s="11">
        <v>2.5499999999999998</v>
      </c>
      <c r="F23" s="8">
        <f t="shared" si="13"/>
        <v>272.84999999999997</v>
      </c>
      <c r="G23" s="9"/>
      <c r="H23" s="9"/>
    </row>
    <row r="24" spans="1:8" x14ac:dyDescent="0.25">
      <c r="A24" s="12">
        <v>44056</v>
      </c>
      <c r="B24" s="3" t="s">
        <v>0</v>
      </c>
      <c r="C24" s="3">
        <v>11181</v>
      </c>
      <c r="D24" s="3">
        <f t="shared" ref="D24:D25" si="14">C24-C22</f>
        <v>600</v>
      </c>
      <c r="E24" s="10">
        <v>4.71</v>
      </c>
      <c r="F24" s="8">
        <f t="shared" ref="F24:F25" si="15">D24*E24</f>
        <v>2826</v>
      </c>
      <c r="G24" s="9">
        <f>SUM(F24,F25)</f>
        <v>3208.5</v>
      </c>
      <c r="H24" s="9">
        <v>3208.5</v>
      </c>
    </row>
    <row r="25" spans="1:8" x14ac:dyDescent="0.25">
      <c r="A25" s="4"/>
      <c r="B25" s="3" t="s">
        <v>1</v>
      </c>
      <c r="C25" s="3">
        <v>3608</v>
      </c>
      <c r="D25" s="3">
        <f t="shared" si="14"/>
        <v>150</v>
      </c>
      <c r="E25" s="11">
        <v>2.5499999999999998</v>
      </c>
      <c r="F25" s="8">
        <f t="shared" si="15"/>
        <v>382.5</v>
      </c>
      <c r="G25" s="9"/>
      <c r="H25" s="9"/>
    </row>
    <row r="26" spans="1:8" x14ac:dyDescent="0.25">
      <c r="A26" s="12">
        <v>44089</v>
      </c>
      <c r="B26" s="3" t="s">
        <v>0</v>
      </c>
      <c r="C26" s="3">
        <v>11500</v>
      </c>
      <c r="D26" s="3">
        <f t="shared" ref="D26:D27" si="16">C26-C24</f>
        <v>319</v>
      </c>
      <c r="E26" s="10">
        <v>4.71</v>
      </c>
      <c r="F26" s="8">
        <f t="shared" ref="F26:F27" si="17">D26*E26</f>
        <v>1502.49</v>
      </c>
      <c r="G26" s="9">
        <f>SUM(F26,F27)</f>
        <v>1737.09</v>
      </c>
      <c r="H26" s="9">
        <v>1737.09</v>
      </c>
    </row>
    <row r="27" spans="1:8" x14ac:dyDescent="0.25">
      <c r="A27" s="4"/>
      <c r="B27" s="3" t="s">
        <v>1</v>
      </c>
      <c r="C27" s="3">
        <v>3700</v>
      </c>
      <c r="D27" s="3">
        <f t="shared" si="16"/>
        <v>92</v>
      </c>
      <c r="E27" s="11">
        <v>2.5499999999999998</v>
      </c>
      <c r="F27" s="8">
        <f t="shared" si="17"/>
        <v>234.6</v>
      </c>
      <c r="G27" s="9"/>
      <c r="H27" s="9"/>
    </row>
    <row r="28" spans="1:8" x14ac:dyDescent="0.25">
      <c r="A28" s="12">
        <v>44120</v>
      </c>
      <c r="B28" s="3" t="s">
        <v>0</v>
      </c>
      <c r="C28" s="3">
        <v>11900</v>
      </c>
      <c r="D28" s="3">
        <f t="shared" ref="D28:D29" si="18">C28-C26</f>
        <v>400</v>
      </c>
      <c r="E28" s="10">
        <v>4.71</v>
      </c>
      <c r="F28" s="8">
        <f t="shared" ref="F28:F29" si="19">D28*E28</f>
        <v>1884</v>
      </c>
      <c r="G28" s="9">
        <f>SUM(F28,F29)</f>
        <v>2266.5</v>
      </c>
      <c r="H28" s="9">
        <v>2266.5</v>
      </c>
    </row>
    <row r="29" spans="1:8" x14ac:dyDescent="0.25">
      <c r="A29" s="4"/>
      <c r="B29" s="3" t="s">
        <v>1</v>
      </c>
      <c r="C29" s="3">
        <v>3850</v>
      </c>
      <c r="D29" s="3">
        <f t="shared" si="18"/>
        <v>150</v>
      </c>
      <c r="E29" s="11">
        <v>2.5499999999999998</v>
      </c>
      <c r="F29" s="8">
        <f t="shared" si="19"/>
        <v>382.5</v>
      </c>
      <c r="G29" s="9"/>
      <c r="H29" s="9"/>
    </row>
    <row r="30" spans="1:8" x14ac:dyDescent="0.25">
      <c r="F30" s="2" t="s">
        <v>10</v>
      </c>
      <c r="G30" s="9">
        <f>SUM(G4:G29)</f>
        <v>22649.280000000002</v>
      </c>
      <c r="H30" s="9">
        <f>SUM(H4:H29)</f>
        <v>22669.24</v>
      </c>
    </row>
    <row r="31" spans="1:8" x14ac:dyDescent="0.25">
      <c r="F31" s="2" t="s">
        <v>11</v>
      </c>
      <c r="G31" s="9"/>
      <c r="H31" s="9">
        <f>SUM(H30,-G30)</f>
        <v>19.959999999999127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2020-11-09T18:52:48Z</dcterms:modified>
</cp:coreProperties>
</file>