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0" i="1" l="1"/>
  <c r="H12" i="1" l="1"/>
  <c r="D9" i="1"/>
  <c r="D8" i="1"/>
  <c r="F9" i="1"/>
  <c r="G9" i="1" s="1"/>
  <c r="F8" i="1"/>
  <c r="G8" i="1" s="1"/>
  <c r="D11" i="1" l="1"/>
  <c r="F11" i="1" s="1"/>
  <c r="F10" i="1"/>
  <c r="G10" i="1" s="1"/>
  <c r="G12" i="1" s="1"/>
  <c r="D7" i="1" l="1"/>
  <c r="F7" i="1" s="1"/>
  <c r="D6" i="1"/>
  <c r="F6" i="1" l="1"/>
  <c r="G6" i="1" l="1"/>
  <c r="H13" i="1" s="1"/>
</calcChain>
</file>

<file path=xl/sharedStrings.xml><?xml version="1.0" encoding="utf-8"?>
<sst xmlns="http://schemas.openxmlformats.org/spreadsheetml/2006/main" count="20" uniqueCount="12">
  <si>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</si>
  <si>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</si>
  <si>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</si>
  <si>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</si>
  <si>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</si>
  <si>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</si>
  <si>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</si>
  <si>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</si>
  <si>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</si>
  <si>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</si>
  <si>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долг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</si>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</sst>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D10" sqref="D10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43386</v>
      </c>
      <c r="B2" s="2" t="s">
        <v>0</v>
      </c>
      <c r="C2" s="4">
        <v>718</v>
      </c>
      <c r="D2" s="4"/>
      <c r="E2" s="4"/>
      <c r="F2" s="4"/>
      <c r="G2" s="8"/>
      <c r="H2" s="8"/>
    </row>
    <row r="3" spans="1:8" ht="18.75" customHeight="1" x14ac:dyDescent="0.25">
      <c r="A3" s="3"/>
      <c r="B3" s="2" t="s">
        <v>11</v>
      </c>
      <c r="C3" s="4">
        <v>415</v>
      </c>
      <c r="D3" s="4"/>
      <c r="E3" s="4"/>
      <c r="F3" s="4"/>
      <c r="G3" s="8"/>
      <c r="H3" s="8"/>
    </row>
    <row r="4" spans="1:8" ht="19.5" customHeight="1" x14ac:dyDescent="0.25">
      <c r="A4" s="3">
        <v>43646</v>
      </c>
      <c r="B4" s="2" t="s">
        <v>0</v>
      </c>
      <c r="C4" s="2"/>
      <c r="D4" s="2"/>
      <c r="E4" s="7"/>
      <c r="F4" s="5"/>
      <c r="G4" s="8"/>
      <c r="H4" s="8">
        <v>514.23</v>
      </c>
    </row>
    <row r="5" spans="1:8" ht="19.5" customHeight="1" x14ac:dyDescent="0.25">
      <c r="A5" s="3"/>
      <c r="B5" s="2" t="s">
        <v>11</v>
      </c>
      <c r="C5" s="2"/>
      <c r="D5" s="2"/>
      <c r="E5" s="7"/>
      <c r="F5" s="5"/>
      <c r="G5" s="8"/>
      <c r="H5" s="8"/>
    </row>
    <row r="6" spans="1:8" ht="19.5" customHeight="1" x14ac:dyDescent="0.25">
      <c r="A6" s="3">
        <v>43720</v>
      </c>
      <c r="B6" s="2" t="s">
        <v>0</v>
      </c>
      <c r="C6" s="2">
        <v>932</v>
      </c>
      <c r="D6" s="2">
        <f>C6-C2</f>
        <v>214</v>
      </c>
      <c r="E6" s="7">
        <v>4.49</v>
      </c>
      <c r="F6" s="5">
        <f t="shared" ref="F6:F11" si="0">D6*E6</f>
        <v>960.86</v>
      </c>
      <c r="G6" s="8">
        <f>SUM(F6,F7)</f>
        <v>1206.29</v>
      </c>
      <c r="H6" s="8">
        <v>692</v>
      </c>
    </row>
    <row r="7" spans="1:8" ht="19.5" customHeight="1" x14ac:dyDescent="0.25">
      <c r="A7" s="3"/>
      <c r="B7" s="2" t="s">
        <v>11</v>
      </c>
      <c r="C7" s="2">
        <v>516</v>
      </c>
      <c r="D7" s="2">
        <f>C7-C3</f>
        <v>101</v>
      </c>
      <c r="E7" s="7">
        <v>2.4300000000000002</v>
      </c>
      <c r="F7" s="5">
        <f t="shared" si="0"/>
        <v>245.43</v>
      </c>
      <c r="G7" s="8"/>
      <c r="H7" s="8"/>
    </row>
    <row r="8" spans="1:8" ht="19.5" customHeight="1" x14ac:dyDescent="0.25">
      <c r="A8" s="3">
        <v>44025</v>
      </c>
      <c r="B8" s="2" t="s">
        <v>0</v>
      </c>
      <c r="C8" s="2">
        <v>1057</v>
      </c>
      <c r="D8" s="2">
        <f>SUM(C8,-C6)</f>
        <v>125</v>
      </c>
      <c r="E8" s="7">
        <v>4.71</v>
      </c>
      <c r="F8" s="5">
        <f t="shared" si="0"/>
        <v>588.75</v>
      </c>
      <c r="G8" s="8">
        <f>F8</f>
        <v>588.75</v>
      </c>
      <c r="H8" s="8">
        <v>588.75</v>
      </c>
    </row>
    <row r="9" spans="1:8" ht="19.5" customHeight="1" x14ac:dyDescent="0.25">
      <c r="A9" s="3"/>
      <c r="B9" s="2" t="s">
        <v>11</v>
      </c>
      <c r="C9" s="2">
        <v>516</v>
      </c>
      <c r="D9" s="2">
        <f>SUM(C9,-C7)</f>
        <v>0</v>
      </c>
      <c r="E9" s="7">
        <v>2.4300000000000002</v>
      </c>
      <c r="F9" s="5">
        <f t="shared" si="0"/>
        <v>0</v>
      </c>
      <c r="G9" s="8">
        <f>F9</f>
        <v>0</v>
      </c>
      <c r="H9" s="8"/>
    </row>
    <row r="10" spans="1:8" x14ac:dyDescent="0.25">
      <c r="A10" s="3">
        <v>44090</v>
      </c>
      <c r="B10" s="2" t="s">
        <v>0</v>
      </c>
      <c r="C10" s="2">
        <v>1129</v>
      </c>
      <c r="D10" s="9">
        <f>SUM(C10,-C8)</f>
        <v>72</v>
      </c>
      <c r="E10" s="7">
        <v>4.71</v>
      </c>
      <c r="F10" s="5">
        <f t="shared" si="0"/>
        <v>339.12</v>
      </c>
      <c r="G10" s="8">
        <f>SUM(F10,F11)</f>
        <v>426.6</v>
      </c>
      <c r="H10" s="8">
        <v>430.92</v>
      </c>
    </row>
    <row r="11" spans="1:8" x14ac:dyDescent="0.25">
      <c r="A11" s="3"/>
      <c r="B11" s="2" t="s">
        <v>11</v>
      </c>
      <c r="C11" s="2">
        <v>552</v>
      </c>
      <c r="D11" s="9">
        <f>SUM(C11,-C7)</f>
        <v>36</v>
      </c>
      <c r="E11" s="7">
        <v>2.4300000000000002</v>
      </c>
      <c r="F11" s="5">
        <f t="shared" si="0"/>
        <v>87.48</v>
      </c>
      <c r="G11" s="8"/>
      <c r="H11" s="8"/>
    </row>
    <row r="12" spans="1:8" x14ac:dyDescent="0.25">
      <c r="A12" s="3"/>
      <c r="B12" s="2"/>
      <c r="C12" s="2"/>
      <c r="D12" s="2"/>
      <c r="E12" s="2"/>
      <c r="F12" s="5" t="s">
        <v>9</v>
      </c>
      <c r="G12" s="8">
        <f>SUM(G2:G11)</f>
        <v>2221.64</v>
      </c>
      <c r="H12" s="8">
        <f>SUM(H2:H11)</f>
        <v>2225.9</v>
      </c>
    </row>
    <row r="13" spans="1:8" x14ac:dyDescent="0.25">
      <c r="A13" s="3"/>
      <c r="B13" s="2"/>
      <c r="C13" s="2"/>
      <c r="D13" s="2"/>
      <c r="E13" s="2"/>
      <c r="F13" s="5" t="s">
        <v>10</v>
      </c>
      <c r="G13" s="8"/>
      <c r="H13" s="8">
        <f>SUM(H12,-G12)</f>
        <v>4.2600000000002183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2020-10-26T11:25:33Z</dcterms:modified>
</cp:coreProperties>
</file>