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1.10.2020.ОБНОВЛЕНИЕ САЙТА\новое ee 31.10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17" i="1"/>
  <c r="F17" i="1" s="1"/>
  <c r="D16" i="1"/>
  <c r="F16" i="1" s="1"/>
  <c r="D21" i="1"/>
  <c r="F21" i="1" s="1"/>
  <c r="D20" i="1"/>
  <c r="F20" i="1" s="1"/>
  <c r="G20" i="1" s="1"/>
  <c r="G16" i="1" l="1"/>
  <c r="D19" i="1"/>
  <c r="F19" i="1" s="1"/>
  <c r="D18" i="1"/>
  <c r="F18" i="1" s="1"/>
  <c r="G18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</calcChain>
</file>

<file path=xl/sharedStrings.xml><?xml version="1.0" encoding="utf-8"?>
<sst xmlns="http://schemas.openxmlformats.org/spreadsheetml/2006/main" count="30" uniqueCount="12">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</sst>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  <xf numFmtId="165" fontId="4" fillId="0" borderId="2" xfId="0" applyNumberFormat="1" applyFont="1" applyBorder="1"/>
    <xf numFmtId="0" fontId="4" fillId="0" borderId="1" xfId="0" applyFont="1" applyBorder="1" applyAlignment="1">
      <alignment horizontal="center" vertical="center"/>
    </xf>
    <xf numFmtId="165" fontId="1" fillId="2" borderId="2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18" sqref="G18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ht="15.75" customHeight="1" x14ac:dyDescent="0.25">
      <c r="A2" s="7">
        <v>43816</v>
      </c>
      <c r="B2" s="2" t="s">
        <v>4</v>
      </c>
      <c r="C2" s="2">
        <v>31135</v>
      </c>
      <c r="D2" s="2"/>
      <c r="E2" s="5"/>
      <c r="F2" s="9"/>
      <c r="G2" s="12"/>
      <c r="H2" s="12"/>
    </row>
    <row r="3" spans="1:8" ht="16.5" customHeight="1" x14ac:dyDescent="0.25">
      <c r="A3" s="6"/>
      <c r="B3" s="2" t="s">
        <v>5</v>
      </c>
      <c r="C3" s="2">
        <v>15456</v>
      </c>
      <c r="D3" s="2"/>
      <c r="E3" s="2"/>
      <c r="F3" s="9"/>
      <c r="G3" s="12"/>
      <c r="H3" s="12"/>
    </row>
    <row r="4" spans="1:8" x14ac:dyDescent="0.25">
      <c r="A4" s="7">
        <v>43864</v>
      </c>
      <c r="B4" s="2" t="s">
        <v>4</v>
      </c>
      <c r="C4" s="2">
        <v>31730</v>
      </c>
      <c r="D4" s="2">
        <f>SUM(C4,-C2)</f>
        <v>595</v>
      </c>
      <c r="E4" s="5">
        <v>4.49</v>
      </c>
      <c r="F4" s="9">
        <f t="shared" ref="F4:F9" si="0">D4*E4</f>
        <v>2671.55</v>
      </c>
      <c r="G4" s="14">
        <f>SUM(F4,F5)</f>
        <v>4333.67</v>
      </c>
      <c r="H4" s="14">
        <v>4333.67</v>
      </c>
    </row>
    <row r="5" spans="1:8" x14ac:dyDescent="0.25">
      <c r="A5" s="7"/>
      <c r="B5" s="2" t="s">
        <v>5</v>
      </c>
      <c r="C5" s="2">
        <v>16140</v>
      </c>
      <c r="D5" s="2">
        <f t="shared" ref="D5:D7" si="1">SUM(C5,-C3)</f>
        <v>684</v>
      </c>
      <c r="E5" s="2">
        <v>2.4300000000000002</v>
      </c>
      <c r="F5" s="9">
        <f t="shared" si="0"/>
        <v>1662.1200000000001</v>
      </c>
      <c r="G5" s="14"/>
      <c r="H5" s="14"/>
    </row>
    <row r="6" spans="1:8" x14ac:dyDescent="0.25">
      <c r="A6" s="7">
        <v>43892</v>
      </c>
      <c r="B6" s="2" t="s">
        <v>4</v>
      </c>
      <c r="C6" s="2">
        <v>32815</v>
      </c>
      <c r="D6" s="2">
        <f t="shared" si="1"/>
        <v>1085</v>
      </c>
      <c r="E6" s="5">
        <v>4.49</v>
      </c>
      <c r="F6" s="9">
        <f t="shared" si="0"/>
        <v>4871.6500000000005</v>
      </c>
      <c r="G6" s="14">
        <f>SUM(F6,F7)</f>
        <v>5046.6100000000006</v>
      </c>
      <c r="H6" s="14">
        <v>5046.6099999999997</v>
      </c>
    </row>
    <row r="7" spans="1:8" x14ac:dyDescent="0.25">
      <c r="A7" s="7"/>
      <c r="B7" s="2" t="s">
        <v>5</v>
      </c>
      <c r="C7" s="2">
        <v>16212</v>
      </c>
      <c r="D7" s="2">
        <f t="shared" si="1"/>
        <v>72</v>
      </c>
      <c r="E7" s="2">
        <v>2.4300000000000002</v>
      </c>
      <c r="F7" s="13">
        <f t="shared" si="0"/>
        <v>174.96</v>
      </c>
      <c r="G7" s="14"/>
      <c r="H7" s="14"/>
    </row>
    <row r="8" spans="1:8" x14ac:dyDescent="0.25">
      <c r="A8" s="7">
        <v>43934</v>
      </c>
      <c r="B8" s="2" t="s">
        <v>4</v>
      </c>
      <c r="C8" s="2">
        <v>33285</v>
      </c>
      <c r="D8" s="2">
        <f t="shared" ref="D8:D9" si="2">SUM(C8,-C6)</f>
        <v>470</v>
      </c>
      <c r="E8" s="5">
        <v>4.49</v>
      </c>
      <c r="F8" s="9">
        <f t="shared" si="0"/>
        <v>2110.3000000000002</v>
      </c>
      <c r="G8" s="14">
        <f>SUM(F8,F9)</f>
        <v>2705.65</v>
      </c>
      <c r="H8" s="14">
        <v>2705.65</v>
      </c>
    </row>
    <row r="9" spans="1:8" x14ac:dyDescent="0.25">
      <c r="A9" s="7"/>
      <c r="B9" s="2" t="s">
        <v>5</v>
      </c>
      <c r="C9" s="2">
        <v>16457</v>
      </c>
      <c r="D9" s="2">
        <f t="shared" si="2"/>
        <v>245</v>
      </c>
      <c r="E9" s="2">
        <v>2.4300000000000002</v>
      </c>
      <c r="F9" s="13">
        <f t="shared" si="0"/>
        <v>595.35</v>
      </c>
      <c r="G9" s="14"/>
      <c r="H9" s="14"/>
    </row>
    <row r="10" spans="1:8" x14ac:dyDescent="0.25">
      <c r="A10" s="7">
        <v>43945</v>
      </c>
      <c r="B10" s="2" t="s">
        <v>4</v>
      </c>
      <c r="C10" s="2">
        <v>33805</v>
      </c>
      <c r="D10" s="2">
        <f t="shared" ref="D10:D11" si="3">SUM(C10,-C8)</f>
        <v>520</v>
      </c>
      <c r="E10" s="5">
        <v>4.49</v>
      </c>
      <c r="F10" s="9">
        <f t="shared" ref="F10:F11" si="4">D10*E10</f>
        <v>2334.8000000000002</v>
      </c>
      <c r="G10" s="14">
        <f>SUM(F10,F11)</f>
        <v>3173.15</v>
      </c>
      <c r="H10" s="14">
        <v>3173.15</v>
      </c>
    </row>
    <row r="11" spans="1:8" x14ac:dyDescent="0.25">
      <c r="A11" s="7"/>
      <c r="B11" s="2" t="s">
        <v>5</v>
      </c>
      <c r="C11" s="2">
        <v>16802</v>
      </c>
      <c r="D11" s="2">
        <f t="shared" si="3"/>
        <v>345</v>
      </c>
      <c r="E11" s="2">
        <v>2.4300000000000002</v>
      </c>
      <c r="F11" s="13">
        <f t="shared" si="4"/>
        <v>838.35</v>
      </c>
      <c r="G11" s="14"/>
      <c r="H11" s="14"/>
    </row>
    <row r="12" spans="1:8" x14ac:dyDescent="0.25">
      <c r="A12" s="7">
        <v>43997</v>
      </c>
      <c r="B12" s="2" t="s">
        <v>4</v>
      </c>
      <c r="C12" s="2">
        <v>34741</v>
      </c>
      <c r="D12" s="2">
        <f t="shared" ref="D12:D13" si="5">SUM(C12,-C10)</f>
        <v>936</v>
      </c>
      <c r="E12" s="5">
        <v>4.49</v>
      </c>
      <c r="F12" s="9">
        <f t="shared" ref="F12:F13" si="6">D12*E12</f>
        <v>4202.6400000000003</v>
      </c>
      <c r="G12" s="14">
        <f>SUM(F12,F13)</f>
        <v>5998.4100000000008</v>
      </c>
      <c r="H12" s="14">
        <v>5998.41</v>
      </c>
    </row>
    <row r="13" spans="1:8" x14ac:dyDescent="0.25">
      <c r="A13" s="7"/>
      <c r="B13" s="2" t="s">
        <v>5</v>
      </c>
      <c r="C13" s="2">
        <v>17541</v>
      </c>
      <c r="D13" s="2">
        <f t="shared" si="5"/>
        <v>739</v>
      </c>
      <c r="E13" s="2">
        <v>2.4300000000000002</v>
      </c>
      <c r="F13" s="13">
        <f t="shared" si="6"/>
        <v>1795.7700000000002</v>
      </c>
      <c r="G13" s="14"/>
      <c r="H13" s="14"/>
    </row>
    <row r="14" spans="1:8" x14ac:dyDescent="0.25">
      <c r="A14" s="7">
        <v>44014</v>
      </c>
      <c r="B14" s="2" t="s">
        <v>4</v>
      </c>
      <c r="C14" s="2">
        <v>35104</v>
      </c>
      <c r="D14" s="2">
        <f t="shared" ref="D14:D15" si="7">SUM(C14,-C12)</f>
        <v>363</v>
      </c>
      <c r="E14" s="5">
        <v>4.49</v>
      </c>
      <c r="F14" s="9">
        <f t="shared" ref="F14:F17" si="8">D14*E14</f>
        <v>1629.8700000000001</v>
      </c>
      <c r="G14" s="14">
        <f>SUM(F14,F15)</f>
        <v>1753.8000000000002</v>
      </c>
      <c r="H14" s="14">
        <v>1753.8</v>
      </c>
    </row>
    <row r="15" spans="1:8" x14ac:dyDescent="0.25">
      <c r="A15" s="7"/>
      <c r="B15" s="2" t="s">
        <v>5</v>
      </c>
      <c r="C15" s="2">
        <v>17592</v>
      </c>
      <c r="D15" s="2">
        <f t="shared" si="7"/>
        <v>51</v>
      </c>
      <c r="E15" s="2">
        <v>2.4300000000000002</v>
      </c>
      <c r="F15" s="13">
        <f t="shared" si="8"/>
        <v>123.93</v>
      </c>
      <c r="G15" s="12"/>
      <c r="H15" s="12"/>
    </row>
    <row r="16" spans="1:8" x14ac:dyDescent="0.25">
      <c r="A16" s="7">
        <v>44085</v>
      </c>
      <c r="B16" s="2" t="s">
        <v>4</v>
      </c>
      <c r="C16" s="15">
        <v>35336</v>
      </c>
      <c r="D16" s="2">
        <f>SUM(C16,-C12)</f>
        <v>595</v>
      </c>
      <c r="E16" s="5">
        <v>4.71</v>
      </c>
      <c r="F16" s="9">
        <f t="shared" si="8"/>
        <v>2802.45</v>
      </c>
      <c r="G16" s="16">
        <f>SUM(F16,F17)</f>
        <v>3541.95</v>
      </c>
      <c r="H16" s="14">
        <v>1702.17</v>
      </c>
    </row>
    <row r="17" spans="1:8" x14ac:dyDescent="0.25">
      <c r="A17" s="7"/>
      <c r="B17" s="2" t="s">
        <v>5</v>
      </c>
      <c r="C17" s="15">
        <v>17831</v>
      </c>
      <c r="D17" s="2">
        <f>SUM(C17,-C13)</f>
        <v>290</v>
      </c>
      <c r="E17" s="2">
        <v>2.5499999999999998</v>
      </c>
      <c r="F17" s="13">
        <f t="shared" si="8"/>
        <v>739.5</v>
      </c>
      <c r="G17" s="12"/>
      <c r="H17" s="12"/>
    </row>
    <row r="18" spans="1:8" x14ac:dyDescent="0.25">
      <c r="A18" s="7">
        <v>44123</v>
      </c>
      <c r="B18" s="2" t="s">
        <v>4</v>
      </c>
      <c r="C18" s="15">
        <v>36229</v>
      </c>
      <c r="D18" s="2">
        <f>SUM(C18,-C14)</f>
        <v>1125</v>
      </c>
      <c r="E18" s="5">
        <v>4.71</v>
      </c>
      <c r="F18" s="9">
        <f t="shared" ref="F18:F19" si="9">D18*E18</f>
        <v>5298.75</v>
      </c>
      <c r="G18" s="16">
        <f>SUM(F18,F19)</f>
        <v>6581.4</v>
      </c>
      <c r="H18" s="14">
        <v>4879.2299999999996</v>
      </c>
    </row>
    <row r="19" spans="1:8" x14ac:dyDescent="0.25">
      <c r="A19" s="7"/>
      <c r="B19" s="2" t="s">
        <v>5</v>
      </c>
      <c r="C19" s="15">
        <v>18095</v>
      </c>
      <c r="D19" s="2">
        <f>SUM(C19,-C15)</f>
        <v>503</v>
      </c>
      <c r="E19" s="2">
        <v>2.5499999999999998</v>
      </c>
      <c r="F19" s="13">
        <f t="shared" si="9"/>
        <v>1282.6499999999999</v>
      </c>
      <c r="G19" s="12"/>
      <c r="H19" s="12"/>
    </row>
    <row r="20" spans="1:8" x14ac:dyDescent="0.25">
      <c r="A20" s="7">
        <v>44134</v>
      </c>
      <c r="B20" s="2" t="s">
        <v>4</v>
      </c>
      <c r="C20" s="15">
        <v>36455</v>
      </c>
      <c r="D20" s="2">
        <f>SUM(C20,-C18)</f>
        <v>226</v>
      </c>
      <c r="E20" s="5">
        <v>4.71</v>
      </c>
      <c r="F20" s="9">
        <f t="shared" ref="F20:F21" si="10">D20*E20</f>
        <v>1064.46</v>
      </c>
      <c r="G20" s="14">
        <f>SUM(F20,F21)</f>
        <v>1390.8600000000001</v>
      </c>
      <c r="H20" s="14">
        <v>1390.86</v>
      </c>
    </row>
    <row r="21" spans="1:8" x14ac:dyDescent="0.25">
      <c r="A21" s="7"/>
      <c r="B21" s="2" t="s">
        <v>5</v>
      </c>
      <c r="C21" s="15">
        <v>18223</v>
      </c>
      <c r="D21" s="2">
        <f>SUM(C21,-C19)</f>
        <v>128</v>
      </c>
      <c r="E21" s="2">
        <v>2.5499999999999998</v>
      </c>
      <c r="F21" s="13">
        <f t="shared" si="10"/>
        <v>326.39999999999998</v>
      </c>
      <c r="G21" s="12"/>
      <c r="H21" s="12"/>
    </row>
    <row r="22" spans="1:8" x14ac:dyDescent="0.25">
      <c r="F22" s="11" t="s">
        <v>10</v>
      </c>
      <c r="G22" s="12">
        <f>SUM(G2:G21)</f>
        <v>34525.5</v>
      </c>
      <c r="H22" s="12">
        <f>SUM(H2:H21)</f>
        <v>30983.55</v>
      </c>
    </row>
    <row r="23" spans="1:8" x14ac:dyDescent="0.25">
      <c r="F23" s="11" t="s">
        <v>11</v>
      </c>
      <c r="G23" s="12"/>
      <c r="H23" s="12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scale="94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2020-02-13T12:41:37Z</cp:lastPrinted>
  <dcterms:created xsi:type="dcterms:W3CDTF">2020-03-02T12:09:10Z</dcterms:created>
  <dcterms:modified xsi:type="dcterms:W3CDTF">2020-11-10T18:48:03Z</dcterms:modified>
</cp:coreProperties>
</file>