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4" i="1" l="1"/>
  <c r="G24" i="1"/>
  <c r="D23" i="1"/>
  <c r="F23" i="1" s="1"/>
  <c r="D22" i="1"/>
  <c r="F22" i="1" s="1"/>
  <c r="G22" i="1" l="1"/>
  <c r="D21" i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s="1"/>
  <c r="D13" i="1" l="1"/>
  <c r="F13" i="1" s="1"/>
  <c r="D12" i="1"/>
  <c r="F12" i="1" s="1"/>
  <c r="G12" i="1" l="1"/>
  <c r="H12" i="1" s="1"/>
  <c r="D10" i="1"/>
  <c r="F10" i="1" s="1"/>
  <c r="D11" i="1"/>
  <c r="F11" i="1" s="1"/>
  <c r="G10" i="1" l="1"/>
  <c r="H10" i="1" s="1"/>
  <c r="D9" i="1"/>
  <c r="F9" i="1" s="1"/>
  <c r="D8" i="1"/>
  <c r="F8" i="1" s="1"/>
  <c r="G8" i="1" l="1"/>
  <c r="H8" i="1" s="1"/>
  <c r="D7" i="1"/>
  <c r="F7" i="1" s="1"/>
  <c r="D6" i="1"/>
  <c r="F6" i="1" s="1"/>
  <c r="G6" i="1" s="1"/>
  <c r="H6" i="1" s="1"/>
  <c r="D5" i="1"/>
  <c r="F5" i="1" s="1"/>
  <c r="D4" i="1"/>
  <c r="F4" i="1" s="1"/>
  <c r="G4" i="1" l="1"/>
  <c r="H4" i="1" l="1"/>
  <c r="H25" i="1" l="1"/>
</calcChain>
</file>

<file path=xl/sharedStrings.xml><?xml version="1.0" encoding="utf-8"?>
<sst xmlns="http://schemas.openxmlformats.org/spreadsheetml/2006/main" count="31" uniqueCount="11">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</sst>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G29" sqref="G29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ht="15" customHeight="1" x14ac:dyDescent="0.25">
      <c r="A2" s="7">
        <v>43833</v>
      </c>
      <c r="B2" s="3" t="s">
        <v>0</v>
      </c>
      <c r="C2" s="4">
        <v>34750</v>
      </c>
      <c r="D2" s="4"/>
      <c r="E2" s="4"/>
      <c r="F2" s="10"/>
      <c r="G2" s="2"/>
      <c r="H2" s="2"/>
    </row>
    <row r="3" spans="1:8" ht="15.75" customHeight="1" x14ac:dyDescent="0.25">
      <c r="A3" s="3"/>
      <c r="B3" s="3" t="s">
        <v>1</v>
      </c>
      <c r="C3" s="4">
        <v>18900</v>
      </c>
      <c r="D3" s="4"/>
      <c r="E3" s="4"/>
      <c r="F3" s="10"/>
      <c r="G3" s="2"/>
      <c r="H3" s="2"/>
    </row>
    <row r="4" spans="1:8" x14ac:dyDescent="0.25">
      <c r="A4" s="7">
        <v>43860</v>
      </c>
      <c r="B4" s="3" t="s">
        <v>0</v>
      </c>
      <c r="C4" s="4">
        <v>35450</v>
      </c>
      <c r="D4" s="4">
        <f>C4-C2</f>
        <v>700</v>
      </c>
      <c r="E4" s="4">
        <v>4.49</v>
      </c>
      <c r="F4" s="10">
        <f t="shared" ref="F4:F9" si="0">D4*E4</f>
        <v>3143</v>
      </c>
      <c r="G4" s="12">
        <f>SUM(F4,F5)</f>
        <v>3507.5</v>
      </c>
      <c r="H4" s="12">
        <f>SUM(G4,G5)</f>
        <v>3507.5</v>
      </c>
    </row>
    <row r="5" spans="1:8" x14ac:dyDescent="0.25">
      <c r="A5" s="3"/>
      <c r="B5" s="3" t="s">
        <v>1</v>
      </c>
      <c r="C5" s="4">
        <v>19050</v>
      </c>
      <c r="D5" s="4">
        <f t="shared" ref="D5:D7" si="1">C5-C3</f>
        <v>150</v>
      </c>
      <c r="E5" s="4">
        <v>2.4300000000000002</v>
      </c>
      <c r="F5" s="10">
        <f t="shared" si="0"/>
        <v>364.5</v>
      </c>
      <c r="G5" s="2"/>
      <c r="H5" s="2"/>
    </row>
    <row r="6" spans="1:8" x14ac:dyDescent="0.25">
      <c r="A6" s="8">
        <v>43892</v>
      </c>
      <c r="B6" s="6" t="s">
        <v>0</v>
      </c>
      <c r="C6" s="9">
        <v>35950</v>
      </c>
      <c r="D6" s="4">
        <f t="shared" si="1"/>
        <v>500</v>
      </c>
      <c r="E6" s="9">
        <v>4.49</v>
      </c>
      <c r="F6" s="11">
        <f t="shared" si="0"/>
        <v>2245</v>
      </c>
      <c r="G6" s="12">
        <f>SUM(F6,F7)</f>
        <v>2609.5</v>
      </c>
      <c r="H6" s="12">
        <f>SUM(G6,G7)</f>
        <v>2609.5</v>
      </c>
    </row>
    <row r="7" spans="1:8" x14ac:dyDescent="0.25">
      <c r="A7" s="3"/>
      <c r="B7" s="3" t="s">
        <v>1</v>
      </c>
      <c r="C7" s="4">
        <v>19200</v>
      </c>
      <c r="D7" s="4">
        <f t="shared" si="1"/>
        <v>150</v>
      </c>
      <c r="E7" s="4">
        <v>2.4300000000000002</v>
      </c>
      <c r="F7" s="10">
        <f t="shared" si="0"/>
        <v>364.5</v>
      </c>
      <c r="G7" s="2"/>
      <c r="H7" s="2"/>
    </row>
    <row r="8" spans="1:8" x14ac:dyDescent="0.25">
      <c r="A8" s="8">
        <v>43927</v>
      </c>
      <c r="B8" s="6" t="s">
        <v>0</v>
      </c>
      <c r="C8" s="9">
        <v>36450</v>
      </c>
      <c r="D8" s="4">
        <f t="shared" ref="D8:D9" si="2">C8-C6</f>
        <v>500</v>
      </c>
      <c r="E8" s="9">
        <v>4.49</v>
      </c>
      <c r="F8" s="11">
        <f t="shared" si="0"/>
        <v>2245</v>
      </c>
      <c r="G8" s="12">
        <f>SUM(F8,F9)</f>
        <v>2731</v>
      </c>
      <c r="H8" s="12">
        <f>SUM(G8,G9)</f>
        <v>2731</v>
      </c>
    </row>
    <row r="9" spans="1:8" x14ac:dyDescent="0.25">
      <c r="A9" s="3"/>
      <c r="B9" s="3" t="s">
        <v>1</v>
      </c>
      <c r="C9" s="4">
        <v>19400</v>
      </c>
      <c r="D9" s="4">
        <f t="shared" si="2"/>
        <v>200</v>
      </c>
      <c r="E9" s="4">
        <v>2.4300000000000002</v>
      </c>
      <c r="F9" s="10">
        <f t="shared" si="0"/>
        <v>486.00000000000006</v>
      </c>
      <c r="G9" s="2"/>
      <c r="H9" s="2"/>
    </row>
    <row r="10" spans="1:8" x14ac:dyDescent="0.25">
      <c r="A10" s="8">
        <v>43955</v>
      </c>
      <c r="B10" s="6" t="s">
        <v>0</v>
      </c>
      <c r="C10" s="9">
        <v>36800</v>
      </c>
      <c r="D10" s="4">
        <f t="shared" ref="D10:D11" si="3">C10-C8</f>
        <v>350</v>
      </c>
      <c r="E10" s="9">
        <v>4.49</v>
      </c>
      <c r="F10" s="11">
        <f t="shared" ref="F10:F11" si="4">D10*E10</f>
        <v>1571.5</v>
      </c>
      <c r="G10" s="12">
        <f>SUM(F10,F11)</f>
        <v>1936</v>
      </c>
      <c r="H10" s="12">
        <f>SUM(G10,G11)</f>
        <v>1936</v>
      </c>
    </row>
    <row r="11" spans="1:8" x14ac:dyDescent="0.25">
      <c r="A11" s="3"/>
      <c r="B11" s="3" t="s">
        <v>1</v>
      </c>
      <c r="C11" s="4">
        <v>19550</v>
      </c>
      <c r="D11" s="4">
        <f t="shared" si="3"/>
        <v>150</v>
      </c>
      <c r="E11" s="4">
        <v>2.4300000000000002</v>
      </c>
      <c r="F11" s="10">
        <f t="shared" si="4"/>
        <v>364.5</v>
      </c>
      <c r="G11" s="2"/>
      <c r="H11" s="2"/>
    </row>
    <row r="12" spans="1:8" x14ac:dyDescent="0.25">
      <c r="A12" s="8">
        <v>43973</v>
      </c>
      <c r="B12" s="6" t="s">
        <v>0</v>
      </c>
      <c r="C12" s="9">
        <v>36850</v>
      </c>
      <c r="D12" s="4">
        <f t="shared" ref="D12:D13" si="5">C12-C10</f>
        <v>50</v>
      </c>
      <c r="E12" s="9">
        <v>4.49</v>
      </c>
      <c r="F12" s="11">
        <f t="shared" ref="F12:F13" si="6">D12*E12</f>
        <v>224.5</v>
      </c>
      <c r="G12" s="12">
        <f>SUM(F12,F13)</f>
        <v>346</v>
      </c>
      <c r="H12" s="12">
        <f>SUM(G12,G13)</f>
        <v>346</v>
      </c>
    </row>
    <row r="13" spans="1:8" x14ac:dyDescent="0.25">
      <c r="A13" s="3"/>
      <c r="B13" s="3" t="s">
        <v>1</v>
      </c>
      <c r="C13" s="4">
        <v>19600</v>
      </c>
      <c r="D13" s="4">
        <f t="shared" si="5"/>
        <v>50</v>
      </c>
      <c r="E13" s="4">
        <v>2.4300000000000002</v>
      </c>
      <c r="F13" s="10">
        <f t="shared" si="6"/>
        <v>121.50000000000001</v>
      </c>
      <c r="G13" s="2"/>
      <c r="H13" s="2"/>
    </row>
    <row r="14" spans="1:8" x14ac:dyDescent="0.25">
      <c r="A14" s="8">
        <v>44007</v>
      </c>
      <c r="B14" s="6" t="s">
        <v>0</v>
      </c>
      <c r="C14" s="9">
        <v>37050</v>
      </c>
      <c r="D14" s="4">
        <f t="shared" ref="D14:D15" si="7">C14-C12</f>
        <v>200</v>
      </c>
      <c r="E14" s="9">
        <v>4.49</v>
      </c>
      <c r="F14" s="11">
        <f t="shared" ref="F14:F15" si="8">D14*E14</f>
        <v>898</v>
      </c>
      <c r="G14" s="12">
        <f>SUM(F14,F15)</f>
        <v>1175.02</v>
      </c>
      <c r="H14" s="12">
        <v>1200</v>
      </c>
    </row>
    <row r="15" spans="1:8" x14ac:dyDescent="0.25">
      <c r="A15" s="3"/>
      <c r="B15" s="3" t="s">
        <v>1</v>
      </c>
      <c r="C15" s="4">
        <v>19714</v>
      </c>
      <c r="D15" s="4">
        <f t="shared" si="7"/>
        <v>114</v>
      </c>
      <c r="E15" s="4">
        <v>2.4300000000000002</v>
      </c>
      <c r="F15" s="10">
        <f t="shared" si="8"/>
        <v>277.02000000000004</v>
      </c>
      <c r="G15" s="2"/>
      <c r="H15" s="2"/>
    </row>
    <row r="16" spans="1:8" x14ac:dyDescent="0.25">
      <c r="A16" s="8">
        <v>44028</v>
      </c>
      <c r="B16" s="6" t="s">
        <v>0</v>
      </c>
      <c r="C16" s="9">
        <v>37231</v>
      </c>
      <c r="D16" s="4">
        <f t="shared" ref="D16:D17" si="9">C16-C14</f>
        <v>181</v>
      </c>
      <c r="E16" s="9">
        <v>4.71</v>
      </c>
      <c r="F16" s="11">
        <f t="shared" ref="F16:F17" si="10">D16*E16</f>
        <v>852.51</v>
      </c>
      <c r="G16" s="12">
        <f>SUM(F16,F17)</f>
        <v>1082.01</v>
      </c>
      <c r="H16" s="12">
        <v>982</v>
      </c>
    </row>
    <row r="17" spans="1:8" x14ac:dyDescent="0.25">
      <c r="A17" s="3"/>
      <c r="B17" s="3" t="s">
        <v>1</v>
      </c>
      <c r="C17" s="4">
        <v>19804</v>
      </c>
      <c r="D17" s="4">
        <f t="shared" si="9"/>
        <v>90</v>
      </c>
      <c r="E17" s="4">
        <v>2.5499999999999998</v>
      </c>
      <c r="F17" s="10">
        <f t="shared" si="10"/>
        <v>229.49999999999997</v>
      </c>
      <c r="G17" s="2"/>
      <c r="H17" s="2"/>
    </row>
    <row r="18" spans="1:8" x14ac:dyDescent="0.25">
      <c r="A18" s="8">
        <v>44060</v>
      </c>
      <c r="B18" s="6" t="s">
        <v>0</v>
      </c>
      <c r="C18" s="9">
        <v>37487</v>
      </c>
      <c r="D18" s="4">
        <f t="shared" ref="D18:D19" si="11">C18-C16</f>
        <v>256</v>
      </c>
      <c r="E18" s="9">
        <v>4.71</v>
      </c>
      <c r="F18" s="11">
        <f t="shared" ref="F18:F19" si="12">D18*E18</f>
        <v>1205.76</v>
      </c>
      <c r="G18" s="12">
        <f>SUM(F18,F19)</f>
        <v>1552.56</v>
      </c>
      <c r="H18" s="12">
        <v>1552.96</v>
      </c>
    </row>
    <row r="19" spans="1:8" x14ac:dyDescent="0.25">
      <c r="A19" s="3"/>
      <c r="B19" s="3" t="s">
        <v>1</v>
      </c>
      <c r="C19" s="4">
        <v>19940</v>
      </c>
      <c r="D19" s="4">
        <f t="shared" si="11"/>
        <v>136</v>
      </c>
      <c r="E19" s="4">
        <v>2.5499999999999998</v>
      </c>
      <c r="F19" s="10">
        <f t="shared" si="12"/>
        <v>346.79999999999995</v>
      </c>
      <c r="G19" s="2"/>
      <c r="H19" s="2"/>
    </row>
    <row r="20" spans="1:8" x14ac:dyDescent="0.25">
      <c r="A20" s="8">
        <v>44090</v>
      </c>
      <c r="B20" s="6" t="s">
        <v>0</v>
      </c>
      <c r="C20" s="9">
        <v>37927</v>
      </c>
      <c r="D20" s="4">
        <f t="shared" ref="D20:D21" si="13">C20-C18</f>
        <v>440</v>
      </c>
      <c r="E20" s="9">
        <v>4.71</v>
      </c>
      <c r="F20" s="11">
        <f t="shared" ref="F20:F21" si="14">D20*E20</f>
        <v>2072.4</v>
      </c>
      <c r="G20" s="12">
        <f>SUM(F20,F21)</f>
        <v>2613</v>
      </c>
      <c r="H20" s="12">
        <v>2613</v>
      </c>
    </row>
    <row r="21" spans="1:8" x14ac:dyDescent="0.25">
      <c r="A21" s="3"/>
      <c r="B21" s="3" t="s">
        <v>1</v>
      </c>
      <c r="C21" s="4">
        <v>20152</v>
      </c>
      <c r="D21" s="4">
        <f t="shared" si="13"/>
        <v>212</v>
      </c>
      <c r="E21" s="4">
        <v>2.5499999999999998</v>
      </c>
      <c r="F21" s="10">
        <f t="shared" si="14"/>
        <v>540.59999999999991</v>
      </c>
      <c r="G21" s="2"/>
      <c r="H21" s="2"/>
    </row>
    <row r="22" spans="1:8" x14ac:dyDescent="0.25">
      <c r="A22" s="8">
        <v>44120</v>
      </c>
      <c r="B22" s="6" t="s">
        <v>0</v>
      </c>
      <c r="C22" s="9">
        <v>38597</v>
      </c>
      <c r="D22" s="4">
        <f t="shared" ref="D22:D23" si="15">C22-C20</f>
        <v>670</v>
      </c>
      <c r="E22" s="9">
        <v>4.71</v>
      </c>
      <c r="F22" s="11">
        <f t="shared" ref="F22:F23" si="16">D22*E22</f>
        <v>3155.7</v>
      </c>
      <c r="G22" s="12">
        <f>SUM(F22,F23)</f>
        <v>3987</v>
      </c>
      <c r="H22" s="12">
        <v>3987</v>
      </c>
    </row>
    <row r="23" spans="1:8" x14ac:dyDescent="0.25">
      <c r="A23" s="3"/>
      <c r="B23" s="3" t="s">
        <v>1</v>
      </c>
      <c r="C23" s="4">
        <v>20478</v>
      </c>
      <c r="D23" s="4">
        <f t="shared" si="15"/>
        <v>326</v>
      </c>
      <c r="E23" s="4">
        <v>2.5499999999999998</v>
      </c>
      <c r="F23" s="10">
        <f t="shared" si="16"/>
        <v>831.3</v>
      </c>
      <c r="G23" s="2"/>
      <c r="H23" s="2"/>
    </row>
    <row r="24" spans="1:8" x14ac:dyDescent="0.25">
      <c r="F24" s="2" t="s">
        <v>10</v>
      </c>
      <c r="G24" s="12">
        <f>SUM(G4:G23)</f>
        <v>21539.59</v>
      </c>
      <c r="H24" s="12">
        <f>SUM(H4:H23)</f>
        <v>21464.959999999999</v>
      </c>
    </row>
    <row r="25" spans="1:8" x14ac:dyDescent="0.25">
      <c r="F25" s="2"/>
      <c r="G25" s="2"/>
      <c r="H25" s="12">
        <f>SUM(H24,-G24)</f>
        <v>-74.630000000001019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2020-11-09T18:55:20Z</dcterms:modified>
</cp:coreProperties>
</file>