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F28" i="1"/>
  <c r="D27" i="1"/>
  <c r="F27" i="1"/>
  <c r="D26" i="1"/>
  <c r="F26" i="1"/>
  <c r="D25" i="1"/>
  <c r="F25" i="1"/>
  <c r="D24" i="1"/>
  <c r="F24" i="1"/>
  <c r="D23" i="1"/>
  <c r="F23" i="1"/>
  <c r="D22" i="1"/>
  <c r="F22" i="1"/>
  <c r="D21" i="1"/>
  <c r="F21" i="1"/>
  <c r="D20" i="1"/>
  <c r="F20" i="1"/>
  <c r="D19" i="1"/>
  <c r="F19" i="1"/>
  <c r="D18" i="1"/>
  <c r="F18" i="1"/>
  <c r="D17" i="1"/>
  <c r="F17" i="1"/>
  <c r="D16" i="1"/>
  <c r="F16" i="1"/>
  <c r="D15" i="1"/>
  <c r="F15" i="1"/>
  <c r="D13" i="1"/>
  <c r="F13" i="1"/>
  <c r="D12" i="1"/>
  <c r="F12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<sst xmlns="http://schemas.openxmlformats.org/spreadsheetml/2006/main" count="34" uniqueCount="12">
  <si>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</si>
  <si>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</si>
  <si>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</si>
  <si>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</si>
  <si>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</si>
  <si>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</si>
  <si>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</si>
  <si>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</si>
  <si>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</si>
  <si>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Вы оплатили по старому тарифу, доплатите -56,18руб.</t>
  </si>
  <si>
    <t>Начислены пени за просрочку оплаты за ЭЭ на 71 д.           3649,78 х 31 х 0,001=113,14руб</t>
  </si>
  <si>
    <t>оплачено -113,14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</si>
</sst>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7" workbookViewId="0">
      <selection activeCell="F28" sqref="F27:F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6</v>
      </c>
      <c r="B1" s="2" t="s">
        <v>2</v>
      </c>
      <c r="C1" s="6" t="s">
        <v>7</v>
      </c>
      <c r="D1" s="4" t="s">
        <v>8</v>
      </c>
      <c r="E1" s="4" t="s">
        <v>4</v>
      </c>
      <c r="F1" s="4" t="s">
        <v>5</v>
      </c>
    </row>
    <row r="2" spans="1:8" ht="18.75" customHeight="1" x14ac:dyDescent="0.25">
      <c r="A2" s="3">
        <v>43400</v>
      </c>
      <c r="B2" s="2" t="s">
        <v>0</v>
      </c>
      <c r="C2" s="4">
        <v>17</v>
      </c>
      <c r="D2" s="4"/>
      <c r="E2" s="4"/>
      <c r="F2" s="4"/>
    </row>
    <row r="3" spans="1:8" ht="18.75" customHeight="1" x14ac:dyDescent="0.25">
      <c r="A3" s="2"/>
      <c r="B3" s="2" t="s">
        <v>1</v>
      </c>
      <c r="C3" s="4">
        <v>8</v>
      </c>
      <c r="D3" s="4"/>
      <c r="E3" s="4"/>
      <c r="F3" s="4"/>
    </row>
    <row r="4" spans="1:8" ht="19.5" customHeight="1" x14ac:dyDescent="0.25">
      <c r="A4" s="3">
        <v>43459</v>
      </c>
      <c r="B4" s="2" t="s">
        <v>0</v>
      </c>
      <c r="C4" s="2">
        <v>503</v>
      </c>
      <c r="D4" s="2">
        <f t="shared" ref="D4:D9" si="0">C4-C2</f>
        <v>486</v>
      </c>
      <c r="E4" s="2">
        <v>4.5</v>
      </c>
      <c r="F4" s="5">
        <f t="shared" ref="F4:F9" si="1">D4*E4</f>
        <v>2187</v>
      </c>
    </row>
    <row r="5" spans="1:8" ht="19.5" customHeight="1" x14ac:dyDescent="0.25">
      <c r="A5" s="3"/>
      <c r="B5" s="2" t="s">
        <v>1</v>
      </c>
      <c r="C5" s="2">
        <v>264</v>
      </c>
      <c r="D5" s="2">
        <f t="shared" si="0"/>
        <v>256</v>
      </c>
      <c r="E5" s="2">
        <v>2.35</v>
      </c>
      <c r="F5" s="5">
        <f t="shared" si="1"/>
        <v>601.6</v>
      </c>
    </row>
    <row r="6" spans="1:8" ht="19.5" customHeight="1" x14ac:dyDescent="0.25">
      <c r="A6" s="3">
        <v>43499</v>
      </c>
      <c r="B6" s="2" t="s">
        <v>0</v>
      </c>
      <c r="C6" s="2">
        <v>1003</v>
      </c>
      <c r="D6" s="2">
        <f t="shared" si="0"/>
        <v>500</v>
      </c>
      <c r="E6" s="2">
        <v>4.5</v>
      </c>
      <c r="F6" s="5">
        <f t="shared" si="1"/>
        <v>2250</v>
      </c>
    </row>
    <row r="7" spans="1:8" ht="19.5" customHeight="1" x14ac:dyDescent="0.25">
      <c r="A7" s="3"/>
      <c r="B7" s="2" t="s">
        <v>1</v>
      </c>
      <c r="C7" s="2">
        <v>514</v>
      </c>
      <c r="D7" s="2">
        <f t="shared" si="0"/>
        <v>250</v>
      </c>
      <c r="E7" s="2">
        <v>2.35</v>
      </c>
      <c r="F7" s="5">
        <f t="shared" si="1"/>
        <v>587.5</v>
      </c>
    </row>
    <row r="8" spans="1:8" ht="19.5" customHeight="1" x14ac:dyDescent="0.25">
      <c r="A8" s="3">
        <v>43571</v>
      </c>
      <c r="B8" s="2" t="s">
        <v>0</v>
      </c>
      <c r="C8" s="2">
        <v>1605</v>
      </c>
      <c r="D8" s="2">
        <f t="shared" si="0"/>
        <v>602</v>
      </c>
      <c r="E8" s="9">
        <v>4.57</v>
      </c>
      <c r="F8" s="5">
        <f t="shared" si="1"/>
        <v>2751.1400000000003</v>
      </c>
    </row>
    <row r="9" spans="1:8" ht="19.5" customHeight="1" x14ac:dyDescent="0.25">
      <c r="A9" s="3"/>
      <c r="B9" s="2" t="s">
        <v>1</v>
      </c>
      <c r="C9" s="2">
        <v>890</v>
      </c>
      <c r="D9" s="2">
        <f t="shared" si="0"/>
        <v>376</v>
      </c>
      <c r="E9" s="9">
        <v>2.39</v>
      </c>
      <c r="F9" s="5">
        <f t="shared" si="1"/>
        <v>898.6400000000001</v>
      </c>
      <c r="H9" s="1" t="s">
        <v>3</v>
      </c>
    </row>
    <row r="10" spans="1:8" x14ac:dyDescent="0.25">
      <c r="A10" s="3">
        <v>43571</v>
      </c>
      <c r="B10" s="13" t="s">
        <v>9</v>
      </c>
      <c r="C10" s="14"/>
      <c r="D10" s="15"/>
      <c r="E10" s="8"/>
      <c r="F10" s="5"/>
    </row>
    <row r="11" spans="1:8" ht="30" customHeight="1" x14ac:dyDescent="0.25">
      <c r="A11" s="3">
        <v>43571</v>
      </c>
      <c r="B11" s="10" t="s">
        <v>10</v>
      </c>
      <c r="C11" s="11"/>
      <c r="D11" s="12"/>
      <c r="E11" s="9"/>
      <c r="F11" s="5"/>
    </row>
    <row r="12" spans="1:8" x14ac:dyDescent="0.25">
      <c r="A12" s="3">
        <v>43607</v>
      </c>
      <c r="B12" s="2" t="s">
        <v>0</v>
      </c>
      <c r="C12" s="2">
        <v>1620</v>
      </c>
      <c r="D12" s="2">
        <f>SUM(C12,-C8)</f>
        <v>15</v>
      </c>
      <c r="E12" s="9">
        <v>4.57</v>
      </c>
      <c r="F12" s="5">
        <f>D12*E12</f>
        <v>68.550000000000011</v>
      </c>
    </row>
    <row r="13" spans="1:8" x14ac:dyDescent="0.25">
      <c r="A13" s="3"/>
      <c r="B13" s="2" t="s">
        <v>1</v>
      </c>
      <c r="C13" s="2">
        <v>895</v>
      </c>
      <c r="D13" s="2">
        <f>SUM(C13,-C9)</f>
        <v>5</v>
      </c>
      <c r="E13" s="9">
        <v>2.39</v>
      </c>
      <c r="F13" s="5">
        <f>D13*E13</f>
        <v>11.950000000000001</v>
      </c>
    </row>
    <row r="14" spans="1:8" x14ac:dyDescent="0.25">
      <c r="A14" s="3">
        <v>43607</v>
      </c>
      <c r="B14" s="2"/>
      <c r="C14" s="2"/>
      <c r="D14" s="2" t="s">
        <v>11</v>
      </c>
      <c r="E14" s="7"/>
      <c r="F14" s="5"/>
    </row>
    <row r="15" spans="1:8" x14ac:dyDescent="0.25">
      <c r="A15" s="3">
        <v>43667</v>
      </c>
      <c r="B15" s="2" t="s">
        <v>0</v>
      </c>
      <c r="C15" s="2">
        <v>2103</v>
      </c>
      <c r="D15" s="2">
        <f>SUM(C15,-C12)</f>
        <v>483</v>
      </c>
      <c r="E15" s="9">
        <v>4.49</v>
      </c>
      <c r="F15" s="5">
        <f t="shared" ref="F15:F20" si="2">D15*E15</f>
        <v>2168.67</v>
      </c>
    </row>
    <row r="16" spans="1:8" x14ac:dyDescent="0.25">
      <c r="A16" s="3"/>
      <c r="B16" s="2" t="s">
        <v>1</v>
      </c>
      <c r="C16" s="2">
        <v>1110</v>
      </c>
      <c r="D16" s="2">
        <f>SUM(C16,-C13)</f>
        <v>215</v>
      </c>
      <c r="E16" s="9">
        <v>2.4300000000000002</v>
      </c>
      <c r="F16" s="5">
        <f t="shared" si="2"/>
        <v>522.45000000000005</v>
      </c>
    </row>
    <row r="17" spans="1:6" x14ac:dyDescent="0.25">
      <c r="A17" s="3">
        <v>43691</v>
      </c>
      <c r="B17" s="2" t="s">
        <v>0</v>
      </c>
      <c r="C17" s="2">
        <v>2543</v>
      </c>
      <c r="D17" s="2">
        <f t="shared" ref="D17:D24" si="3">SUM(C17,-C15)</f>
        <v>440</v>
      </c>
      <c r="E17" s="9">
        <v>4.49</v>
      </c>
      <c r="F17" s="5">
        <f t="shared" si="2"/>
        <v>1975.6000000000001</v>
      </c>
    </row>
    <row r="18" spans="1:6" x14ac:dyDescent="0.25">
      <c r="A18" s="3"/>
      <c r="B18" s="2" t="s">
        <v>1</v>
      </c>
      <c r="C18" s="2">
        <v>1304</v>
      </c>
      <c r="D18" s="2">
        <f t="shared" si="3"/>
        <v>194</v>
      </c>
      <c r="E18" s="9">
        <v>2.4300000000000002</v>
      </c>
      <c r="F18" s="5">
        <f t="shared" si="2"/>
        <v>471.42</v>
      </c>
    </row>
    <row r="19" spans="1:6" x14ac:dyDescent="0.25">
      <c r="A19" s="3">
        <v>43721</v>
      </c>
      <c r="B19" s="2" t="s">
        <v>0</v>
      </c>
      <c r="C19" s="2">
        <v>2844</v>
      </c>
      <c r="D19" s="2">
        <f t="shared" si="3"/>
        <v>301</v>
      </c>
      <c r="E19" s="9">
        <v>4.49</v>
      </c>
      <c r="F19" s="5">
        <f t="shared" si="2"/>
        <v>1351.49</v>
      </c>
    </row>
    <row r="20" spans="1:6" x14ac:dyDescent="0.25">
      <c r="A20" s="3"/>
      <c r="B20" s="2" t="s">
        <v>1</v>
      </c>
      <c r="C20" s="2">
        <v>1424</v>
      </c>
      <c r="D20" s="2">
        <f t="shared" si="3"/>
        <v>120</v>
      </c>
      <c r="E20" s="9">
        <v>2.4300000000000002</v>
      </c>
      <c r="F20" s="5">
        <f t="shared" si="2"/>
        <v>291.60000000000002</v>
      </c>
    </row>
    <row r="21" spans="1:6" x14ac:dyDescent="0.25">
      <c r="A21" s="3">
        <v>43754</v>
      </c>
      <c r="B21" s="2" t="s">
        <v>0</v>
      </c>
      <c r="C21" s="2">
        <v>3526</v>
      </c>
      <c r="D21" s="2">
        <f t="shared" si="3"/>
        <v>682</v>
      </c>
      <c r="E21" s="9">
        <v>4.49</v>
      </c>
      <c r="F21" s="5">
        <f t="shared" ref="F21:F26" si="4">D21*E21</f>
        <v>3062.1800000000003</v>
      </c>
    </row>
    <row r="22" spans="1:6" x14ac:dyDescent="0.25">
      <c r="A22" s="3"/>
      <c r="B22" s="2" t="s">
        <v>1</v>
      </c>
      <c r="C22" s="2">
        <v>1737</v>
      </c>
      <c r="D22" s="2">
        <f t="shared" si="3"/>
        <v>313</v>
      </c>
      <c r="E22" s="9">
        <v>2.4300000000000002</v>
      </c>
      <c r="F22" s="5">
        <f t="shared" si="4"/>
        <v>760.59</v>
      </c>
    </row>
    <row r="23" spans="1:6" x14ac:dyDescent="0.25">
      <c r="A23" s="3">
        <v>43796</v>
      </c>
      <c r="B23" s="2" t="s">
        <v>0</v>
      </c>
      <c r="C23" s="2">
        <v>4476</v>
      </c>
      <c r="D23" s="2">
        <f t="shared" si="3"/>
        <v>950</v>
      </c>
      <c r="E23" s="9">
        <v>4.49</v>
      </c>
      <c r="F23" s="5">
        <f t="shared" si="4"/>
        <v>4265.5</v>
      </c>
    </row>
    <row r="24" spans="1:6" x14ac:dyDescent="0.25">
      <c r="A24" s="3"/>
      <c r="B24" s="2" t="s">
        <v>1</v>
      </c>
      <c r="C24" s="2">
        <v>2162</v>
      </c>
      <c r="D24" s="2">
        <f t="shared" si="3"/>
        <v>425</v>
      </c>
      <c r="E24" s="9">
        <v>2.4300000000000002</v>
      </c>
      <c r="F24" s="5">
        <f t="shared" si="4"/>
        <v>1032.75</v>
      </c>
    </row>
    <row r="25" spans="1:6" x14ac:dyDescent="0.25">
      <c r="A25" s="3">
        <v>43811</v>
      </c>
      <c r="B25" s="2" t="s">
        <v>0</v>
      </c>
      <c r="C25" s="2">
        <v>5522</v>
      </c>
      <c r="D25" s="2">
        <f>SUM(C25,-C23)</f>
        <v>1046</v>
      </c>
      <c r="E25" s="9">
        <v>4.49</v>
      </c>
      <c r="F25" s="5">
        <f t="shared" si="4"/>
        <v>4696.54</v>
      </c>
    </row>
    <row r="26" spans="1:6" x14ac:dyDescent="0.25">
      <c r="A26" s="3"/>
      <c r="B26" s="2" t="s">
        <v>1</v>
      </c>
      <c r="C26" s="2">
        <v>2736</v>
      </c>
      <c r="D26" s="2">
        <f>SUM(C26,-C24)</f>
        <v>574</v>
      </c>
      <c r="E26" s="9">
        <v>2.4300000000000002</v>
      </c>
      <c r="F26" s="5">
        <f t="shared" si="4"/>
        <v>1394.8200000000002</v>
      </c>
    </row>
    <row r="27" spans="1:6" x14ac:dyDescent="0.25">
      <c r="A27" s="3">
        <v>43829</v>
      </c>
      <c r="B27" s="2" t="s">
        <v>0</v>
      </c>
      <c r="C27" s="2">
        <v>6037</v>
      </c>
      <c r="D27" s="2">
        <f>SUM(C27,-C25)</f>
        <v>515</v>
      </c>
      <c r="E27" s="9">
        <v>4.49</v>
      </c>
      <c r="F27" s="5">
        <f>D27*E27</f>
        <v>2312.35</v>
      </c>
    </row>
    <row r="28" spans="1:6" x14ac:dyDescent="0.25">
      <c r="A28" s="3"/>
      <c r="B28" s="2" t="s">
        <v>1</v>
      </c>
      <c r="C28" s="2">
        <v>2986</v>
      </c>
      <c r="D28" s="2">
        <f>SUM(C28,-C26)</f>
        <v>250</v>
      </c>
      <c r="E28" s="9">
        <v>2.4300000000000002</v>
      </c>
      <c r="F28" s="5">
        <f>D28*E28</f>
        <v>607.5</v>
      </c>
    </row>
  </sheetData>
  <mergeCells count="2">
    <mergeCell ref="B11:D11"/>
    <mergeCell ref="B10:D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2020-03-02T12:33:48Z</dcterms:modified>
</cp:coreProperties>
</file>