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D2" i="1"/>
  <c r="F2" i="1"/>
  <c r="D5" i="1"/>
  <c r="F5" i="1"/>
  <c r="D4" i="1"/>
  <c r="F4" i="1"/>
  <c r="D9" i="1"/>
  <c r="D8" i="1"/>
  <c r="D12" i="1"/>
  <c r="D11" i="1"/>
  <c r="D20" i="1"/>
  <c r="F20" i="1"/>
  <c r="D19" i="1"/>
  <c r="F19" i="1"/>
  <c r="D22" i="1"/>
  <c r="D21" i="1"/>
  <c r="F21" i="1"/>
  <c r="F22" i="1"/>
  <c r="F16" i="1"/>
  <c r="F15" i="1"/>
  <c r="F12" i="1"/>
  <c r="F11" i="1"/>
  <c r="F9" i="1"/>
  <c r="F8" i="1"/>
  <c r="F3" i="1"/>
</calcChain>
</file>

<file path=xl/sharedStrings.xml><?xml version="1.0" encoding="utf-8"?>
<sst xmlns="http://schemas.openxmlformats.org/spreadsheetml/2006/main" count="29" uniqueCount="15">
  <si>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</si>
  <si>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</si>
  <si>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</si>
  <si>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</si>
  <si>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</si>
  <si>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</si>
  <si>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</si>
  <si>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</si>
  <si>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с 05.05.2018 по 04.08.2018 -90дн.   1655,65 х (90-40) х 0,1% = 82,78</t>
  </si>
  <si>
    <t>Начислены пени за просрочку оплаты за ЭЭ с 04.08.2018 по 28.12.2018 -145дн.   2700,40 х (145-40) х 0,1% = 283,54</t>
  </si>
  <si>
    <t>Оплачено 2588,78 - 2589,55 = -0,77коп. к доплате. Начислены пени за просрочку оплаты за ЭЭ с 28.12.2018 по 11.03.2018 - 72дн.   2589,55 х (72-40) х 0,1% = 82,87</t>
  </si>
  <si>
    <t>Общая сумма задолженности на 11.03.2019 (82,78 + 283,54 + 0,77 + 82,87)</t>
  </si>
  <si>
    <t>Начислены пени за просрочку оплаты за ЭЭ с 11.03.2019 по 05.06.2019 -85дн.   3485,79 х (85-40) х 0,1% = 156,86</t>
  </si>
  <si>
    <t>Начислены пени за просрочку оплаты за ЭЭ с 05.06.2019 по 01.10.2019 -117дн.  1957,60 х (117-40) х 0,1% = 150,74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</si>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</sst>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x14ac:dyDescent="0.25">
      <c r="A2" s="8">
        <v>43787</v>
      </c>
      <c r="B2" s="9" t="s">
        <v>0</v>
      </c>
      <c r="C2" s="2">
        <v>4365</v>
      </c>
      <c r="D2" s="2">
        <f>SUM(C2,-C4)</f>
        <v>600</v>
      </c>
      <c r="E2" s="7">
        <v>4.49</v>
      </c>
      <c r="F2" s="5">
        <f>D2*E2</f>
        <v>2694</v>
      </c>
    </row>
    <row r="3" spans="1:6" x14ac:dyDescent="0.25">
      <c r="A3" s="8"/>
      <c r="B3" s="9" t="s">
        <v>1</v>
      </c>
      <c r="C3" s="2">
        <v>1949</v>
      </c>
      <c r="D3" s="2">
        <f>SUM(C3,-C5)</f>
        <v>300</v>
      </c>
      <c r="E3" s="7">
        <v>2.4300000000000002</v>
      </c>
      <c r="F3" s="5">
        <f>D3*E3</f>
        <v>729</v>
      </c>
    </row>
    <row r="4" spans="1:6" x14ac:dyDescent="0.25">
      <c r="A4" s="8">
        <v>43787</v>
      </c>
      <c r="B4" s="9" t="s">
        <v>0</v>
      </c>
      <c r="C4" s="2">
        <v>3765</v>
      </c>
      <c r="D4" s="2">
        <f>SUM(C4,-C8)</f>
        <v>127</v>
      </c>
      <c r="E4" s="7">
        <v>4.49</v>
      </c>
      <c r="F4" s="5">
        <f>D4*E4</f>
        <v>570.23</v>
      </c>
    </row>
    <row r="5" spans="1:6" x14ac:dyDescent="0.25">
      <c r="A5" s="8"/>
      <c r="B5" s="9" t="s">
        <v>1</v>
      </c>
      <c r="C5" s="2">
        <v>1649</v>
      </c>
      <c r="D5" s="2">
        <f>SUM(C5,-C9)</f>
        <v>48</v>
      </c>
      <c r="E5" s="7">
        <v>2.4300000000000002</v>
      </c>
      <c r="F5" s="5">
        <f>D5*E5</f>
        <v>116.64000000000001</v>
      </c>
    </row>
    <row r="6" spans="1:6" x14ac:dyDescent="0.25">
      <c r="A6" s="11">
        <v>43752</v>
      </c>
      <c r="B6" s="12"/>
      <c r="C6" s="12"/>
      <c r="D6" s="12" t="s">
        <v>14</v>
      </c>
      <c r="E6" s="13"/>
      <c r="F6" s="13">
        <v>757.56</v>
      </c>
    </row>
    <row r="7" spans="1:6" ht="29.25" customHeight="1" x14ac:dyDescent="0.25">
      <c r="A7" s="14">
        <v>43739</v>
      </c>
      <c r="B7" s="18" t="s">
        <v>13</v>
      </c>
      <c r="C7" s="19"/>
      <c r="D7" s="19"/>
      <c r="E7" s="19"/>
      <c r="F7" s="20"/>
    </row>
    <row r="8" spans="1:6" x14ac:dyDescent="0.25">
      <c r="A8" s="8">
        <v>43739</v>
      </c>
      <c r="B8" s="9" t="s">
        <v>0</v>
      </c>
      <c r="C8" s="2">
        <v>3638</v>
      </c>
      <c r="D8" s="2">
        <f>SUM(C8,-C11)</f>
        <v>377</v>
      </c>
      <c r="E8" s="7">
        <v>4.49</v>
      </c>
      <c r="F8" s="5">
        <f>D8*E8</f>
        <v>1692.73</v>
      </c>
    </row>
    <row r="9" spans="1:6" x14ac:dyDescent="0.25">
      <c r="A9" s="8"/>
      <c r="B9" s="9" t="s">
        <v>1</v>
      </c>
      <c r="C9" s="2">
        <v>1601</v>
      </c>
      <c r="D9" s="2">
        <f>SUM(C9,-C12)</f>
        <v>109</v>
      </c>
      <c r="E9" s="7">
        <v>2.4300000000000002</v>
      </c>
      <c r="F9" s="5">
        <f>D9*E9</f>
        <v>264.87</v>
      </c>
    </row>
    <row r="10" spans="1:6" ht="31.5" customHeight="1" x14ac:dyDescent="0.25">
      <c r="A10" s="15">
        <v>43621</v>
      </c>
      <c r="B10" s="18" t="s">
        <v>12</v>
      </c>
      <c r="C10" s="19"/>
      <c r="D10" s="19"/>
      <c r="E10" s="19"/>
      <c r="F10" s="20"/>
    </row>
    <row r="11" spans="1:6" x14ac:dyDescent="0.25">
      <c r="A11" s="8">
        <v>43621</v>
      </c>
      <c r="B11" s="9" t="s">
        <v>0</v>
      </c>
      <c r="C11" s="2">
        <v>3261</v>
      </c>
      <c r="D11" s="2">
        <f>SUM(C11,-C15)</f>
        <v>609</v>
      </c>
      <c r="E11" s="7">
        <v>4.57</v>
      </c>
      <c r="F11" s="5">
        <f>D11*E11</f>
        <v>2783.13</v>
      </c>
    </row>
    <row r="12" spans="1:6" x14ac:dyDescent="0.25">
      <c r="A12" s="8"/>
      <c r="B12" s="9" t="s">
        <v>1</v>
      </c>
      <c r="C12" s="2">
        <v>1492</v>
      </c>
      <c r="D12" s="2">
        <f>SUM(C12,-C16)</f>
        <v>294</v>
      </c>
      <c r="E12" s="7">
        <v>2.39</v>
      </c>
      <c r="F12" s="5">
        <f>D12*E12</f>
        <v>702.66000000000008</v>
      </c>
    </row>
    <row r="13" spans="1:6" ht="30" customHeight="1" x14ac:dyDescent="0.25">
      <c r="A13" s="16">
        <v>43535</v>
      </c>
      <c r="B13" s="18" t="s">
        <v>11</v>
      </c>
      <c r="C13" s="19"/>
      <c r="D13" s="19"/>
      <c r="E13" s="20"/>
      <c r="F13" s="17">
        <v>449.96</v>
      </c>
    </row>
    <row r="14" spans="1:6" ht="31.5" customHeight="1" x14ac:dyDescent="0.25">
      <c r="A14" s="3">
        <v>43535</v>
      </c>
      <c r="B14" s="21" t="s">
        <v>10</v>
      </c>
      <c r="C14" s="22"/>
      <c r="D14" s="22"/>
      <c r="E14" s="22"/>
      <c r="F14" s="23"/>
    </row>
    <row r="15" spans="1:6" x14ac:dyDescent="0.25">
      <c r="A15" s="8">
        <v>43535</v>
      </c>
      <c r="B15" s="9" t="s">
        <v>0</v>
      </c>
      <c r="C15" s="2">
        <v>2652</v>
      </c>
      <c r="D15" s="2">
        <v>461</v>
      </c>
      <c r="E15" s="7">
        <v>4.57</v>
      </c>
      <c r="F15" s="5">
        <f>D15*E15</f>
        <v>2106.77</v>
      </c>
    </row>
    <row r="16" spans="1:6" x14ac:dyDescent="0.25">
      <c r="A16" s="8"/>
      <c r="B16" s="9" t="s">
        <v>1</v>
      </c>
      <c r="C16" s="2">
        <v>1198</v>
      </c>
      <c r="D16" s="2">
        <v>202</v>
      </c>
      <c r="E16" s="7">
        <v>2.39</v>
      </c>
      <c r="F16" s="5">
        <f>D16*E16</f>
        <v>482.78000000000003</v>
      </c>
    </row>
    <row r="17" spans="1:6" ht="31.5" customHeight="1" x14ac:dyDescent="0.25">
      <c r="A17" s="10">
        <v>43462</v>
      </c>
      <c r="B17" s="21" t="s">
        <v>9</v>
      </c>
      <c r="C17" s="22"/>
      <c r="D17" s="22"/>
      <c r="E17" s="22"/>
      <c r="F17" s="23"/>
    </row>
    <row r="18" spans="1:6" ht="31.5" customHeight="1" x14ac:dyDescent="0.25">
      <c r="A18" s="10">
        <v>43316</v>
      </c>
      <c r="B18" s="21" t="s">
        <v>8</v>
      </c>
      <c r="C18" s="22"/>
      <c r="D18" s="22"/>
      <c r="E18" s="22"/>
      <c r="F18" s="23"/>
    </row>
    <row r="19" spans="1:6" x14ac:dyDescent="0.25">
      <c r="A19" s="3">
        <v>43462</v>
      </c>
      <c r="B19" s="2" t="s">
        <v>0</v>
      </c>
      <c r="C19" s="2">
        <v>2191</v>
      </c>
      <c r="D19" s="2">
        <f>C19-C21</f>
        <v>504</v>
      </c>
      <c r="E19" s="5">
        <v>4.5</v>
      </c>
      <c r="F19" s="5">
        <f>D19*E19</f>
        <v>2268</v>
      </c>
    </row>
    <row r="20" spans="1:6" x14ac:dyDescent="0.25">
      <c r="A20" s="3"/>
      <c r="B20" s="2" t="s">
        <v>1</v>
      </c>
      <c r="C20" s="2">
        <v>996</v>
      </c>
      <c r="D20" s="2">
        <f>C20-C22</f>
        <v>184</v>
      </c>
      <c r="E20" s="5">
        <v>2.35</v>
      </c>
      <c r="F20" s="5">
        <f>D20*E20</f>
        <v>432.40000000000003</v>
      </c>
    </row>
    <row r="21" spans="1:6" x14ac:dyDescent="0.25">
      <c r="A21" s="3">
        <v>43316</v>
      </c>
      <c r="B21" s="2" t="s">
        <v>0</v>
      </c>
      <c r="C21" s="2">
        <v>1687</v>
      </c>
      <c r="D21" s="2">
        <f>C21-C23</f>
        <v>311</v>
      </c>
      <c r="E21" s="5">
        <v>4.5</v>
      </c>
      <c r="F21" s="5">
        <f>D21*E21</f>
        <v>1399.5</v>
      </c>
    </row>
    <row r="22" spans="1:6" x14ac:dyDescent="0.25">
      <c r="A22" s="3"/>
      <c r="B22" s="2" t="s">
        <v>1</v>
      </c>
      <c r="C22" s="2">
        <v>812</v>
      </c>
      <c r="D22" s="2">
        <f>C22-C24</f>
        <v>109</v>
      </c>
      <c r="E22" s="5">
        <v>2.35</v>
      </c>
      <c r="F22" s="5">
        <f>D22*E22</f>
        <v>256.15000000000003</v>
      </c>
    </row>
    <row r="23" spans="1:6" x14ac:dyDescent="0.25">
      <c r="A23" s="3">
        <v>43225</v>
      </c>
      <c r="B23" s="2" t="s">
        <v>0</v>
      </c>
      <c r="C23" s="4">
        <v>1376</v>
      </c>
      <c r="D23" s="4"/>
      <c r="E23" s="4"/>
      <c r="F23" s="4"/>
    </row>
    <row r="24" spans="1:6" x14ac:dyDescent="0.25">
      <c r="A24" s="2"/>
      <c r="B24" s="2" t="s">
        <v>1</v>
      </c>
      <c r="C24" s="4">
        <v>703</v>
      </c>
      <c r="D24" s="4"/>
      <c r="E24" s="4"/>
      <c r="F24" s="4"/>
    </row>
  </sheetData>
  <mergeCells count="6">
    <mergeCell ref="B7:F7"/>
    <mergeCell ref="B10:F10"/>
    <mergeCell ref="B13:E13"/>
    <mergeCell ref="B14:F14"/>
    <mergeCell ref="B17:F17"/>
    <mergeCell ref="B18:F18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88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2020-03-02T12:52:05Z</dcterms:modified>
</cp:coreProperties>
</file>