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2" i="1" l="1"/>
  <c r="F12" i="1"/>
  <c r="D11" i="1"/>
  <c r="F11" i="1"/>
  <c r="D9" i="1"/>
  <c r="F9" i="1"/>
  <c r="D8" i="1"/>
  <c r="F8" i="1"/>
  <c r="D5" i="1"/>
  <c r="F5" i="1"/>
  <c r="D4" i="1"/>
  <c r="F4" i="1"/>
</calcChain>
</file>

<file path=xl/sharedStrings.xml><?xml version="1.0" encoding="utf-8"?>
<sst xmlns="http://schemas.openxmlformats.org/spreadsheetml/2006/main" count="37" uniqueCount="16">
  <si>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</si>
  <si>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</si>
  <si>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</si>
  <si>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</si>
  <si>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</si>
  <si>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</si>
  <si>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</si>
  <si>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</si>
  <si>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</si>
  <si>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?</t>
  </si>
  <si>
    <t>нет данных</t>
  </si>
  <si>
    <t>переплата</t>
  </si>
  <si>
    <t>доплатить</t>
  </si>
  <si>
    <t>начислены пени за 86 дней 1500х 86х0,1%=129,00</t>
  </si>
  <si>
    <t xml:space="preserve">показания сняты </t>
  </si>
  <si>
    <t>электриком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</si>
</sst>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topLeftCell="A10" workbookViewId="0">
      <selection activeCell="A19" sqref="A19:D2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43281</v>
      </c>
      <c r="B2" s="3" t="s">
        <v>0</v>
      </c>
      <c r="C2" s="5">
        <v>9115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5867</v>
      </c>
      <c r="D3" s="5"/>
      <c r="E3" s="5"/>
      <c r="F3" s="5"/>
    </row>
    <row r="4" spans="1:8" ht="19.5" customHeight="1" x14ac:dyDescent="0.25">
      <c r="A4" s="4">
        <v>43464</v>
      </c>
      <c r="B4" s="3" t="s">
        <v>0</v>
      </c>
      <c r="C4" s="3">
        <v>10400</v>
      </c>
      <c r="D4" s="3">
        <f>C4-C2</f>
        <v>1285</v>
      </c>
      <c r="E4" s="3">
        <v>4.5</v>
      </c>
      <c r="F4" s="6">
        <f>D4*E4</f>
        <v>5782.5</v>
      </c>
    </row>
    <row r="5" spans="1:8" ht="19.5" customHeight="1" x14ac:dyDescent="0.25">
      <c r="A5" s="4"/>
      <c r="B5" s="3" t="s">
        <v>1</v>
      </c>
      <c r="C5" s="3">
        <v>6668</v>
      </c>
      <c r="D5" s="3">
        <f>C5-C3</f>
        <v>801</v>
      </c>
      <c r="E5" s="3">
        <v>2.35</v>
      </c>
      <c r="F5" s="6">
        <f>D5*E5</f>
        <v>1882.3500000000001</v>
      </c>
    </row>
    <row r="6" spans="1:8" ht="19.5" customHeight="1" x14ac:dyDescent="0.25">
      <c r="A6" s="4">
        <v>43514</v>
      </c>
      <c r="B6" s="3" t="s">
        <v>0</v>
      </c>
      <c r="C6" s="3" t="s">
        <v>9</v>
      </c>
      <c r="D6" s="3" t="s">
        <v>9</v>
      </c>
      <c r="E6" s="3"/>
      <c r="F6" s="6"/>
    </row>
    <row r="7" spans="1:8" ht="19.5" customHeight="1" x14ac:dyDescent="0.25">
      <c r="A7" s="4"/>
      <c r="B7" s="3" t="s">
        <v>1</v>
      </c>
      <c r="C7" s="3"/>
      <c r="D7" s="11" t="s">
        <v>10</v>
      </c>
      <c r="E7" s="3"/>
      <c r="F7" s="6"/>
    </row>
    <row r="8" spans="1:8" ht="19.5" customHeight="1" x14ac:dyDescent="0.25">
      <c r="A8" s="12">
        <v>43562</v>
      </c>
      <c r="B8" s="3" t="s">
        <v>0</v>
      </c>
      <c r="C8" s="3">
        <v>10935</v>
      </c>
      <c r="D8" s="3">
        <f>SUM(C8,-C4)</f>
        <v>535</v>
      </c>
      <c r="E8" s="8">
        <v>4.57</v>
      </c>
      <c r="F8" s="6">
        <f>D8*E8</f>
        <v>2444.9500000000003</v>
      </c>
    </row>
    <row r="9" spans="1:8" ht="19.5" customHeight="1" x14ac:dyDescent="0.25">
      <c r="A9" s="4"/>
      <c r="B9" s="3" t="s">
        <v>1</v>
      </c>
      <c r="C9" s="3">
        <v>7155</v>
      </c>
      <c r="D9" s="3">
        <f>SUM(C9,-C5)</f>
        <v>487</v>
      </c>
      <c r="E9" s="3">
        <v>2.39</v>
      </c>
      <c r="F9" s="6">
        <f>D9*E9</f>
        <v>1163.93</v>
      </c>
      <c r="H9" s="1" t="s">
        <v>3</v>
      </c>
    </row>
    <row r="10" spans="1:8" x14ac:dyDescent="0.25">
      <c r="A10" s="12">
        <v>43562</v>
      </c>
      <c r="B10" s="3"/>
      <c r="C10" s="3"/>
      <c r="D10" s="3" t="s">
        <v>11</v>
      </c>
      <c r="E10" s="3"/>
      <c r="F10" s="6">
        <v>1.1200000000000001</v>
      </c>
    </row>
    <row r="11" spans="1:8" x14ac:dyDescent="0.25">
      <c r="A11" s="12">
        <v>43684</v>
      </c>
      <c r="B11" s="3" t="s">
        <v>0</v>
      </c>
      <c r="C11" s="3">
        <v>11549</v>
      </c>
      <c r="D11" s="3">
        <f>SUM(C11,-C8)</f>
        <v>614</v>
      </c>
      <c r="E11" s="8">
        <v>4.49</v>
      </c>
      <c r="F11" s="6">
        <f>D11*E11</f>
        <v>2756.86</v>
      </c>
    </row>
    <row r="12" spans="1:8" x14ac:dyDescent="0.25">
      <c r="A12" s="4"/>
      <c r="B12" s="3" t="s">
        <v>1</v>
      </c>
      <c r="C12" s="3">
        <v>7457</v>
      </c>
      <c r="D12" s="3">
        <f>SUM(C12,-C9)</f>
        <v>302</v>
      </c>
      <c r="E12" s="3">
        <v>2.4300000000000002</v>
      </c>
      <c r="F12" s="6">
        <f>D12*E12</f>
        <v>733.86</v>
      </c>
    </row>
    <row r="13" spans="1:8" x14ac:dyDescent="0.25">
      <c r="A13" s="4"/>
      <c r="B13" s="3"/>
      <c r="C13" s="3"/>
      <c r="D13" s="11" t="s">
        <v>12</v>
      </c>
      <c r="E13" s="13"/>
      <c r="F13" s="14">
        <v>-90.72</v>
      </c>
    </row>
    <row r="14" spans="1:8" x14ac:dyDescent="0.25">
      <c r="A14" s="12">
        <v>43749</v>
      </c>
      <c r="B14" s="3" t="s">
        <v>0</v>
      </c>
      <c r="C14" s="11" t="s">
        <v>10</v>
      </c>
      <c r="D14" s="3" t="s">
        <v>9</v>
      </c>
      <c r="E14" s="8">
        <v>4.49</v>
      </c>
      <c r="F14" s="6">
        <v>3000</v>
      </c>
    </row>
    <row r="15" spans="1:8" x14ac:dyDescent="0.25">
      <c r="A15" s="4"/>
      <c r="B15" s="3" t="s">
        <v>1</v>
      </c>
      <c r="C15" s="11" t="s">
        <v>10</v>
      </c>
      <c r="D15" s="3" t="s">
        <v>9</v>
      </c>
      <c r="E15" s="3">
        <v>2.4300000000000002</v>
      </c>
      <c r="F15" s="6"/>
    </row>
    <row r="16" spans="1:8" x14ac:dyDescent="0.25">
      <c r="A16" s="12">
        <v>43836</v>
      </c>
      <c r="B16" s="3" t="s">
        <v>0</v>
      </c>
      <c r="C16" s="3">
        <v>12254</v>
      </c>
      <c r="D16" s="3" t="s">
        <v>9</v>
      </c>
      <c r="E16" s="8">
        <v>4.49</v>
      </c>
      <c r="F16" s="6">
        <v>1500</v>
      </c>
    </row>
    <row r="17" spans="1:6" x14ac:dyDescent="0.25">
      <c r="A17" s="4"/>
      <c r="B17" s="3" t="s">
        <v>1</v>
      </c>
      <c r="C17" s="3">
        <v>7989</v>
      </c>
      <c r="D17" s="3" t="s">
        <v>9</v>
      </c>
      <c r="E17" s="3">
        <v>2.4300000000000002</v>
      </c>
      <c r="F17" s="6"/>
    </row>
    <row r="18" spans="1:6" ht="29.25" customHeight="1" x14ac:dyDescent="0.25">
      <c r="A18" s="12">
        <v>43836</v>
      </c>
      <c r="B18" s="18" t="s">
        <v>13</v>
      </c>
      <c r="C18" s="19"/>
      <c r="D18" s="20"/>
      <c r="E18" s="3"/>
      <c r="F18" s="6">
        <v>500</v>
      </c>
    </row>
    <row r="19" spans="1:6" x14ac:dyDescent="0.25">
      <c r="A19" s="15">
        <v>43869</v>
      </c>
      <c r="B19" s="16" t="s">
        <v>0</v>
      </c>
      <c r="C19" s="16">
        <v>13488</v>
      </c>
      <c r="D19" s="16" t="s">
        <v>14</v>
      </c>
      <c r="E19" s="9"/>
      <c r="F19" s="6"/>
    </row>
    <row r="20" spans="1:6" x14ac:dyDescent="0.25">
      <c r="A20" s="17"/>
      <c r="B20" s="16" t="s">
        <v>1</v>
      </c>
      <c r="C20" s="16">
        <v>8516</v>
      </c>
      <c r="D20" s="16" t="s">
        <v>15</v>
      </c>
      <c r="E20" s="10"/>
      <c r="F20" s="6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mergeCells count="1">
    <mergeCell ref="B18:D18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2020-03-03T06:42:41Z</dcterms:modified>
</cp:coreProperties>
</file>