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4" i="1" l="1"/>
  <c r="F4" i="1" s="1"/>
  <c r="D3" i="1"/>
  <c r="F3" i="1"/>
  <c r="D28" i="1"/>
  <c r="F28" i="1"/>
  <c r="D27" i="1"/>
  <c r="F27" i="1" s="1"/>
  <c r="D26" i="1"/>
  <c r="F26" i="1"/>
  <c r="D25" i="1"/>
  <c r="F25" i="1"/>
  <c r="D24" i="1"/>
  <c r="F24" i="1" s="1"/>
  <c r="D23" i="1"/>
  <c r="F23" i="1"/>
  <c r="D22" i="1"/>
  <c r="F22" i="1"/>
  <c r="D21" i="1"/>
  <c r="F21" i="1" s="1"/>
  <c r="D20" i="1"/>
  <c r="F20" i="1"/>
  <c r="D19" i="1"/>
  <c r="D17" i="1"/>
  <c r="F17" i="1" s="1"/>
  <c r="D16" i="1"/>
  <c r="D12" i="1"/>
  <c r="F12" i="1"/>
  <c r="D11" i="1"/>
  <c r="F11" i="1"/>
  <c r="D9" i="1"/>
  <c r="F9" i="1" s="1"/>
  <c r="D8" i="1"/>
  <c r="F8" i="1"/>
  <c r="D6" i="1"/>
  <c r="F6" i="1"/>
  <c r="D5" i="1"/>
  <c r="F19" i="1"/>
  <c r="F16" i="1"/>
  <c r="F5" i="1"/>
</calcChain>
</file>

<file path=xl/sharedStrings.xml><?xml version="1.0" encoding="utf-8"?>
<sst xmlns="http://schemas.openxmlformats.org/spreadsheetml/2006/main" count="37" uniqueCount="10">
  <si>
    <t>Т1</t>
  </si>
  <si>
    <t>Т2</t>
  </si>
  <si>
    <t>День/ночь</t>
  </si>
  <si>
    <t xml:space="preserve">Тариф </t>
  </si>
  <si>
    <t>Сумма оплаты</t>
  </si>
  <si>
    <t>Дата оплаты</t>
  </si>
  <si>
    <t>Показания на день оплаты</t>
  </si>
  <si>
    <t xml:space="preserve">кВт/ч к оплате </t>
  </si>
  <si>
    <t>переплата</t>
  </si>
  <si>
    <t>ошибка в показаниях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</si>
</sst>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#,##0.00\ &quot;₽&quot;"/>
  </numFmts>
  <fonts count="6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0"/>
  <sheetViews>
    <sheetView tabSelected="1" workbookViewId="0">
      <selection activeCell="D4" sqref="D4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0.140625" style="1" customWidth="1"/>
    <col min="8" max="8" width="8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6" ht="33" customHeight="1" x14ac:dyDescent="0.25">
      <c r="A1" s="3" t="s">
        <v>5</v>
      </c>
      <c r="B1" s="3" t="s">
        <v>2</v>
      </c>
      <c r="C1" s="7" t="s">
        <v>6</v>
      </c>
      <c r="D1" s="5" t="s">
        <v>7</v>
      </c>
      <c r="E1" s="5" t="s">
        <v>3</v>
      </c>
      <c r="F1" s="5" t="s">
        <v>4</v>
      </c>
    </row>
    <row r="2" spans="1:6" ht="19.5" customHeight="1" x14ac:dyDescent="0.25">
      <c r="A2" s="4">
        <v>43872</v>
      </c>
      <c r="B2" s="3"/>
      <c r="C2" s="7"/>
      <c r="D2" s="11" t="s">
        <v>8</v>
      </c>
      <c r="E2" s="12"/>
      <c r="F2" s="13">
        <v>28</v>
      </c>
    </row>
    <row r="3" spans="1:6" ht="18" customHeight="1" x14ac:dyDescent="0.25">
      <c r="A3" s="4">
        <v>43872</v>
      </c>
      <c r="B3" s="3" t="s">
        <v>0</v>
      </c>
      <c r="C3" s="11">
        <v>14745</v>
      </c>
      <c r="D3" s="3">
        <f>SUM(C3,-C5)</f>
        <v>400</v>
      </c>
      <c r="E3" s="9">
        <v>4.49</v>
      </c>
      <c r="F3" s="6">
        <f>D3*E3</f>
        <v>1796</v>
      </c>
    </row>
    <row r="4" spans="1:6" ht="17.25" customHeight="1" x14ac:dyDescent="0.25">
      <c r="A4" s="4"/>
      <c r="B4" s="3" t="s">
        <v>1</v>
      </c>
      <c r="C4" s="11">
        <v>3980</v>
      </c>
      <c r="D4" s="3">
        <f>SUM(C4,-C6)</f>
        <v>100</v>
      </c>
      <c r="E4" s="10">
        <v>2.4300000000000002</v>
      </c>
      <c r="F4" s="6">
        <f>D4*E4</f>
        <v>243.00000000000003</v>
      </c>
    </row>
    <row r="5" spans="1:6" x14ac:dyDescent="0.25">
      <c r="A5" s="4">
        <v>43833</v>
      </c>
      <c r="B5" s="3" t="s">
        <v>0</v>
      </c>
      <c r="C5" s="11">
        <v>14345</v>
      </c>
      <c r="D5" s="3">
        <f>SUM(C5,-C8)</f>
        <v>400</v>
      </c>
      <c r="E5" s="9">
        <v>4.49</v>
      </c>
      <c r="F5" s="6">
        <f>D5*E5</f>
        <v>1796</v>
      </c>
    </row>
    <row r="6" spans="1:6" x14ac:dyDescent="0.25">
      <c r="A6" s="4"/>
      <c r="B6" s="3" t="s">
        <v>1</v>
      </c>
      <c r="C6" s="11">
        <v>3880</v>
      </c>
      <c r="D6" s="3">
        <f>SUM(C6,-C9)</f>
        <v>100</v>
      </c>
      <c r="E6" s="10">
        <v>2.4300000000000002</v>
      </c>
      <c r="F6" s="6">
        <f>D6*E6</f>
        <v>243.00000000000003</v>
      </c>
    </row>
    <row r="7" spans="1:6" x14ac:dyDescent="0.25">
      <c r="A7" s="4">
        <v>43833</v>
      </c>
      <c r="B7" s="2"/>
      <c r="C7" s="2"/>
      <c r="D7" s="11" t="s">
        <v>8</v>
      </c>
      <c r="E7" s="12"/>
      <c r="F7" s="13">
        <v>28</v>
      </c>
    </row>
    <row r="8" spans="1:6" x14ac:dyDescent="0.25">
      <c r="A8" s="4">
        <v>43753</v>
      </c>
      <c r="B8" s="3" t="s">
        <v>0</v>
      </c>
      <c r="C8" s="14">
        <v>13945</v>
      </c>
      <c r="D8" s="11">
        <f>SUM(C8,-C11)</f>
        <v>400</v>
      </c>
      <c r="E8" s="9">
        <v>4.49</v>
      </c>
      <c r="F8" s="6">
        <f>D8*E8</f>
        <v>1796</v>
      </c>
    </row>
    <row r="9" spans="1:6" x14ac:dyDescent="0.25">
      <c r="A9" s="4"/>
      <c r="B9" s="3" t="s">
        <v>1</v>
      </c>
      <c r="C9" s="14">
        <v>3780</v>
      </c>
      <c r="D9" s="11">
        <f>SUM(C9,-C12)</f>
        <v>10</v>
      </c>
      <c r="E9" s="10">
        <v>2.4300000000000002</v>
      </c>
      <c r="F9" s="6">
        <f>D9*E9</f>
        <v>24.3</v>
      </c>
    </row>
    <row r="10" spans="1:6" x14ac:dyDescent="0.25">
      <c r="A10" s="4">
        <v>43753</v>
      </c>
      <c r="B10" s="2"/>
      <c r="C10" s="2"/>
      <c r="D10" s="11" t="s">
        <v>8</v>
      </c>
      <c r="E10" s="12"/>
      <c r="F10" s="13">
        <v>31.6</v>
      </c>
    </row>
    <row r="11" spans="1:6" x14ac:dyDescent="0.25">
      <c r="A11" s="4">
        <v>43746</v>
      </c>
      <c r="B11" s="3" t="s">
        <v>0</v>
      </c>
      <c r="C11" s="14">
        <v>13545</v>
      </c>
      <c r="D11" s="3">
        <f>SUM(C11,-C14)</f>
        <v>400</v>
      </c>
      <c r="E11" s="9">
        <v>4.49</v>
      </c>
      <c r="F11" s="6">
        <f>D11*E11</f>
        <v>1796</v>
      </c>
    </row>
    <row r="12" spans="1:6" x14ac:dyDescent="0.25">
      <c r="A12" s="4"/>
      <c r="B12" s="3" t="s">
        <v>1</v>
      </c>
      <c r="C12" s="14">
        <v>3770</v>
      </c>
      <c r="D12" s="3">
        <f>SUM(C12,-C15)</f>
        <v>200</v>
      </c>
      <c r="E12" s="10">
        <v>2.4300000000000002</v>
      </c>
      <c r="F12" s="6">
        <f>D12*E12</f>
        <v>486.00000000000006</v>
      </c>
    </row>
    <row r="13" spans="1:6" x14ac:dyDescent="0.25">
      <c r="A13" s="2"/>
      <c r="B13" s="3"/>
      <c r="C13" s="3"/>
      <c r="D13" s="11" t="s">
        <v>8</v>
      </c>
      <c r="E13" s="12"/>
      <c r="F13" s="13">
        <v>24</v>
      </c>
    </row>
    <row r="14" spans="1:6" x14ac:dyDescent="0.25">
      <c r="A14" s="4">
        <v>43735</v>
      </c>
      <c r="B14" s="3" t="s">
        <v>0</v>
      </c>
      <c r="C14" s="11">
        <v>13145</v>
      </c>
      <c r="D14" s="11" t="s">
        <v>9</v>
      </c>
      <c r="E14" s="9">
        <v>4.49</v>
      </c>
      <c r="F14" s="6">
        <v>1849</v>
      </c>
    </row>
    <row r="15" spans="1:6" x14ac:dyDescent="0.25">
      <c r="A15" s="4"/>
      <c r="B15" s="3" t="s">
        <v>1</v>
      </c>
      <c r="C15" s="11">
        <v>3570</v>
      </c>
      <c r="D15" s="11" t="s">
        <v>9</v>
      </c>
      <c r="E15" s="10">
        <v>2.4300000000000002</v>
      </c>
      <c r="F15" s="6"/>
    </row>
    <row r="16" spans="1:6" x14ac:dyDescent="0.25">
      <c r="A16" s="4">
        <v>43691</v>
      </c>
      <c r="B16" s="3" t="s">
        <v>0</v>
      </c>
      <c r="C16" s="3">
        <v>13095</v>
      </c>
      <c r="D16" s="3">
        <f>C16-C19</f>
        <v>250</v>
      </c>
      <c r="E16" s="9">
        <v>4.49</v>
      </c>
      <c r="F16" s="6">
        <f>D16*E16</f>
        <v>1122.5</v>
      </c>
    </row>
    <row r="17" spans="1:6" x14ac:dyDescent="0.25">
      <c r="A17" s="4"/>
      <c r="B17" s="3" t="s">
        <v>1</v>
      </c>
      <c r="C17" s="3">
        <v>3570</v>
      </c>
      <c r="D17" s="3">
        <f>C17-C20</f>
        <v>200</v>
      </c>
      <c r="E17" s="10">
        <v>2.4300000000000002</v>
      </c>
      <c r="F17" s="6">
        <f>D17*E17</f>
        <v>486.00000000000006</v>
      </c>
    </row>
    <row r="18" spans="1:6" x14ac:dyDescent="0.25">
      <c r="A18" s="4">
        <v>43691</v>
      </c>
      <c r="B18" s="3"/>
      <c r="C18" s="3"/>
      <c r="D18" s="11" t="s">
        <v>8</v>
      </c>
      <c r="E18" s="12"/>
      <c r="F18" s="13">
        <v>12</v>
      </c>
    </row>
    <row r="19" spans="1:6" x14ac:dyDescent="0.25">
      <c r="A19" s="4">
        <v>43615</v>
      </c>
      <c r="B19" s="3" t="s">
        <v>0</v>
      </c>
      <c r="C19" s="3">
        <v>12845</v>
      </c>
      <c r="D19" s="3">
        <f t="shared" ref="D19:D28" si="0">C19-C21</f>
        <v>250</v>
      </c>
      <c r="E19" s="8">
        <v>4.57</v>
      </c>
      <c r="F19" s="6">
        <f>D19*E19</f>
        <v>1142.5</v>
      </c>
    </row>
    <row r="20" spans="1:6" x14ac:dyDescent="0.25">
      <c r="A20" s="4"/>
      <c r="B20" s="3" t="s">
        <v>1</v>
      </c>
      <c r="C20" s="3">
        <v>3370</v>
      </c>
      <c r="D20" s="3">
        <f t="shared" si="0"/>
        <v>200</v>
      </c>
      <c r="E20" s="3">
        <v>2.39</v>
      </c>
      <c r="F20" s="6">
        <f>D20*E20</f>
        <v>478</v>
      </c>
    </row>
    <row r="21" spans="1:6" x14ac:dyDescent="0.25">
      <c r="A21" s="4">
        <v>43569</v>
      </c>
      <c r="B21" s="3" t="s">
        <v>0</v>
      </c>
      <c r="C21" s="3">
        <v>12595</v>
      </c>
      <c r="D21" s="3">
        <f t="shared" si="0"/>
        <v>1045</v>
      </c>
      <c r="E21" s="8">
        <v>4.57</v>
      </c>
      <c r="F21" s="6">
        <f t="shared" ref="F21:F28" si="1">D21*E21</f>
        <v>4775.6500000000005</v>
      </c>
    </row>
    <row r="22" spans="1:6" x14ac:dyDescent="0.25">
      <c r="A22" s="4"/>
      <c r="B22" s="3" t="s">
        <v>1</v>
      </c>
      <c r="C22" s="3">
        <v>3170</v>
      </c>
      <c r="D22" s="3">
        <f t="shared" si="0"/>
        <v>190</v>
      </c>
      <c r="E22" s="3">
        <v>2.39</v>
      </c>
      <c r="F22" s="6">
        <f t="shared" si="1"/>
        <v>454.1</v>
      </c>
    </row>
    <row r="23" spans="1:6" x14ac:dyDescent="0.25">
      <c r="A23" s="4">
        <v>43407</v>
      </c>
      <c r="B23" s="3" t="s">
        <v>0</v>
      </c>
      <c r="C23" s="3">
        <v>11550</v>
      </c>
      <c r="D23" s="3">
        <f t="shared" si="0"/>
        <v>500</v>
      </c>
      <c r="E23" s="8">
        <v>4.5</v>
      </c>
      <c r="F23" s="6">
        <f t="shared" si="1"/>
        <v>2250</v>
      </c>
    </row>
    <row r="24" spans="1:6" x14ac:dyDescent="0.25">
      <c r="A24" s="4"/>
      <c r="B24" s="3" t="s">
        <v>1</v>
      </c>
      <c r="C24" s="3">
        <v>2980</v>
      </c>
      <c r="D24" s="3">
        <f t="shared" si="0"/>
        <v>100</v>
      </c>
      <c r="E24" s="3">
        <v>2.35</v>
      </c>
      <c r="F24" s="6">
        <f t="shared" si="1"/>
        <v>235</v>
      </c>
    </row>
    <row r="25" spans="1:6" x14ac:dyDescent="0.25">
      <c r="A25" s="4">
        <v>43358</v>
      </c>
      <c r="B25" s="3" t="s">
        <v>0</v>
      </c>
      <c r="C25" s="3">
        <v>11050</v>
      </c>
      <c r="D25" s="3">
        <f t="shared" si="0"/>
        <v>630</v>
      </c>
      <c r="E25" s="8">
        <v>4.5</v>
      </c>
      <c r="F25" s="6">
        <f t="shared" si="1"/>
        <v>2835</v>
      </c>
    </row>
    <row r="26" spans="1:6" x14ac:dyDescent="0.25">
      <c r="A26" s="4"/>
      <c r="B26" s="3" t="s">
        <v>1</v>
      </c>
      <c r="C26" s="3">
        <v>2880</v>
      </c>
      <c r="D26" s="3">
        <f t="shared" si="0"/>
        <v>150</v>
      </c>
      <c r="E26" s="3">
        <v>2.35</v>
      </c>
      <c r="F26" s="6">
        <f t="shared" si="1"/>
        <v>352.5</v>
      </c>
    </row>
    <row r="27" spans="1:6" x14ac:dyDescent="0.25">
      <c r="A27" s="4">
        <v>43295</v>
      </c>
      <c r="B27" s="3" t="s">
        <v>0</v>
      </c>
      <c r="C27" s="3">
        <v>10420</v>
      </c>
      <c r="D27" s="3">
        <f t="shared" si="0"/>
        <v>730</v>
      </c>
      <c r="E27" s="8">
        <v>4.5</v>
      </c>
      <c r="F27" s="6">
        <f t="shared" si="1"/>
        <v>3285</v>
      </c>
    </row>
    <row r="28" spans="1:6" x14ac:dyDescent="0.25">
      <c r="A28" s="4"/>
      <c r="B28" s="3" t="s">
        <v>1</v>
      </c>
      <c r="C28" s="3">
        <v>2730</v>
      </c>
      <c r="D28" s="3">
        <f t="shared" si="0"/>
        <v>180</v>
      </c>
      <c r="E28" s="3">
        <v>2.35</v>
      </c>
      <c r="F28" s="6">
        <f t="shared" si="1"/>
        <v>423</v>
      </c>
    </row>
    <row r="29" spans="1:6" x14ac:dyDescent="0.25">
      <c r="A29" s="4">
        <v>43225</v>
      </c>
      <c r="B29" s="3" t="s">
        <v>0</v>
      </c>
      <c r="C29" s="5">
        <v>9690</v>
      </c>
      <c r="D29" s="5"/>
      <c r="E29" s="5"/>
      <c r="F29" s="5"/>
    </row>
    <row r="30" spans="1:6" x14ac:dyDescent="0.25">
      <c r="A30" s="3"/>
      <c r="B30" s="3" t="s">
        <v>1</v>
      </c>
      <c r="C30" s="5">
        <v>2550</v>
      </c>
      <c r="D30" s="5"/>
      <c r="E30" s="5"/>
      <c r="F30" s="5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2019-05-04T08:37:40Z</cp:lastPrinted>
  <dcterms:created xsi:type="dcterms:W3CDTF">2006-09-28T05:33:49Z</dcterms:created>
  <dcterms:modified xsi:type="dcterms:W3CDTF">2020-03-03T07:12:36Z</dcterms:modified>
</cp:coreProperties>
</file>