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3" i="1" l="1"/>
  <c r="D2" i="1"/>
  <c r="F2" i="1"/>
  <c r="F5" i="1"/>
  <c r="D4" i="1"/>
  <c r="F4" i="1"/>
  <c r="D6" i="1"/>
  <c r="F6" i="1"/>
  <c r="D8" i="1"/>
  <c r="F8" i="1" s="1"/>
  <c r="D10" i="1"/>
  <c r="F10" i="1"/>
  <c r="D12" i="1"/>
  <c r="D16" i="1"/>
  <c r="F16" i="1"/>
  <c r="D15" i="1"/>
  <c r="D18" i="1"/>
  <c r="F18" i="1"/>
  <c r="D17" i="1"/>
  <c r="F17" i="1" s="1"/>
  <c r="D21" i="1"/>
  <c r="F21" i="1" s="1"/>
  <c r="D20" i="1"/>
  <c r="F20" i="1" s="1"/>
  <c r="D22" i="1"/>
  <c r="D25" i="1"/>
  <c r="F25" i="1" s="1"/>
  <c r="D29" i="1"/>
  <c r="F29" i="1"/>
  <c r="D28" i="1"/>
  <c r="F28" i="1" s="1"/>
  <c r="F24" i="1"/>
  <c r="D23" i="1"/>
  <c r="F23" i="1"/>
  <c r="F22" i="1"/>
  <c r="F15" i="1"/>
  <c r="F13" i="1"/>
  <c r="F12" i="1"/>
  <c r="F11" i="1"/>
  <c r="F9" i="1"/>
  <c r="F7" i="1"/>
</calcChain>
</file>

<file path=xl/sharedStrings.xml><?xml version="1.0" encoding="utf-8"?>
<sst xmlns="http://schemas.openxmlformats.org/spreadsheetml/2006/main" count="36" uniqueCount="12">
  <si>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</si>
  <si>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</si>
  <si>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</si>
  <si>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</si>
  <si>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</si>
  <si>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</si>
  <si>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</si>
  <si>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</si>
  <si>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Начислены пени за просрочку оплаты за ЭЭ с 12.08.2017 по 04.02.2018 -175дн.   11018,83 х (175дн-40дн) х 0,1% = 1487,70 не оплачены</t>
  </si>
  <si>
    <t>оплачены пени</t>
  </si>
  <si>
    <t>Начислены пени за просрочку оплаты за ЭЭ с 03.05.2019 по 13.09.2019 - 132дн.;  2430,00 х (132дн-40дн) х 0,1% = 223,56 не оплачены</t>
  </si>
  <si>
    <t>оплачены пени от 16.09.2019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</si>
</sst>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1" fillId="0" borderId="2" xfId="0" applyNumberFormat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tabSelected="1" workbookViewId="0">
      <selection activeCell="D3" sqref="D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2" t="s">
        <v>5</v>
      </c>
      <c r="B1" s="2" t="s">
        <v>2</v>
      </c>
      <c r="C1" s="6" t="s">
        <v>6</v>
      </c>
      <c r="D1" s="4" t="s">
        <v>7</v>
      </c>
      <c r="E1" s="4" t="s">
        <v>3</v>
      </c>
      <c r="F1" s="4" t="s">
        <v>4</v>
      </c>
    </row>
    <row r="2" spans="1:6" ht="18.75" customHeight="1" x14ac:dyDescent="0.25">
      <c r="A2" s="7">
        <v>43829</v>
      </c>
      <c r="B2" s="2" t="s">
        <v>0</v>
      </c>
      <c r="C2" s="2">
        <v>12300</v>
      </c>
      <c r="D2" s="2">
        <f>SUM(C2,-C4)</f>
        <v>500</v>
      </c>
      <c r="E2" s="5">
        <v>4.49</v>
      </c>
      <c r="F2" s="5">
        <f t="shared" ref="F2:F7" si="0">D2*E2</f>
        <v>2245</v>
      </c>
    </row>
    <row r="3" spans="1:6" ht="19.5" customHeight="1" x14ac:dyDescent="0.25">
      <c r="A3" s="7"/>
      <c r="B3" s="2" t="s">
        <v>1</v>
      </c>
      <c r="C3" s="2">
        <v>7657</v>
      </c>
      <c r="D3" s="2">
        <v>0</v>
      </c>
      <c r="E3" s="5">
        <v>2.4300000000000002</v>
      </c>
      <c r="F3" s="5">
        <f t="shared" si="0"/>
        <v>0</v>
      </c>
    </row>
    <row r="4" spans="1:6" ht="21.75" customHeight="1" x14ac:dyDescent="0.25">
      <c r="A4" s="7">
        <v>43774</v>
      </c>
      <c r="B4" s="2" t="s">
        <v>0</v>
      </c>
      <c r="C4" s="2">
        <v>11800</v>
      </c>
      <c r="D4" s="2">
        <f>SUM(C4,-C6)</f>
        <v>250</v>
      </c>
      <c r="E4" s="5">
        <v>4.49</v>
      </c>
      <c r="F4" s="5">
        <f t="shared" si="0"/>
        <v>1122.5</v>
      </c>
    </row>
    <row r="5" spans="1:6" ht="19.5" customHeight="1" x14ac:dyDescent="0.25">
      <c r="A5" s="7"/>
      <c r="B5" s="2" t="s">
        <v>1</v>
      </c>
      <c r="C5" s="2">
        <v>7657</v>
      </c>
      <c r="D5" s="2">
        <v>0</v>
      </c>
      <c r="E5" s="5">
        <v>2.4300000000000002</v>
      </c>
      <c r="F5" s="5">
        <f t="shared" si="0"/>
        <v>0</v>
      </c>
    </row>
    <row r="6" spans="1:6" x14ac:dyDescent="0.25">
      <c r="A6" s="7">
        <v>43749</v>
      </c>
      <c r="B6" s="2" t="s">
        <v>0</v>
      </c>
      <c r="C6" s="2">
        <v>11550</v>
      </c>
      <c r="D6" s="2">
        <f>SUM(C6,-C8)</f>
        <v>250</v>
      </c>
      <c r="E6" s="5">
        <v>4.49</v>
      </c>
      <c r="F6" s="5">
        <f t="shared" si="0"/>
        <v>1122.5</v>
      </c>
    </row>
    <row r="7" spans="1:6" x14ac:dyDescent="0.25">
      <c r="A7" s="7"/>
      <c r="B7" s="2" t="s">
        <v>1</v>
      </c>
      <c r="C7" s="2">
        <v>7657</v>
      </c>
      <c r="D7" s="2">
        <v>0</v>
      </c>
      <c r="E7" s="5">
        <v>2.4300000000000002</v>
      </c>
      <c r="F7" s="5">
        <f t="shared" si="0"/>
        <v>0</v>
      </c>
    </row>
    <row r="8" spans="1:6" x14ac:dyDescent="0.25">
      <c r="A8" s="7">
        <v>43748</v>
      </c>
      <c r="B8" s="2" t="s">
        <v>0</v>
      </c>
      <c r="C8" s="2">
        <v>11300</v>
      </c>
      <c r="D8" s="2">
        <f>SUM(C8,-C10)</f>
        <v>250</v>
      </c>
      <c r="E8" s="5">
        <v>4.49</v>
      </c>
      <c r="F8" s="5">
        <f t="shared" ref="F8:F13" si="1">D8*E8</f>
        <v>1122.5</v>
      </c>
    </row>
    <row r="9" spans="1:6" x14ac:dyDescent="0.25">
      <c r="A9" s="7"/>
      <c r="B9" s="2" t="s">
        <v>1</v>
      </c>
      <c r="C9" s="2">
        <v>7657</v>
      </c>
      <c r="D9" s="2">
        <v>0</v>
      </c>
      <c r="E9" s="5">
        <v>2.4300000000000002</v>
      </c>
      <c r="F9" s="5">
        <f t="shared" si="1"/>
        <v>0</v>
      </c>
    </row>
    <row r="10" spans="1:6" x14ac:dyDescent="0.25">
      <c r="A10" s="7">
        <v>43745</v>
      </c>
      <c r="B10" s="2" t="s">
        <v>0</v>
      </c>
      <c r="C10" s="2">
        <v>11050</v>
      </c>
      <c r="D10" s="2">
        <f>SUM(C10,-C12)</f>
        <v>250</v>
      </c>
      <c r="E10" s="5">
        <v>4.49</v>
      </c>
      <c r="F10" s="5">
        <f t="shared" si="1"/>
        <v>1122.5</v>
      </c>
    </row>
    <row r="11" spans="1:6" x14ac:dyDescent="0.25">
      <c r="A11" s="7"/>
      <c r="B11" s="2" t="s">
        <v>1</v>
      </c>
      <c r="C11" s="2">
        <v>7657</v>
      </c>
      <c r="D11" s="2">
        <v>0</v>
      </c>
      <c r="E11" s="5">
        <v>2.4300000000000002</v>
      </c>
      <c r="F11" s="5">
        <f t="shared" si="1"/>
        <v>0</v>
      </c>
    </row>
    <row r="12" spans="1:6" x14ac:dyDescent="0.25">
      <c r="A12" s="7">
        <v>43740</v>
      </c>
      <c r="B12" s="2" t="s">
        <v>0</v>
      </c>
      <c r="C12" s="2">
        <v>10800</v>
      </c>
      <c r="D12" s="2">
        <f>SUM(C12,-C15)</f>
        <v>250</v>
      </c>
      <c r="E12" s="5">
        <v>4.49</v>
      </c>
      <c r="F12" s="5">
        <f t="shared" si="1"/>
        <v>1122.5</v>
      </c>
    </row>
    <row r="13" spans="1:6" x14ac:dyDescent="0.25">
      <c r="A13" s="7"/>
      <c r="B13" s="2" t="s">
        <v>1</v>
      </c>
      <c r="C13" s="2">
        <v>7657</v>
      </c>
      <c r="D13" s="2">
        <v>0</v>
      </c>
      <c r="E13" s="5">
        <v>2.4300000000000002</v>
      </c>
      <c r="F13" s="5">
        <f t="shared" si="1"/>
        <v>0</v>
      </c>
    </row>
    <row r="14" spans="1:6" x14ac:dyDescent="0.25">
      <c r="A14" s="7">
        <v>43734</v>
      </c>
      <c r="B14" s="2"/>
      <c r="C14" s="2"/>
      <c r="D14" s="2" t="s">
        <v>11</v>
      </c>
      <c r="E14" s="8"/>
      <c r="F14" s="5">
        <v>223.56</v>
      </c>
    </row>
    <row r="15" spans="1:6" x14ac:dyDescent="0.25">
      <c r="A15" s="3">
        <v>43728</v>
      </c>
      <c r="B15" s="2" t="s">
        <v>0</v>
      </c>
      <c r="C15" s="2">
        <v>10550</v>
      </c>
      <c r="D15" s="2">
        <f>SUM(C15,-C17)</f>
        <v>250</v>
      </c>
      <c r="E15" s="5">
        <v>4.49</v>
      </c>
      <c r="F15" s="5">
        <f>D15*E15</f>
        <v>1122.5</v>
      </c>
    </row>
    <row r="16" spans="1:6" x14ac:dyDescent="0.25">
      <c r="A16" s="3"/>
      <c r="B16" s="2" t="s">
        <v>1</v>
      </c>
      <c r="C16" s="2">
        <v>7657</v>
      </c>
      <c r="D16" s="2">
        <f>SUM(C16,-C18)</f>
        <v>0</v>
      </c>
      <c r="E16" s="5">
        <v>2.4300000000000002</v>
      </c>
      <c r="F16" s="5">
        <f>D16*E16</f>
        <v>0</v>
      </c>
    </row>
    <row r="17" spans="1:6" x14ac:dyDescent="0.25">
      <c r="A17" s="3">
        <v>43725</v>
      </c>
      <c r="B17" s="2" t="s">
        <v>0</v>
      </c>
      <c r="C17" s="2">
        <v>10300</v>
      </c>
      <c r="D17" s="2">
        <f>SUM(C17,-C20)</f>
        <v>250</v>
      </c>
      <c r="E17" s="5">
        <v>4.49</v>
      </c>
      <c r="F17" s="5">
        <f>D17*E17</f>
        <v>1122.5</v>
      </c>
    </row>
    <row r="18" spans="1:6" x14ac:dyDescent="0.25">
      <c r="A18" s="3"/>
      <c r="B18" s="2" t="s">
        <v>1</v>
      </c>
      <c r="C18" s="2">
        <v>7657</v>
      </c>
      <c r="D18" s="2">
        <f>SUM(C18,-C21)</f>
        <v>0</v>
      </c>
      <c r="E18" s="5">
        <v>2.4300000000000002</v>
      </c>
      <c r="F18" s="5">
        <f>D18*E18</f>
        <v>0</v>
      </c>
    </row>
    <row r="19" spans="1:6" ht="30.75" customHeight="1" x14ac:dyDescent="0.25">
      <c r="A19" s="3">
        <v>43724</v>
      </c>
      <c r="B19" s="12" t="s">
        <v>10</v>
      </c>
      <c r="C19" s="13"/>
      <c r="D19" s="13"/>
      <c r="E19" s="13"/>
      <c r="F19" s="14"/>
    </row>
    <row r="20" spans="1:6" x14ac:dyDescent="0.25">
      <c r="A20" s="3">
        <v>43724</v>
      </c>
      <c r="B20" s="2" t="s">
        <v>0</v>
      </c>
      <c r="C20" s="2">
        <v>10050</v>
      </c>
      <c r="D20" s="2">
        <f>SUM(C20,-C22)</f>
        <v>0</v>
      </c>
      <c r="E20" s="5">
        <v>4.49</v>
      </c>
      <c r="F20" s="5">
        <f t="shared" ref="F20:F25" si="2">D20*E20</f>
        <v>0</v>
      </c>
    </row>
    <row r="21" spans="1:6" x14ac:dyDescent="0.25">
      <c r="A21" s="3"/>
      <c r="B21" s="2" t="s">
        <v>1</v>
      </c>
      <c r="C21" s="2">
        <v>7657</v>
      </c>
      <c r="D21" s="2">
        <f>SUM(C21,-C25)</f>
        <v>1000</v>
      </c>
      <c r="E21" s="5">
        <v>2.4300000000000002</v>
      </c>
      <c r="F21" s="5">
        <f t="shared" si="2"/>
        <v>2430</v>
      </c>
    </row>
    <row r="22" spans="1:6" x14ac:dyDescent="0.25">
      <c r="A22" s="3">
        <v>43588</v>
      </c>
      <c r="B22" s="2" t="s">
        <v>0</v>
      </c>
      <c r="C22" s="2">
        <v>10050</v>
      </c>
      <c r="D22" s="2">
        <f>SUM(C22,-C28)</f>
        <v>1095</v>
      </c>
      <c r="E22" s="5">
        <v>4.57</v>
      </c>
      <c r="F22" s="5">
        <f t="shared" si="2"/>
        <v>5004.1500000000005</v>
      </c>
    </row>
    <row r="23" spans="1:6" x14ac:dyDescent="0.25">
      <c r="A23" s="3"/>
      <c r="B23" s="2" t="s">
        <v>1</v>
      </c>
      <c r="C23" s="2">
        <v>0</v>
      </c>
      <c r="D23" s="2">
        <f>SUM(C23,-C19)</f>
        <v>0</v>
      </c>
      <c r="E23" s="5">
        <v>2.39</v>
      </c>
      <c r="F23" s="5">
        <f t="shared" si="2"/>
        <v>0</v>
      </c>
    </row>
    <row r="24" spans="1:6" x14ac:dyDescent="0.25">
      <c r="A24" s="3">
        <v>43562</v>
      </c>
      <c r="B24" s="2" t="s">
        <v>0</v>
      </c>
      <c r="C24" s="2">
        <v>0</v>
      </c>
      <c r="D24" s="2">
        <v>0</v>
      </c>
      <c r="E24" s="5">
        <v>4.57</v>
      </c>
      <c r="F24" s="5">
        <f t="shared" si="2"/>
        <v>0</v>
      </c>
    </row>
    <row r="25" spans="1:6" x14ac:dyDescent="0.25">
      <c r="A25" s="3"/>
      <c r="B25" s="2" t="s">
        <v>1</v>
      </c>
      <c r="C25" s="2">
        <v>6657</v>
      </c>
      <c r="D25" s="2">
        <f>SUM(C25,-C29)</f>
        <v>1413</v>
      </c>
      <c r="E25" s="5">
        <v>2.39</v>
      </c>
      <c r="F25" s="5">
        <f t="shared" si="2"/>
        <v>3377.07</v>
      </c>
    </row>
    <row r="26" spans="1:6" x14ac:dyDescent="0.25">
      <c r="A26" s="9">
        <v>43562</v>
      </c>
      <c r="B26" s="10"/>
      <c r="C26" s="10"/>
      <c r="D26" s="10" t="s">
        <v>9</v>
      </c>
      <c r="E26" s="11"/>
      <c r="F26" s="11">
        <v>1487.7</v>
      </c>
    </row>
    <row r="27" spans="1:6" ht="29.25" customHeight="1" x14ac:dyDescent="0.25">
      <c r="A27" s="9">
        <v>43135</v>
      </c>
      <c r="B27" s="15" t="s">
        <v>8</v>
      </c>
      <c r="C27" s="16"/>
      <c r="D27" s="16"/>
      <c r="E27" s="16"/>
      <c r="F27" s="17"/>
    </row>
    <row r="28" spans="1:6" x14ac:dyDescent="0.25">
      <c r="A28" s="3">
        <v>43135</v>
      </c>
      <c r="B28" s="2" t="s">
        <v>0</v>
      </c>
      <c r="C28" s="2">
        <v>8955</v>
      </c>
      <c r="D28" s="2">
        <f>C28-C30</f>
        <v>2005</v>
      </c>
      <c r="E28" s="5">
        <v>4.29</v>
      </c>
      <c r="F28" s="5">
        <f>D28*E28</f>
        <v>8601.4500000000007</v>
      </c>
    </row>
    <row r="29" spans="1:6" x14ac:dyDescent="0.25">
      <c r="A29" s="3"/>
      <c r="B29" s="2" t="s">
        <v>1</v>
      </c>
      <c r="C29" s="2">
        <v>5244</v>
      </c>
      <c r="D29" s="2">
        <f>C29-C31</f>
        <v>1114</v>
      </c>
      <c r="E29" s="5">
        <v>2.17</v>
      </c>
      <c r="F29" s="5">
        <f>D29*E29</f>
        <v>2417.38</v>
      </c>
    </row>
    <row r="30" spans="1:6" x14ac:dyDescent="0.25">
      <c r="A30" s="3">
        <v>42959</v>
      </c>
      <c r="B30" s="2" t="s">
        <v>0</v>
      </c>
      <c r="C30" s="4">
        <v>6950</v>
      </c>
      <c r="D30" s="4"/>
      <c r="E30" s="4"/>
      <c r="F30" s="4"/>
    </row>
    <row r="31" spans="1:6" x14ac:dyDescent="0.25">
      <c r="A31" s="2"/>
      <c r="B31" s="2" t="s">
        <v>1</v>
      </c>
      <c r="C31" s="4">
        <v>4130</v>
      </c>
      <c r="D31" s="4"/>
      <c r="E31" s="4"/>
      <c r="F31" s="4"/>
    </row>
  </sheetData>
  <mergeCells count="2">
    <mergeCell ref="B19:F19"/>
    <mergeCell ref="B27:F27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2020-03-03T17:09:39Z</dcterms:modified>
</cp:coreProperties>
</file>