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D6" i="1" l="1"/>
  <c r="F6" i="1"/>
  <c r="D5" i="1"/>
  <c r="F5" i="1" s="1"/>
  <c r="D9" i="1"/>
  <c r="F9" i="1"/>
  <c r="D8" i="1"/>
  <c r="F8" i="1"/>
  <c r="D11" i="1"/>
  <c r="F11" i="1" s="1"/>
  <c r="D10" i="1"/>
  <c r="F10" i="1"/>
  <c r="D14" i="1"/>
  <c r="F14" i="1"/>
  <c r="D13" i="1"/>
  <c r="F13" i="1" s="1"/>
  <c r="D15" i="1"/>
  <c r="F15" i="1"/>
  <c r="D16" i="1"/>
  <c r="F16" i="1"/>
  <c r="D18" i="1"/>
  <c r="F18" i="1" s="1"/>
  <c r="D17" i="1"/>
  <c r="F17" i="1"/>
  <c r="D20" i="1"/>
  <c r="F20" i="1"/>
  <c r="D19" i="1"/>
  <c r="F19" i="1" s="1"/>
  <c r="D22" i="1"/>
  <c r="F22" i="1"/>
  <c r="D21" i="1"/>
  <c r="F21" i="1"/>
  <c r="D25" i="1"/>
  <c r="F25" i="1" s="1"/>
  <c r="D24" i="1"/>
  <c r="F24" i="1"/>
  <c r="D28" i="1"/>
  <c r="F28" i="1"/>
  <c r="D27" i="1"/>
  <c r="F27" i="1" s="1"/>
  <c r="D31" i="1"/>
  <c r="F31" i="1"/>
  <c r="D30" i="1"/>
  <c r="F30" i="1"/>
  <c r="D33" i="1"/>
  <c r="F33" i="1" s="1"/>
  <c r="D32" i="1"/>
  <c r="F32" i="1"/>
</calcChain>
</file>

<file path=xl/sharedStrings.xml><?xml version="1.0" encoding="utf-8"?>
<sst xmlns="http://schemas.openxmlformats.org/spreadsheetml/2006/main" count="40" uniqueCount="14">
  <si>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</si>
  <si>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</si>
  <si>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</si>
  <si>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</si>
  <si>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</si>
  <si>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</si>
  <si>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</si>
  <si>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</si>
  <si>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 xml:space="preserve">переплата </t>
  </si>
  <si>
    <t>оплачено 3900,00, а по показаниям на 3927,24  доплатить   27,24-0,53=26,71</t>
  </si>
  <si>
    <t>оплачено 3265,00, а по показаниям на 3316,57  доплатить 51,57+26,71=78,28</t>
  </si>
  <si>
    <t xml:space="preserve">Оплачена задолженность </t>
  </si>
  <si>
    <t>Начислено по показаниям -1877,26, оплачено- 1898,38, переплата 21,12</t>
  </si>
  <si>
    <t>Начислено по показаниям -2616,96, оплачено - 2734,08, переплата 117,12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</si>
</sst>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tabSelected="1" workbookViewId="0">
      <selection activeCell="F3" sqref="F2:F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2" t="s">
        <v>5</v>
      </c>
      <c r="B1" s="2" t="s">
        <v>2</v>
      </c>
      <c r="C1" s="6" t="s">
        <v>6</v>
      </c>
      <c r="D1" s="4" t="s">
        <v>7</v>
      </c>
      <c r="E1" s="4" t="s">
        <v>3</v>
      </c>
      <c r="F1" s="4" t="s">
        <v>4</v>
      </c>
    </row>
    <row r="2" spans="1:6" ht="20.25" customHeight="1" x14ac:dyDescent="0.25">
      <c r="A2" s="7">
        <v>43879</v>
      </c>
      <c r="B2" s="2" t="s">
        <v>0</v>
      </c>
      <c r="C2" s="2">
        <v>24645</v>
      </c>
      <c r="D2" s="2">
        <f>SUM(C2,-C5)</f>
        <v>351</v>
      </c>
      <c r="E2" s="2">
        <v>4.49</v>
      </c>
      <c r="F2" s="5">
        <f>PRODUCT(D2,E2)</f>
        <v>1575.99</v>
      </c>
    </row>
    <row r="3" spans="1:6" ht="18.75" customHeight="1" x14ac:dyDescent="0.25">
      <c r="A3" s="7"/>
      <c r="B3" s="2" t="s">
        <v>1</v>
      </c>
      <c r="C3" s="2">
        <v>11728</v>
      </c>
      <c r="D3" s="2">
        <f>SUM(C3,-C6)</f>
        <v>166</v>
      </c>
      <c r="E3" s="2">
        <v>2.4300000000000002</v>
      </c>
      <c r="F3" s="5">
        <f>PRODUCT(D3,E3)</f>
        <v>403.38000000000005</v>
      </c>
    </row>
    <row r="4" spans="1:6" ht="25.5" customHeight="1" x14ac:dyDescent="0.25">
      <c r="A4" s="7">
        <v>43853</v>
      </c>
      <c r="B4" s="2"/>
      <c r="C4" s="19" t="s">
        <v>12</v>
      </c>
      <c r="D4" s="20"/>
      <c r="E4" s="4"/>
      <c r="F4" s="15">
        <v>21.12</v>
      </c>
    </row>
    <row r="5" spans="1:6" ht="17.25" customHeight="1" x14ac:dyDescent="0.25">
      <c r="A5" s="7">
        <v>43853</v>
      </c>
      <c r="B5" s="2" t="s">
        <v>0</v>
      </c>
      <c r="C5" s="2">
        <v>24294</v>
      </c>
      <c r="D5" s="2">
        <f>SUM(C5,-C8)</f>
        <v>338</v>
      </c>
      <c r="E5" s="2">
        <v>4.49</v>
      </c>
      <c r="F5" s="5">
        <f>PRODUCT(D5,E5)</f>
        <v>1517.6200000000001</v>
      </c>
    </row>
    <row r="6" spans="1:6" ht="18" customHeight="1" x14ac:dyDescent="0.25">
      <c r="A6" s="7"/>
      <c r="B6" s="2" t="s">
        <v>1</v>
      </c>
      <c r="C6" s="2">
        <v>11562</v>
      </c>
      <c r="D6" s="2">
        <f>SUM(C6,-C9)</f>
        <v>148</v>
      </c>
      <c r="E6" s="2">
        <v>2.4300000000000002</v>
      </c>
      <c r="F6" s="5">
        <f>PRODUCT(D6,E6)</f>
        <v>359.64000000000004</v>
      </c>
    </row>
    <row r="7" spans="1:6" ht="29.25" customHeight="1" x14ac:dyDescent="0.25">
      <c r="A7" s="7">
        <v>43812</v>
      </c>
      <c r="B7" s="2"/>
      <c r="C7" s="19" t="s">
        <v>13</v>
      </c>
      <c r="D7" s="20"/>
      <c r="E7" s="4"/>
      <c r="F7" s="15">
        <v>117.12</v>
      </c>
    </row>
    <row r="8" spans="1:6" ht="17.25" customHeight="1" x14ac:dyDescent="0.25">
      <c r="A8" s="7">
        <v>43812</v>
      </c>
      <c r="B8" s="2" t="s">
        <v>0</v>
      </c>
      <c r="C8" s="2">
        <v>23956</v>
      </c>
      <c r="D8" s="2">
        <f>SUM(C8,-C10)</f>
        <v>447</v>
      </c>
      <c r="E8" s="2">
        <v>4.49</v>
      </c>
      <c r="F8" s="5">
        <f>PRODUCT(D8,E8)</f>
        <v>2007.0300000000002</v>
      </c>
    </row>
    <row r="9" spans="1:6" ht="16.5" customHeight="1" x14ac:dyDescent="0.25">
      <c r="A9" s="7"/>
      <c r="B9" s="2" t="s">
        <v>1</v>
      </c>
      <c r="C9" s="2">
        <v>11414</v>
      </c>
      <c r="D9" s="2">
        <f>SUM(C9,-C11)</f>
        <v>251</v>
      </c>
      <c r="E9" s="2">
        <v>2.4300000000000002</v>
      </c>
      <c r="F9" s="5">
        <f>PRODUCT(D9,E9)</f>
        <v>609.93000000000006</v>
      </c>
    </row>
    <row r="10" spans="1:6" ht="16.5" customHeight="1" x14ac:dyDescent="0.25">
      <c r="A10" s="7">
        <v>43782</v>
      </c>
      <c r="B10" s="2" t="s">
        <v>0</v>
      </c>
      <c r="C10" s="2">
        <v>23509</v>
      </c>
      <c r="D10" s="2">
        <f>SUM(C10,-C13)</f>
        <v>20</v>
      </c>
      <c r="E10" s="2">
        <v>4.49</v>
      </c>
      <c r="F10" s="5">
        <f>PRODUCT(D10,E10)</f>
        <v>89.800000000000011</v>
      </c>
    </row>
    <row r="11" spans="1:6" ht="17.25" customHeight="1" x14ac:dyDescent="0.25">
      <c r="A11" s="7"/>
      <c r="B11" s="2" t="s">
        <v>1</v>
      </c>
      <c r="C11" s="2">
        <v>11163</v>
      </c>
      <c r="D11" s="2">
        <f>SUM(C11,-C14)</f>
        <v>0</v>
      </c>
      <c r="E11" s="2">
        <v>2.4300000000000002</v>
      </c>
      <c r="F11" s="5">
        <f>PRODUCT(D11,E11)</f>
        <v>0</v>
      </c>
    </row>
    <row r="12" spans="1:6" x14ac:dyDescent="0.25">
      <c r="A12" s="11"/>
      <c r="B12" s="11"/>
      <c r="C12" s="11"/>
      <c r="D12" s="11" t="s">
        <v>11</v>
      </c>
      <c r="E12" s="11"/>
      <c r="F12" s="12">
        <v>78.28</v>
      </c>
    </row>
    <row r="13" spans="1:6" x14ac:dyDescent="0.25">
      <c r="A13" s="7">
        <v>43782</v>
      </c>
      <c r="B13" s="2" t="s">
        <v>0</v>
      </c>
      <c r="C13" s="2">
        <v>23489</v>
      </c>
      <c r="D13" s="2">
        <f t="shared" ref="D13:D20" si="0">SUM(C13,-C15)</f>
        <v>347</v>
      </c>
      <c r="E13" s="2">
        <v>4.49</v>
      </c>
      <c r="F13" s="5">
        <f>PRODUCT(D13,E13)</f>
        <v>1558.03</v>
      </c>
    </row>
    <row r="14" spans="1:6" x14ac:dyDescent="0.25">
      <c r="A14" s="7"/>
      <c r="B14" s="2" t="s">
        <v>1</v>
      </c>
      <c r="C14" s="2">
        <v>11163</v>
      </c>
      <c r="D14" s="2">
        <f t="shared" si="0"/>
        <v>123</v>
      </c>
      <c r="E14" s="2">
        <v>2.4300000000000002</v>
      </c>
      <c r="F14" s="5">
        <f>PRODUCT(D14,E14)</f>
        <v>298.89000000000004</v>
      </c>
    </row>
    <row r="15" spans="1:6" x14ac:dyDescent="0.25">
      <c r="A15" s="7">
        <v>43720</v>
      </c>
      <c r="B15" s="2" t="s">
        <v>0</v>
      </c>
      <c r="C15" s="2">
        <v>23142</v>
      </c>
      <c r="D15" s="2">
        <f t="shared" si="0"/>
        <v>138</v>
      </c>
      <c r="E15" s="2">
        <v>4.49</v>
      </c>
      <c r="F15" s="5">
        <f>PRODUCT(D15,E15)</f>
        <v>619.62</v>
      </c>
    </row>
    <row r="16" spans="1:6" x14ac:dyDescent="0.25">
      <c r="A16" s="7"/>
      <c r="B16" s="2" t="s">
        <v>1</v>
      </c>
      <c r="C16" s="2">
        <v>11040</v>
      </c>
      <c r="D16" s="2">
        <f t="shared" si="0"/>
        <v>41</v>
      </c>
      <c r="E16" s="2">
        <v>2.4300000000000002</v>
      </c>
      <c r="F16" s="5">
        <f>PRODUCT(D16,E16)</f>
        <v>99.63000000000001</v>
      </c>
    </row>
    <row r="17" spans="1:6" x14ac:dyDescent="0.25">
      <c r="A17" s="7">
        <v>43699</v>
      </c>
      <c r="B17" s="2" t="s">
        <v>0</v>
      </c>
      <c r="C17" s="2">
        <v>23004</v>
      </c>
      <c r="D17" s="2">
        <f t="shared" si="0"/>
        <v>234</v>
      </c>
      <c r="E17" s="2">
        <v>4.49</v>
      </c>
      <c r="F17" s="5">
        <f t="shared" ref="F17:F22" si="1">PRODUCT(D17,E17)</f>
        <v>1050.6600000000001</v>
      </c>
    </row>
    <row r="18" spans="1:6" x14ac:dyDescent="0.25">
      <c r="A18" s="7"/>
      <c r="B18" s="2" t="s">
        <v>1</v>
      </c>
      <c r="C18" s="2">
        <v>10999</v>
      </c>
      <c r="D18" s="2">
        <f t="shared" si="0"/>
        <v>76</v>
      </c>
      <c r="E18" s="2">
        <v>2.4300000000000002</v>
      </c>
      <c r="F18" s="5">
        <f t="shared" si="1"/>
        <v>184.68</v>
      </c>
    </row>
    <row r="19" spans="1:6" x14ac:dyDescent="0.25">
      <c r="A19" s="3">
        <v>43665</v>
      </c>
      <c r="B19" s="2" t="s">
        <v>0</v>
      </c>
      <c r="C19" s="2">
        <v>22770</v>
      </c>
      <c r="D19" s="2">
        <f t="shared" si="0"/>
        <v>441</v>
      </c>
      <c r="E19" s="2">
        <v>4.49</v>
      </c>
      <c r="F19" s="5">
        <f t="shared" si="1"/>
        <v>1980.0900000000001</v>
      </c>
    </row>
    <row r="20" spans="1:6" x14ac:dyDescent="0.25">
      <c r="A20" s="3"/>
      <c r="B20" s="2" t="s">
        <v>1</v>
      </c>
      <c r="C20" s="2">
        <v>10923</v>
      </c>
      <c r="D20" s="2">
        <f t="shared" si="0"/>
        <v>172</v>
      </c>
      <c r="E20" s="2">
        <v>2.4300000000000002</v>
      </c>
      <c r="F20" s="5">
        <f t="shared" si="1"/>
        <v>417.96000000000004</v>
      </c>
    </row>
    <row r="21" spans="1:6" x14ac:dyDescent="0.25">
      <c r="A21" s="3">
        <v>43637</v>
      </c>
      <c r="B21" s="2" t="s">
        <v>0</v>
      </c>
      <c r="C21" s="2">
        <v>22329</v>
      </c>
      <c r="D21" s="2">
        <f>SUM(C21,-C24)</f>
        <v>432</v>
      </c>
      <c r="E21" s="2">
        <v>4.57</v>
      </c>
      <c r="F21" s="5">
        <f t="shared" si="1"/>
        <v>1974.2400000000002</v>
      </c>
    </row>
    <row r="22" spans="1:6" x14ac:dyDescent="0.25">
      <c r="A22" s="3"/>
      <c r="B22" s="2" t="s">
        <v>1</v>
      </c>
      <c r="C22" s="2">
        <v>10751</v>
      </c>
      <c r="D22" s="2">
        <f>SUM(C22,-C25)</f>
        <v>191</v>
      </c>
      <c r="E22" s="2">
        <v>2.39</v>
      </c>
      <c r="F22" s="5">
        <f t="shared" si="1"/>
        <v>456.49</v>
      </c>
    </row>
    <row r="23" spans="1:6" x14ac:dyDescent="0.25">
      <c r="A23" s="10">
        <v>43604</v>
      </c>
      <c r="B23" s="16" t="s">
        <v>10</v>
      </c>
      <c r="C23" s="17"/>
      <c r="D23" s="17"/>
      <c r="E23" s="17"/>
      <c r="F23" s="18"/>
    </row>
    <row r="24" spans="1:6" x14ac:dyDescent="0.25">
      <c r="A24" s="3">
        <v>43604</v>
      </c>
      <c r="B24" s="2" t="s">
        <v>0</v>
      </c>
      <c r="C24" s="2">
        <v>21897</v>
      </c>
      <c r="D24" s="2">
        <f>SUM(C24,-C27)</f>
        <v>584</v>
      </c>
      <c r="E24" s="2">
        <v>4.57</v>
      </c>
      <c r="F24" s="5">
        <f>PRODUCT(D24,E24)</f>
        <v>2668.88</v>
      </c>
    </row>
    <row r="25" spans="1:6" x14ac:dyDescent="0.25">
      <c r="A25" s="3"/>
      <c r="B25" s="2" t="s">
        <v>1</v>
      </c>
      <c r="C25" s="2">
        <v>10560</v>
      </c>
      <c r="D25" s="2">
        <f>SUM(C25,-C28)</f>
        <v>271</v>
      </c>
      <c r="E25" s="2">
        <v>2.39</v>
      </c>
      <c r="F25" s="5">
        <f>PRODUCT(D25,E25)</f>
        <v>647.69000000000005</v>
      </c>
    </row>
    <row r="26" spans="1:6" x14ac:dyDescent="0.25">
      <c r="A26" s="10">
        <v>43574</v>
      </c>
      <c r="B26" s="16" t="s">
        <v>9</v>
      </c>
      <c r="C26" s="17"/>
      <c r="D26" s="17"/>
      <c r="E26" s="17"/>
      <c r="F26" s="18"/>
    </row>
    <row r="27" spans="1:6" x14ac:dyDescent="0.25">
      <c r="A27" s="3">
        <v>43574</v>
      </c>
      <c r="B27" s="2" t="s">
        <v>0</v>
      </c>
      <c r="C27" s="9">
        <v>21313</v>
      </c>
      <c r="D27" s="2">
        <f>SUM(C27,-C30)</f>
        <v>692</v>
      </c>
      <c r="E27" s="2">
        <v>4.57</v>
      </c>
      <c r="F27" s="5">
        <f>PRODUCT(D27,E27)</f>
        <v>3162.44</v>
      </c>
    </row>
    <row r="28" spans="1:6" x14ac:dyDescent="0.25">
      <c r="A28" s="3"/>
      <c r="B28" s="2" t="s">
        <v>1</v>
      </c>
      <c r="C28" s="9">
        <v>10289</v>
      </c>
      <c r="D28" s="2">
        <f>SUM(C28,-C31)</f>
        <v>320</v>
      </c>
      <c r="E28" s="2">
        <v>2.39</v>
      </c>
      <c r="F28" s="5">
        <f>PRODUCT(D28,E28)</f>
        <v>764.80000000000007</v>
      </c>
    </row>
    <row r="29" spans="1:6" x14ac:dyDescent="0.25">
      <c r="A29" s="10"/>
      <c r="B29" s="13"/>
      <c r="C29" s="13"/>
      <c r="D29" s="13" t="s">
        <v>8</v>
      </c>
      <c r="E29" s="13"/>
      <c r="F29" s="14">
        <v>0.53</v>
      </c>
    </row>
    <row r="30" spans="1:6" x14ac:dyDescent="0.25">
      <c r="A30" s="3">
        <v>43541</v>
      </c>
      <c r="B30" s="2" t="s">
        <v>0</v>
      </c>
      <c r="C30" s="2">
        <v>20621</v>
      </c>
      <c r="D30" s="2">
        <f>SUM(C30,-C32)</f>
        <v>531</v>
      </c>
      <c r="E30" s="8">
        <v>4.57</v>
      </c>
      <c r="F30" s="5">
        <f>PRODUCT(D30,E30)</f>
        <v>2426.67</v>
      </c>
    </row>
    <row r="31" spans="1:6" x14ac:dyDescent="0.25">
      <c r="A31" s="3"/>
      <c r="B31" s="2" t="s">
        <v>1</v>
      </c>
      <c r="C31" s="2">
        <v>9969</v>
      </c>
      <c r="D31" s="2">
        <f>SUM(C31,-C33)</f>
        <v>220</v>
      </c>
      <c r="E31" s="8">
        <v>2.39</v>
      </c>
      <c r="F31" s="5">
        <f>PRODUCT(D31,E31)</f>
        <v>525.80000000000007</v>
      </c>
    </row>
    <row r="32" spans="1:6" x14ac:dyDescent="0.25">
      <c r="A32" s="3">
        <v>43510</v>
      </c>
      <c r="B32" s="2" t="s">
        <v>0</v>
      </c>
      <c r="C32" s="2">
        <v>20090</v>
      </c>
      <c r="D32" s="2">
        <f>SUM(C32,-C34)</f>
        <v>790</v>
      </c>
      <c r="E32" s="8">
        <v>4.57</v>
      </c>
      <c r="F32" s="5">
        <f>PRODUCT(D32,E32)</f>
        <v>3610.3</v>
      </c>
    </row>
    <row r="33" spans="1:6" x14ac:dyDescent="0.25">
      <c r="A33" s="3"/>
      <c r="B33" s="2" t="s">
        <v>1</v>
      </c>
      <c r="C33" s="2">
        <v>9749</v>
      </c>
      <c r="D33" s="2">
        <f>SUM(C33,-C35)</f>
        <v>449</v>
      </c>
      <c r="E33" s="8">
        <v>2.39</v>
      </c>
      <c r="F33" s="5">
        <f>PRODUCT(D33,E33)</f>
        <v>1073.1100000000001</v>
      </c>
    </row>
    <row r="34" spans="1:6" x14ac:dyDescent="0.25">
      <c r="A34" s="3">
        <v>43490</v>
      </c>
      <c r="B34" s="2" t="s">
        <v>0</v>
      </c>
      <c r="C34" s="4">
        <v>19300</v>
      </c>
      <c r="D34" s="4"/>
      <c r="E34" s="4"/>
      <c r="F34" s="4"/>
    </row>
    <row r="35" spans="1:6" x14ac:dyDescent="0.25">
      <c r="A35" s="2"/>
      <c r="B35" s="2" t="s">
        <v>1</v>
      </c>
      <c r="C35" s="4">
        <v>9300</v>
      </c>
      <c r="D35" s="4"/>
      <c r="E35" s="4"/>
      <c r="F35" s="4"/>
    </row>
  </sheetData>
  <mergeCells count="4">
    <mergeCell ref="B23:F23"/>
    <mergeCell ref="B26:F26"/>
    <mergeCell ref="C7:D7"/>
    <mergeCell ref="C4:D4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2020-03-03T18:26:33Z</dcterms:modified>
</cp:coreProperties>
</file>