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D3" i="1" l="1"/>
  <c r="F3" i="1" s="1"/>
  <c r="D5" i="1"/>
  <c r="D7" i="1"/>
  <c r="F7" i="1" s="1"/>
  <c r="D9" i="1"/>
  <c r="F9" i="1"/>
  <c r="D11" i="1"/>
  <c r="F11" i="1" s="1"/>
  <c r="D12" i="1"/>
  <c r="F12" i="1" s="1"/>
  <c r="D17" i="1"/>
  <c r="F17" i="1"/>
  <c r="F15" i="1"/>
  <c r="F5" i="1"/>
</calcChain>
</file>

<file path=xl/sharedStrings.xml><?xml version="1.0" encoding="utf-8"?>
<sst xmlns="http://schemas.openxmlformats.org/spreadsheetml/2006/main" count="23" uniqueCount="12">
  <si>
    <t>Т1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</si>
  <si>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</si>
  <si>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</si>
  <si>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</si>
  <si>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</si>
  <si>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</si>
  <si>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</si>
  <si>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Доплатить по новому тарифу          2029,08-1998 =31,08       </t>
  </si>
  <si>
    <t>переплата</t>
  </si>
  <si>
    <t>доплата</t>
  </si>
  <si>
    <t>общая переплата 87,52 составила 20 квт/ч(-2,28)</t>
  </si>
  <si>
    <t xml:space="preserve">переплата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</si>
</sst>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Border="1" applyAlignment="1"/>
    <xf numFmtId="0" fontId="8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abSelected="1" workbookViewId="0">
      <selection activeCell="G3" sqref="G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4</v>
      </c>
      <c r="B1" s="3" t="s">
        <v>1</v>
      </c>
      <c r="C1" s="7" t="s">
        <v>5</v>
      </c>
      <c r="D1" s="5" t="s">
        <v>6</v>
      </c>
      <c r="E1" s="5" t="s">
        <v>2</v>
      </c>
      <c r="F1" s="5" t="s">
        <v>3</v>
      </c>
    </row>
    <row r="2" spans="1:6" ht="23.25" customHeight="1" x14ac:dyDescent="0.25">
      <c r="A2" s="3"/>
      <c r="B2" s="3"/>
      <c r="C2" s="7"/>
      <c r="D2" s="5" t="s">
        <v>11</v>
      </c>
      <c r="E2" s="5"/>
      <c r="F2" s="5">
        <v>0.89</v>
      </c>
    </row>
    <row r="3" spans="1:6" ht="19.5" customHeight="1" x14ac:dyDescent="0.25">
      <c r="A3" s="4">
        <v>43815</v>
      </c>
      <c r="B3" s="3" t="s">
        <v>0</v>
      </c>
      <c r="C3" s="3">
        <v>33218</v>
      </c>
      <c r="D3" s="3">
        <f>SUM(C3,-C5)</f>
        <v>668</v>
      </c>
      <c r="E3" s="12">
        <v>4.49</v>
      </c>
      <c r="F3" s="6">
        <f>D3*E3</f>
        <v>2999.32</v>
      </c>
    </row>
    <row r="4" spans="1:6" x14ac:dyDescent="0.25">
      <c r="B4" s="21" t="s">
        <v>10</v>
      </c>
      <c r="C4" s="22"/>
      <c r="D4" s="22"/>
      <c r="E4" s="22"/>
      <c r="F4" s="23">
        <v>-2.2799999999999998</v>
      </c>
    </row>
    <row r="5" spans="1:6" x14ac:dyDescent="0.25">
      <c r="A5" s="20">
        <v>43775</v>
      </c>
      <c r="B5" s="3" t="s">
        <v>0</v>
      </c>
      <c r="C5" s="3">
        <v>32550</v>
      </c>
      <c r="D5" s="3">
        <f>SUM(C5,-C7)</f>
        <v>20</v>
      </c>
      <c r="E5" s="12">
        <v>4.49</v>
      </c>
      <c r="F5" s="6">
        <f>D5*E5</f>
        <v>89.800000000000011</v>
      </c>
    </row>
    <row r="6" spans="1:6" x14ac:dyDescent="0.25">
      <c r="A6" s="2"/>
      <c r="B6" s="2"/>
      <c r="C6" s="2"/>
      <c r="D6" s="15" t="s">
        <v>8</v>
      </c>
      <c r="E6" s="18"/>
      <c r="F6" s="19">
        <v>35.04</v>
      </c>
    </row>
    <row r="7" spans="1:6" x14ac:dyDescent="0.25">
      <c r="A7" s="13">
        <v>43775</v>
      </c>
      <c r="B7" s="3" t="s">
        <v>0</v>
      </c>
      <c r="C7" s="3">
        <v>32530</v>
      </c>
      <c r="D7" s="3">
        <f>SUM(C7,-C9)</f>
        <v>438</v>
      </c>
      <c r="E7" s="12">
        <v>4.49</v>
      </c>
      <c r="F7" s="6">
        <f>D7*E7</f>
        <v>1966.6200000000001</v>
      </c>
    </row>
    <row r="8" spans="1:6" x14ac:dyDescent="0.25">
      <c r="A8" s="2"/>
      <c r="B8" s="2"/>
      <c r="C8" s="2"/>
      <c r="D8" s="15" t="s">
        <v>8</v>
      </c>
      <c r="E8" s="18"/>
      <c r="F8" s="19">
        <v>35.04</v>
      </c>
    </row>
    <row r="9" spans="1:6" x14ac:dyDescent="0.25">
      <c r="A9" s="13">
        <v>43746</v>
      </c>
      <c r="B9" s="3" t="s">
        <v>0</v>
      </c>
      <c r="C9" s="3">
        <v>32092</v>
      </c>
      <c r="D9" s="3">
        <f>SUM(C7-C9)</f>
        <v>438</v>
      </c>
      <c r="E9" s="12">
        <v>4.49</v>
      </c>
      <c r="F9" s="6">
        <f>D9*E9</f>
        <v>1966.6200000000001</v>
      </c>
    </row>
    <row r="10" spans="1:6" x14ac:dyDescent="0.25">
      <c r="A10" s="9"/>
      <c r="B10" s="3"/>
      <c r="C10" s="3"/>
      <c r="D10" s="15" t="s">
        <v>8</v>
      </c>
      <c r="E10" s="16"/>
      <c r="F10" s="17">
        <v>17.440000000000001</v>
      </c>
    </row>
    <row r="11" spans="1:6" x14ac:dyDescent="0.25">
      <c r="A11" s="13">
        <v>43679</v>
      </c>
      <c r="B11" s="3" t="s">
        <v>0</v>
      </c>
      <c r="C11" s="3">
        <v>31654</v>
      </c>
      <c r="D11" s="3">
        <f>SUM(C11,-C12)</f>
        <v>218</v>
      </c>
      <c r="E11" s="12">
        <v>4.49</v>
      </c>
      <c r="F11" s="6">
        <f>D11*E11</f>
        <v>978.82</v>
      </c>
    </row>
    <row r="12" spans="1:6" x14ac:dyDescent="0.25">
      <c r="A12" s="13">
        <v>43585</v>
      </c>
      <c r="B12" s="3" t="s">
        <v>0</v>
      </c>
      <c r="C12" s="3">
        <v>31436</v>
      </c>
      <c r="D12" s="3">
        <f>SUM(C12,-C15)</f>
        <v>437</v>
      </c>
      <c r="E12" s="12">
        <v>4.57</v>
      </c>
      <c r="F12" s="6">
        <f>D12*E12</f>
        <v>1997.0900000000001</v>
      </c>
    </row>
    <row r="13" spans="1:6" ht="16.5" thickBot="1" x14ac:dyDescent="0.3">
      <c r="A13" s="14">
        <v>43557</v>
      </c>
      <c r="B13" s="10"/>
      <c r="C13" s="10"/>
      <c r="D13" s="10" t="s">
        <v>9</v>
      </c>
      <c r="E13" s="10"/>
      <c r="F13" s="11">
        <v>63.6</v>
      </c>
    </row>
    <row r="14" spans="1:6" x14ac:dyDescent="0.25">
      <c r="A14" s="4">
        <v>43550</v>
      </c>
      <c r="B14" s="24" t="s">
        <v>7</v>
      </c>
      <c r="C14" s="25"/>
      <c r="D14" s="25"/>
      <c r="E14" s="25"/>
      <c r="F14" s="26"/>
    </row>
    <row r="15" spans="1:6" x14ac:dyDescent="0.25">
      <c r="A15" s="4">
        <v>43550</v>
      </c>
      <c r="B15" s="3" t="s">
        <v>0</v>
      </c>
      <c r="C15" s="3">
        <v>30999</v>
      </c>
      <c r="D15" s="3">
        <v>444</v>
      </c>
      <c r="E15" s="12">
        <v>4.57</v>
      </c>
      <c r="F15" s="6">
        <f>D15*E15</f>
        <v>2029.0800000000002</v>
      </c>
    </row>
    <row r="16" spans="1:6" x14ac:dyDescent="0.25">
      <c r="A16" s="4">
        <v>43522</v>
      </c>
      <c r="B16" s="24" t="s">
        <v>7</v>
      </c>
      <c r="C16" s="25"/>
      <c r="D16" s="25"/>
      <c r="E16" s="25"/>
      <c r="F16" s="26"/>
    </row>
    <row r="17" spans="1:6" x14ac:dyDescent="0.25">
      <c r="A17" s="4">
        <v>43522</v>
      </c>
      <c r="B17" s="3" t="s">
        <v>0</v>
      </c>
      <c r="C17" s="3">
        <v>30555</v>
      </c>
      <c r="D17" s="3">
        <f>C17-C18</f>
        <v>444</v>
      </c>
      <c r="E17" s="12">
        <v>4.57</v>
      </c>
      <c r="F17" s="6">
        <f>D17*E17</f>
        <v>2029.0800000000002</v>
      </c>
    </row>
    <row r="18" spans="1:6" x14ac:dyDescent="0.25">
      <c r="A18" s="4">
        <v>43459</v>
      </c>
      <c r="B18" s="3" t="s">
        <v>0</v>
      </c>
      <c r="C18" s="3">
        <v>30111</v>
      </c>
      <c r="D18" s="3"/>
      <c r="E18" s="8"/>
      <c r="F18" s="6"/>
    </row>
  </sheetData>
  <mergeCells count="2">
    <mergeCell ref="B14:F14"/>
    <mergeCell ref="B16:F1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2020-03-02T12:15:22Z</dcterms:modified>
</cp:coreProperties>
</file>