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4" i="1" l="1"/>
  <c r="F14" i="1" s="1"/>
  <c r="F13" i="1"/>
  <c r="H15" i="1" l="1"/>
  <c r="D11" i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F11" i="1"/>
  <c r="F3" i="1"/>
  <c r="F2" i="1"/>
  <c r="G10" i="1" l="1"/>
  <c r="G6" i="1"/>
  <c r="G4" i="1"/>
  <c r="G2" i="1"/>
  <c r="G8" i="1"/>
  <c r="G15" i="1" l="1"/>
  <c r="H16" i="1" s="1"/>
</calcChain>
</file>

<file path=xl/sharedStrings.xml><?xml version="1.0" encoding="utf-8"?>
<sst xmlns="http://schemas.openxmlformats.org/spreadsheetml/2006/main" count="23" uniqueCount="12">
  <si>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</si>
  <si>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</si>
  <si>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</si>
  <si>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</si>
  <si>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</si>
  <si>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</si>
  <si>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</si>
  <si>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</si>
  <si>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</si>
  <si>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</si>
  <si>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Начислены пени за просрочку оплаты на 89 д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</si>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</sst>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0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2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tabSelected="1" workbookViewId="0">
      <selection activeCell="H14" sqref="H1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2.28515625" style="1" customWidth="1"/>
    <col min="5" max="5" width="10.7109375" style="1" customWidth="1"/>
    <col min="6" max="6" width="20.28515625" style="1" customWidth="1"/>
    <col min="7" max="7" width="14.28515625" style="1" customWidth="1"/>
    <col min="8" max="8" width="14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x14ac:dyDescent="0.25">
      <c r="A2" s="3">
        <v>43639</v>
      </c>
      <c r="B2" s="2" t="s">
        <v>0</v>
      </c>
      <c r="C2" s="2">
        <v>17620</v>
      </c>
      <c r="D2" s="2">
        <v>1150</v>
      </c>
      <c r="E2" s="8">
        <v>4.57</v>
      </c>
      <c r="F2" s="13">
        <f t="shared" ref="F2:F7" si="0">D2*E2</f>
        <v>5255.5</v>
      </c>
      <c r="G2" s="5">
        <f>SUM(F2,F3)</f>
        <v>5382.17</v>
      </c>
      <c r="H2" s="5">
        <v>5382.47</v>
      </c>
    </row>
    <row r="3" spans="1:8" x14ac:dyDescent="0.25">
      <c r="A3" s="3"/>
      <c r="B3" s="2" t="s">
        <v>1</v>
      </c>
      <c r="C3" s="2">
        <v>9200</v>
      </c>
      <c r="D3" s="2">
        <v>53</v>
      </c>
      <c r="E3" s="9">
        <v>2.39</v>
      </c>
      <c r="F3" s="13">
        <f t="shared" si="0"/>
        <v>126.67</v>
      </c>
      <c r="G3" s="5"/>
      <c r="H3" s="5"/>
    </row>
    <row r="4" spans="1:8" x14ac:dyDescent="0.25">
      <c r="A4" s="7">
        <v>43669</v>
      </c>
      <c r="B4" s="2" t="s">
        <v>0</v>
      </c>
      <c r="C4" s="2">
        <v>18070</v>
      </c>
      <c r="D4" s="2">
        <f>SUM(C4,-C2)</f>
        <v>450</v>
      </c>
      <c r="E4" s="8">
        <v>4.49</v>
      </c>
      <c r="F4" s="13">
        <f t="shared" si="0"/>
        <v>2020.5</v>
      </c>
      <c r="G4" s="5">
        <f>SUM(F4,F5)</f>
        <v>2069.1</v>
      </c>
      <c r="H4" s="5">
        <v>2069.1</v>
      </c>
    </row>
    <row r="5" spans="1:8" x14ac:dyDescent="0.25">
      <c r="A5" s="2"/>
      <c r="B5" s="2" t="s">
        <v>1</v>
      </c>
      <c r="C5" s="2">
        <v>9220</v>
      </c>
      <c r="D5" s="2">
        <f t="shared" ref="D5:D11" si="1">SUM(C5,-C3)</f>
        <v>20</v>
      </c>
      <c r="E5" s="9">
        <v>2.4300000000000002</v>
      </c>
      <c r="F5" s="13">
        <f t="shared" si="0"/>
        <v>48.6</v>
      </c>
      <c r="G5" s="5"/>
      <c r="H5" s="5"/>
    </row>
    <row r="6" spans="1:8" x14ac:dyDescent="0.25">
      <c r="A6" s="7">
        <v>43704</v>
      </c>
      <c r="B6" s="2" t="s">
        <v>0</v>
      </c>
      <c r="C6" s="2">
        <v>18370</v>
      </c>
      <c r="D6" s="2">
        <f t="shared" si="1"/>
        <v>300</v>
      </c>
      <c r="E6" s="8">
        <v>4.49</v>
      </c>
      <c r="F6" s="13">
        <f t="shared" si="0"/>
        <v>1347</v>
      </c>
      <c r="G6" s="5">
        <f>SUM(F6,F7)</f>
        <v>1383.45</v>
      </c>
      <c r="H6" s="5">
        <v>1383.45</v>
      </c>
    </row>
    <row r="7" spans="1:8" x14ac:dyDescent="0.25">
      <c r="A7" s="2"/>
      <c r="B7" s="2" t="s">
        <v>1</v>
      </c>
      <c r="C7" s="2">
        <v>9235</v>
      </c>
      <c r="D7" s="2">
        <f t="shared" si="1"/>
        <v>15</v>
      </c>
      <c r="E7" s="9">
        <v>2.4300000000000002</v>
      </c>
      <c r="F7" s="13">
        <f t="shared" si="0"/>
        <v>36.450000000000003</v>
      </c>
      <c r="G7" s="5"/>
      <c r="H7" s="5"/>
    </row>
    <row r="8" spans="1:8" x14ac:dyDescent="0.25">
      <c r="A8" s="7">
        <v>43761</v>
      </c>
      <c r="B8" s="2" t="s">
        <v>0</v>
      </c>
      <c r="C8" s="2">
        <v>18710</v>
      </c>
      <c r="D8" s="2">
        <f t="shared" si="1"/>
        <v>340</v>
      </c>
      <c r="E8" s="8">
        <v>4.49</v>
      </c>
      <c r="F8" s="13">
        <f>D8*E8</f>
        <v>1526.6000000000001</v>
      </c>
      <c r="G8" s="5">
        <f>SUM(F8,F9)</f>
        <v>2097.65</v>
      </c>
      <c r="H8" s="5">
        <v>2097.65</v>
      </c>
    </row>
    <row r="9" spans="1:8" x14ac:dyDescent="0.25">
      <c r="A9" s="2"/>
      <c r="B9" s="2" t="s">
        <v>1</v>
      </c>
      <c r="C9" s="2">
        <v>9470</v>
      </c>
      <c r="D9" s="2">
        <f t="shared" si="1"/>
        <v>235</v>
      </c>
      <c r="E9" s="9">
        <v>2.4300000000000002</v>
      </c>
      <c r="F9" s="13">
        <f>D9*E9</f>
        <v>571.05000000000007</v>
      </c>
      <c r="G9" s="5"/>
      <c r="H9" s="5"/>
    </row>
    <row r="10" spans="1:8" x14ac:dyDescent="0.25">
      <c r="A10" s="7">
        <v>43852</v>
      </c>
      <c r="B10" s="2" t="s">
        <v>0</v>
      </c>
      <c r="C10" s="2">
        <v>19210</v>
      </c>
      <c r="D10" s="2">
        <f t="shared" si="1"/>
        <v>500</v>
      </c>
      <c r="E10" s="8">
        <v>4.49</v>
      </c>
      <c r="F10" s="13">
        <f>D10*E10</f>
        <v>2245</v>
      </c>
      <c r="G10" s="5">
        <f>SUM(F10,F11)</f>
        <v>2731</v>
      </c>
      <c r="H10" s="5">
        <v>2720</v>
      </c>
    </row>
    <row r="11" spans="1:8" x14ac:dyDescent="0.25">
      <c r="A11" s="10"/>
      <c r="B11" s="2" t="s">
        <v>1</v>
      </c>
      <c r="C11" s="2">
        <v>9670</v>
      </c>
      <c r="D11" s="2">
        <f t="shared" si="1"/>
        <v>200</v>
      </c>
      <c r="E11" s="9">
        <v>2.4300000000000002</v>
      </c>
      <c r="F11" s="13">
        <f>D11*E11</f>
        <v>486.00000000000006</v>
      </c>
      <c r="G11" s="5"/>
      <c r="H11" s="5"/>
    </row>
    <row r="12" spans="1:8" ht="26.25" customHeight="1" x14ac:dyDescent="0.25">
      <c r="A12" s="11">
        <v>43852</v>
      </c>
      <c r="B12" s="2" t="s">
        <v>0</v>
      </c>
      <c r="C12" s="15">
        <v>0</v>
      </c>
      <c r="D12" s="14" t="s">
        <v>10</v>
      </c>
      <c r="E12" s="4">
        <v>0</v>
      </c>
      <c r="F12" s="4">
        <v>0</v>
      </c>
      <c r="G12" s="5">
        <v>133.28</v>
      </c>
      <c r="H12" s="5"/>
    </row>
    <row r="13" spans="1:8" ht="17.25" customHeight="1" x14ac:dyDescent="0.25">
      <c r="A13" s="7">
        <v>43945</v>
      </c>
      <c r="B13" s="2" t="s">
        <v>0</v>
      </c>
      <c r="C13" s="2">
        <v>0</v>
      </c>
      <c r="D13" s="2">
        <v>0</v>
      </c>
      <c r="E13" s="8">
        <v>4.49</v>
      </c>
      <c r="F13" s="13">
        <f>D13*E13</f>
        <v>0</v>
      </c>
      <c r="G13" s="5">
        <v>2720</v>
      </c>
      <c r="H13" s="5">
        <v>2720</v>
      </c>
    </row>
    <row r="14" spans="1:8" x14ac:dyDescent="0.25">
      <c r="A14" s="10"/>
      <c r="B14" s="2" t="s">
        <v>1</v>
      </c>
      <c r="C14" s="2">
        <v>0</v>
      </c>
      <c r="D14" s="2">
        <f t="shared" ref="D13:D14" si="2">SUM(C14,-C12)</f>
        <v>0</v>
      </c>
      <c r="E14" s="9">
        <v>2.4300000000000002</v>
      </c>
      <c r="F14" s="13">
        <f>D14*E14</f>
        <v>0</v>
      </c>
      <c r="G14" s="5"/>
      <c r="H14" s="5"/>
    </row>
    <row r="15" spans="1:8" x14ac:dyDescent="0.25">
      <c r="F15" s="12" t="s">
        <v>11</v>
      </c>
      <c r="G15" s="5">
        <f>SUM(G2:G12)</f>
        <v>13796.650000000001</v>
      </c>
      <c r="H15" s="5">
        <f>SUM(H2:H12)</f>
        <v>13652.67</v>
      </c>
    </row>
    <row r="16" spans="1:8" x14ac:dyDescent="0.25">
      <c r="F16" s="12"/>
      <c r="G16" s="5"/>
      <c r="H16" s="5">
        <f>SUM(H15,-G15)</f>
        <v>-143.98000000000138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2020-04-26T19:35:30Z</dcterms:modified>
</cp:coreProperties>
</file>