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H18" i="1"/>
  <c r="G10" i="1"/>
  <c r="D11" i="1"/>
  <c r="F11" i="1" s="1"/>
  <c r="D10" i="1"/>
  <c r="F10" i="1" s="1"/>
  <c r="D9" i="1"/>
  <c r="D8" i="1"/>
  <c r="D7" i="1"/>
  <c r="D6" i="1"/>
  <c r="D5" i="1"/>
  <c r="F5" i="1" s="1"/>
  <c r="D4" i="1"/>
  <c r="F4" i="1" s="1"/>
  <c r="G4" i="1" s="1"/>
  <c r="F9" i="1"/>
  <c r="F8" i="1"/>
  <c r="G8" i="1" s="1"/>
  <c r="F7" i="1"/>
  <c r="F6" i="1"/>
  <c r="G6" i="1" l="1"/>
  <c r="G18" i="1" s="1"/>
  <c r="H19" i="1" s="1"/>
  <c r="G12" i="1"/>
</calcChain>
</file>

<file path=xl/sharedStrings.xml><?xml version="1.0" encoding="utf-8"?>
<sst xmlns="http://schemas.openxmlformats.org/spreadsheetml/2006/main" count="26" uniqueCount="14">
  <si>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</si>
  <si>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</si>
  <si>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</si>
  <si>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</si>
  <si>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</si>
  <si>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</si>
  <si>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на 143 дн: 1785,26 х 0,1% х 103 (143-40) = 183,88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</si>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</sst>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/>
    <xf numFmtId="0" fontId="0" fillId="0" borderId="4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7</v>
      </c>
      <c r="C1" s="5" t="s">
        <v>4</v>
      </c>
      <c r="D1" s="4" t="s">
        <v>5</v>
      </c>
      <c r="E1" s="4" t="s">
        <v>2</v>
      </c>
      <c r="F1" s="9" t="s">
        <v>8</v>
      </c>
      <c r="G1" s="4" t="s">
        <v>9</v>
      </c>
      <c r="H1" s="4" t="s">
        <v>10</v>
      </c>
    </row>
    <row r="2" spans="1:8" x14ac:dyDescent="0.25">
      <c r="A2" s="3">
        <v>43570</v>
      </c>
      <c r="B2" s="2" t="s">
        <v>0</v>
      </c>
      <c r="C2" s="2">
        <v>4817</v>
      </c>
      <c r="D2" s="2"/>
      <c r="E2" s="6"/>
      <c r="F2" s="10"/>
      <c r="G2" s="12"/>
      <c r="H2" s="12"/>
    </row>
    <row r="3" spans="1:8" x14ac:dyDescent="0.25">
      <c r="A3" s="3"/>
      <c r="B3" s="2" t="s">
        <v>1</v>
      </c>
      <c r="C3" s="2">
        <v>2386</v>
      </c>
      <c r="D3" s="2"/>
      <c r="E3" s="2"/>
      <c r="F3" s="10"/>
      <c r="G3" s="12"/>
      <c r="H3" s="12"/>
    </row>
    <row r="4" spans="1:8" x14ac:dyDescent="0.25">
      <c r="A4" s="3">
        <v>43665</v>
      </c>
      <c r="B4" s="2" t="s">
        <v>0</v>
      </c>
      <c r="C4" s="2">
        <v>4990</v>
      </c>
      <c r="D4" s="2">
        <f>SUM(C4,-C2)</f>
        <v>173</v>
      </c>
      <c r="E4" s="6">
        <v>4.57</v>
      </c>
      <c r="F4" s="10">
        <f t="shared" ref="F4:F5" si="0">D4*E4</f>
        <v>790.61</v>
      </c>
      <c r="G4" s="12">
        <f>SUM(F4,F5)</f>
        <v>831.24</v>
      </c>
      <c r="H4" s="12">
        <v>831.24</v>
      </c>
    </row>
    <row r="5" spans="1:8" x14ac:dyDescent="0.25">
      <c r="A5" s="3"/>
      <c r="B5" s="2" t="s">
        <v>1</v>
      </c>
      <c r="C5" s="2">
        <v>2403</v>
      </c>
      <c r="D5" s="2">
        <f t="shared" ref="D5:D11" si="1">SUM(C5,-C3)</f>
        <v>17</v>
      </c>
      <c r="E5" s="2">
        <v>2.39</v>
      </c>
      <c r="F5" s="10">
        <f t="shared" si="0"/>
        <v>40.630000000000003</v>
      </c>
      <c r="G5" s="12"/>
      <c r="H5" s="12"/>
    </row>
    <row r="6" spans="1:8" x14ac:dyDescent="0.25">
      <c r="A6" s="3">
        <v>43810</v>
      </c>
      <c r="B6" s="2" t="s">
        <v>0</v>
      </c>
      <c r="C6" s="2">
        <v>5309</v>
      </c>
      <c r="D6" s="2">
        <f t="shared" si="1"/>
        <v>319</v>
      </c>
      <c r="E6" s="6">
        <v>4.57</v>
      </c>
      <c r="F6" s="10">
        <f t="shared" ref="F6:F11" si="2">D6*E6</f>
        <v>1457.8300000000002</v>
      </c>
      <c r="G6" s="12">
        <f>SUM(F6,F7)</f>
        <v>1785.2600000000002</v>
      </c>
      <c r="H6" s="12">
        <v>1785.26</v>
      </c>
    </row>
    <row r="7" spans="1:8" x14ac:dyDescent="0.25">
      <c r="A7" s="3"/>
      <c r="B7" s="7" t="s">
        <v>1</v>
      </c>
      <c r="C7" s="7">
        <v>2540</v>
      </c>
      <c r="D7" s="2">
        <f t="shared" si="1"/>
        <v>137</v>
      </c>
      <c r="E7" s="2">
        <v>2.39</v>
      </c>
      <c r="F7" s="10">
        <f t="shared" si="2"/>
        <v>327.43</v>
      </c>
      <c r="G7" s="12"/>
      <c r="H7" s="12"/>
    </row>
    <row r="8" spans="1:8" x14ac:dyDescent="0.25">
      <c r="A8" s="3">
        <v>43847</v>
      </c>
      <c r="B8" s="2" t="s">
        <v>0</v>
      </c>
      <c r="C8" s="2">
        <v>5633</v>
      </c>
      <c r="D8" s="2">
        <f t="shared" si="1"/>
        <v>324</v>
      </c>
      <c r="E8" s="6">
        <v>4.57</v>
      </c>
      <c r="F8" s="10">
        <f t="shared" si="2"/>
        <v>1480.68</v>
      </c>
      <c r="G8" s="12">
        <f>SUM(F8,F9)</f>
        <v>1827.23</v>
      </c>
      <c r="H8" s="12">
        <v>1827.23</v>
      </c>
    </row>
    <row r="9" spans="1:8" x14ac:dyDescent="0.25">
      <c r="A9" s="3"/>
      <c r="B9" s="7" t="s">
        <v>1</v>
      </c>
      <c r="C9" s="7">
        <v>2685</v>
      </c>
      <c r="D9" s="2">
        <f t="shared" si="1"/>
        <v>145</v>
      </c>
      <c r="E9" s="2">
        <v>2.39</v>
      </c>
      <c r="F9" s="10">
        <f t="shared" si="2"/>
        <v>346.55</v>
      </c>
      <c r="G9" s="12"/>
      <c r="H9" s="12"/>
    </row>
    <row r="10" spans="1:8" x14ac:dyDescent="0.25">
      <c r="A10" s="3">
        <v>43874</v>
      </c>
      <c r="B10" s="2" t="s">
        <v>0</v>
      </c>
      <c r="C10" s="2">
        <v>5918</v>
      </c>
      <c r="D10" s="2">
        <f t="shared" si="1"/>
        <v>285</v>
      </c>
      <c r="E10" s="6">
        <v>4.49</v>
      </c>
      <c r="F10" s="10">
        <f t="shared" si="2"/>
        <v>1279.6500000000001</v>
      </c>
      <c r="G10" s="12">
        <f>SUM(F10,F11)</f>
        <v>1571.25</v>
      </c>
      <c r="H10" s="12">
        <v>1589.25</v>
      </c>
    </row>
    <row r="11" spans="1:8" x14ac:dyDescent="0.25">
      <c r="A11" s="3"/>
      <c r="B11" s="2" t="s">
        <v>1</v>
      </c>
      <c r="C11" s="2">
        <v>2805</v>
      </c>
      <c r="D11" s="2">
        <f t="shared" si="1"/>
        <v>120</v>
      </c>
      <c r="E11" s="2">
        <v>2.4300000000000002</v>
      </c>
      <c r="F11" s="10">
        <f t="shared" si="2"/>
        <v>291.60000000000002</v>
      </c>
      <c r="G11" s="12"/>
      <c r="H11" s="12"/>
    </row>
    <row r="12" spans="1:8" x14ac:dyDescent="0.25">
      <c r="A12" s="3">
        <v>43901</v>
      </c>
      <c r="B12" s="2" t="s">
        <v>0</v>
      </c>
      <c r="C12" s="2">
        <v>6195</v>
      </c>
      <c r="D12" s="2">
        <f t="shared" ref="D12:D13" si="3">SUM(C12,-C10)</f>
        <v>277</v>
      </c>
      <c r="E12" s="6">
        <v>4.49</v>
      </c>
      <c r="F12" s="10">
        <f t="shared" ref="F12:F13" si="4">D12*E12</f>
        <v>1243.73</v>
      </c>
      <c r="G12" s="12">
        <f>SUM(F12,F13)</f>
        <v>1540.19</v>
      </c>
      <c r="H12" s="12">
        <v>1557.47</v>
      </c>
    </row>
    <row r="13" spans="1:8" x14ac:dyDescent="0.25">
      <c r="A13" s="3"/>
      <c r="B13" s="2" t="s">
        <v>1</v>
      </c>
      <c r="C13" s="2">
        <v>2927</v>
      </c>
      <c r="D13" s="2">
        <f t="shared" si="3"/>
        <v>122</v>
      </c>
      <c r="E13" s="2">
        <v>2.4300000000000002</v>
      </c>
      <c r="F13" s="10">
        <f t="shared" si="4"/>
        <v>296.46000000000004</v>
      </c>
      <c r="G13" s="12"/>
      <c r="H13" s="12"/>
    </row>
    <row r="14" spans="1:8" x14ac:dyDescent="0.25">
      <c r="A14" s="3">
        <v>43948</v>
      </c>
      <c r="B14" s="2" t="s">
        <v>0</v>
      </c>
      <c r="C14" s="2">
        <v>6374</v>
      </c>
      <c r="D14" s="2">
        <f t="shared" ref="D14:D15" si="5">SUM(C14,-C12)</f>
        <v>179</v>
      </c>
      <c r="E14" s="6">
        <v>4.49</v>
      </c>
      <c r="F14" s="10">
        <f t="shared" ref="F14:F15" si="6">D14*E14</f>
        <v>803.71</v>
      </c>
      <c r="G14" s="12">
        <f>SUM(F14,F15)</f>
        <v>966.52</v>
      </c>
      <c r="H14" s="12">
        <v>978.16</v>
      </c>
    </row>
    <row r="15" spans="1:8" ht="17.25" customHeight="1" x14ac:dyDescent="0.25">
      <c r="A15" s="3"/>
      <c r="B15" s="2" t="s">
        <v>1</v>
      </c>
      <c r="C15" s="2">
        <v>2994</v>
      </c>
      <c r="D15" s="2">
        <f t="shared" si="5"/>
        <v>67</v>
      </c>
      <c r="E15" s="2">
        <v>2.4300000000000002</v>
      </c>
      <c r="F15" s="10">
        <f t="shared" si="6"/>
        <v>162.81</v>
      </c>
      <c r="G15" s="12"/>
      <c r="H15" s="12"/>
    </row>
    <row r="16" spans="1:8" x14ac:dyDescent="0.25">
      <c r="A16" s="11"/>
      <c r="B16" s="11"/>
      <c r="C16" s="11"/>
      <c r="D16" s="11"/>
      <c r="E16" s="11"/>
      <c r="F16" s="11" t="s">
        <v>11</v>
      </c>
      <c r="G16" s="12">
        <f>SUM(G2:G15)</f>
        <v>8521.69</v>
      </c>
      <c r="H16" s="12">
        <f>SUM(H2:H15)</f>
        <v>8568.61</v>
      </c>
    </row>
    <row r="17" spans="1:8" x14ac:dyDescent="0.25">
      <c r="A17" s="8">
        <v>43810</v>
      </c>
      <c r="B17" s="13" t="s">
        <v>6</v>
      </c>
      <c r="C17" s="14"/>
      <c r="D17" s="14"/>
      <c r="E17" s="15"/>
      <c r="F17" s="16"/>
      <c r="G17" s="11">
        <v>183.88</v>
      </c>
      <c r="H17" s="11"/>
    </row>
    <row r="18" spans="1:8" x14ac:dyDescent="0.25">
      <c r="F18" s="11" t="s">
        <v>12</v>
      </c>
      <c r="G18" s="12">
        <f>SUM(G16,G17)</f>
        <v>8705.57</v>
      </c>
      <c r="H18" s="12">
        <f>SUM(H16,H17)</f>
        <v>8568.61</v>
      </c>
    </row>
    <row r="19" spans="1:8" x14ac:dyDescent="0.25">
      <c r="F19" s="11" t="s">
        <v>13</v>
      </c>
      <c r="G19" s="11"/>
      <c r="H19" s="12">
        <f>SUM(H18,-G18)</f>
        <v>-136.95999999999913</v>
      </c>
    </row>
  </sheetData>
  <mergeCells count="1">
    <mergeCell ref="B17:F1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2020-04-30T18:50:26Z</dcterms:modified>
</cp:coreProperties>
</file>