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/>
  <c r="G7" i="1"/>
  <c r="G4" i="1"/>
  <c r="D5" i="1" l="1"/>
  <c r="F5" i="1" s="1"/>
  <c r="D4" i="1"/>
  <c r="F4" i="1" s="1"/>
</calcChain>
</file>

<file path=xl/sharedStrings.xml><?xml version="1.0" encoding="utf-8"?>
<sst xmlns="http://schemas.openxmlformats.org/spreadsheetml/2006/main" count="16" uniqueCount="13">
  <si>
    <t>Т1</t>
  </si>
  <si>
    <t xml:space="preserve">Тариф </t>
  </si>
  <si>
    <t>Дата оплаты</t>
  </si>
  <si>
    <t>Показания на день оплаты</t>
  </si>
  <si>
    <t>Т2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</si>
  <si>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</si>
  <si>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</si>
  <si>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</si>
  <si>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</si>
  <si>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</si>
  <si>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226 д.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</si>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</sst>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A6" sqref="A6"/>
    </sheetView>
  </sheetViews>
  <sheetFormatPr defaultRowHeight="15.75" x14ac:dyDescent="0.25"/>
  <cols>
    <col min="1" max="1" width="13.42578125" style="1" customWidth="1"/>
    <col min="2" max="2" width="10.42578125" style="1" customWidth="1"/>
    <col min="3" max="3" width="15.5703125" style="1" customWidth="1"/>
    <col min="4" max="4" width="20" style="1" customWidth="1"/>
    <col min="5" max="5" width="9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43164</v>
      </c>
      <c r="B2" s="3" t="s">
        <v>0</v>
      </c>
      <c r="C2" s="5">
        <v>1043</v>
      </c>
      <c r="D2" s="5"/>
      <c r="E2" s="5"/>
      <c r="F2" s="5"/>
      <c r="G2" s="2"/>
      <c r="H2" s="2"/>
    </row>
    <row r="3" spans="1:8" ht="18.75" customHeight="1" x14ac:dyDescent="0.25">
      <c r="A3" s="4"/>
      <c r="B3" s="3" t="s">
        <v>4</v>
      </c>
      <c r="C3" s="5">
        <v>454</v>
      </c>
      <c r="D3" s="5"/>
      <c r="E3" s="5"/>
      <c r="F3" s="5"/>
      <c r="G3" s="2"/>
      <c r="H3" s="2"/>
    </row>
    <row r="4" spans="1:8" ht="19.5" customHeight="1" x14ac:dyDescent="0.25">
      <c r="A4" s="4">
        <v>43431</v>
      </c>
      <c r="B4" s="3" t="s">
        <v>0</v>
      </c>
      <c r="C4" s="3">
        <v>2100</v>
      </c>
      <c r="D4" s="3">
        <f>C4-C2</f>
        <v>1057</v>
      </c>
      <c r="E4" s="8">
        <v>4.5</v>
      </c>
      <c r="F4" s="6">
        <f>PRODUCT(D4,E4)</f>
        <v>4756.5</v>
      </c>
      <c r="G4" s="9">
        <f>SUM(F4,F5)</f>
        <v>5334.6</v>
      </c>
      <c r="H4" s="9">
        <v>5334.6</v>
      </c>
    </row>
    <row r="5" spans="1:8" ht="19.5" customHeight="1" x14ac:dyDescent="0.25">
      <c r="A5" s="4"/>
      <c r="B5" s="3" t="s">
        <v>4</v>
      </c>
      <c r="C5" s="3">
        <v>700</v>
      </c>
      <c r="D5" s="3">
        <f>C5-C3</f>
        <v>246</v>
      </c>
      <c r="E5" s="8">
        <v>2.35</v>
      </c>
      <c r="F5" s="6">
        <f>D5*E5</f>
        <v>578.1</v>
      </c>
      <c r="G5" s="9"/>
      <c r="H5" s="9"/>
    </row>
    <row r="6" spans="1:8" ht="19.5" customHeight="1" x14ac:dyDescent="0.25">
      <c r="A6" s="12">
        <v>43431</v>
      </c>
      <c r="B6" s="3" t="s">
        <v>0</v>
      </c>
      <c r="C6" s="10">
        <v>0</v>
      </c>
      <c r="D6" s="11" t="s">
        <v>10</v>
      </c>
      <c r="E6" s="10">
        <v>0</v>
      </c>
      <c r="F6" s="10">
        <v>0</v>
      </c>
      <c r="G6" s="9">
        <v>1205.6199999999999</v>
      </c>
      <c r="H6" s="9"/>
    </row>
    <row r="7" spans="1:8" ht="19.5" customHeight="1" x14ac:dyDescent="0.25">
      <c r="A7" s="4"/>
      <c r="B7" s="3"/>
      <c r="C7" s="3"/>
      <c r="D7" s="3"/>
      <c r="E7" s="8"/>
      <c r="F7" s="6" t="s">
        <v>11</v>
      </c>
      <c r="G7" s="9">
        <f>SUM(G4:G6)</f>
        <v>6540.22</v>
      </c>
      <c r="H7" s="9">
        <f>SUM(H4:H6)</f>
        <v>5334.6</v>
      </c>
    </row>
    <row r="8" spans="1:8" ht="19.5" customHeight="1" x14ac:dyDescent="0.25">
      <c r="A8" s="4"/>
      <c r="B8" s="3"/>
      <c r="C8" s="3"/>
      <c r="D8" s="3"/>
      <c r="E8" s="8"/>
      <c r="F8" s="6" t="s">
        <v>12</v>
      </c>
      <c r="G8" s="9"/>
      <c r="H8" s="9">
        <f>SUM(H7,-G7)</f>
        <v>-1205.6199999999999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2020-04-08T11:05:59Z</dcterms:modified>
</cp:coreProperties>
</file>