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120" yWindow="105" windowWidth="12120" windowHeight="8010"/>
  </bookViews>
  <sheets>
    <sheet name="Лист1" sheetId="1" r:id="rId1"/>
    <sheet name="Лист2" sheetId="2" r:id="rId2"/>
    <sheet name="Лист3" sheetId="3" r:id="rId3"/>
  </sheets>
  <calcPr calcId="162913"/>
</workbook>
</file>

<file path=xl/calcChain.xml><?xml version="1.0" encoding="utf-8"?>
<calcChain xmlns="http://schemas.openxmlformats.org/spreadsheetml/2006/main">
  <c r="H10" i="1" l="1"/>
  <c r="D9" i="1"/>
  <c r="F9" i="1" s="1"/>
  <c r="D8" i="1"/>
  <c r="F8" i="1" s="1"/>
  <c r="G8" i="1" l="1"/>
  <c r="D7" i="1"/>
  <c r="F7" i="1" s="1"/>
  <c r="D6" i="1"/>
  <c r="F6" i="1" s="1"/>
  <c r="G6" i="1" s="1"/>
  <c r="D5" i="1" l="1"/>
  <c r="F5" i="1" s="1"/>
  <c r="D4" i="1"/>
  <c r="F4" i="1" s="1"/>
  <c r="G4" i="1" s="1"/>
  <c r="G10" i="1" l="1"/>
  <c r="H11" i="1" l="1"/>
</calcChain>
</file>

<file path=xl/sharedStrings.xml><?xml version="1.0" encoding="utf-8"?>
<sst xmlns="http://schemas.openxmlformats.org/spreadsheetml/2006/main" count="18" uniqueCount="12">
  <si>
    <t>Т1</t>
  </si>
  <si>
    <t>Т2</t>
  </si>
  <si>
    <t xml:space="preserve">Тариф </t>
  </si>
  <si>
    <t>Дата оплаты</t>
  </si>
  <si>
    <t>Показания на день оплаты</t>
  </si>
  <si>
    <t xml:space="preserve">кВт/ч к оплате </t>
  </si>
  <si>
    <t>День/ ночь</t>
  </si>
  <si>
    <t>Начислено по представленым показаниям и действующему тарифу</t>
  </si>
  <si>
    <t>всего начислено к оплате</t>
  </si>
  <si>
    <t>оплачено</t>
  </si>
  <si>
    <t>итог за период</t>
  </si>
  <si>
    <t>остаток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</si>
</sst>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&quot;₽&quot;"/>
  </numFmts>
  <fonts count="4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0"/>
      <color indexed="8"/>
      <name val="Times New Roman"/>
      <family val="1"/>
      <charset val="204"/>
    </font>
    <font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1" xfId="0" applyFont="1" applyBorder="1" applyAlignment="1">
      <alignment horizontal="center" vertical="center"/>
    </xf>
    <xf numFmtId="14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center" vertical="center"/>
    </xf>
    <xf numFmtId="164" fontId="1" fillId="0" borderId="1" xfId="0" applyNumberFormat="1" applyFont="1" applyBorder="1"/>
    <xf numFmtId="2" fontId="3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4" fontId="3" fillId="0" borderId="1" xfId="0" applyNumberFormat="1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11"/>
  <sheetViews>
    <sheetView tabSelected="1" workbookViewId="0">
      <selection activeCell="F15" sqref="F15"/>
    </sheetView>
  </sheetViews>
  <sheetFormatPr defaultRowHeight="15.75" x14ac:dyDescent="0.25"/>
  <cols>
    <col min="1" max="1" width="13.42578125" style="1" customWidth="1"/>
    <col min="2" max="2" width="8.42578125" style="1" customWidth="1"/>
    <col min="3" max="3" width="13.42578125" style="1" customWidth="1"/>
    <col min="4" max="4" width="21" style="1" customWidth="1"/>
    <col min="5" max="5" width="10.7109375" style="1" customWidth="1"/>
    <col min="6" max="6" width="20.28515625" style="1" customWidth="1"/>
    <col min="7" max="7" width="13.140625" style="1" customWidth="1"/>
    <col min="8" max="8" width="13" style="1" customWidth="1"/>
    <col min="9" max="9" width="10.28515625" style="1" customWidth="1"/>
    <col min="10" max="12" width="11.28515625" style="1" bestFit="1" customWidth="1"/>
    <col min="13" max="16384" width="9.140625" style="1"/>
  </cols>
  <sheetData>
    <row r="1" spans="1:8" ht="52.5" customHeight="1" x14ac:dyDescent="0.25">
      <c r="A1" s="5" t="s">
        <v>3</v>
      </c>
      <c r="B1" s="5" t="s">
        <v>6</v>
      </c>
      <c r="C1" s="6" t="s">
        <v>4</v>
      </c>
      <c r="D1" s="5" t="s">
        <v>5</v>
      </c>
      <c r="E1" s="5" t="s">
        <v>2</v>
      </c>
      <c r="F1" s="6" t="s">
        <v>7</v>
      </c>
      <c r="G1" s="5" t="s">
        <v>8</v>
      </c>
      <c r="H1" s="5" t="s">
        <v>9</v>
      </c>
    </row>
    <row r="2" spans="1:8" x14ac:dyDescent="0.25">
      <c r="A2" s="11">
        <v>44029</v>
      </c>
      <c r="B2" s="3" t="s">
        <v>0</v>
      </c>
      <c r="C2" s="3">
        <v>10581</v>
      </c>
      <c r="D2" s="3"/>
      <c r="E2" s="9"/>
      <c r="F2" s="7"/>
      <c r="G2" s="8"/>
      <c r="H2" s="8"/>
    </row>
    <row r="3" spans="1:8" x14ac:dyDescent="0.25">
      <c r="A3" s="4"/>
      <c r="B3" s="3" t="s">
        <v>1</v>
      </c>
      <c r="C3" s="3">
        <v>3458</v>
      </c>
      <c r="D3" s="3"/>
      <c r="E3" s="10"/>
      <c r="F3" s="7"/>
      <c r="G3" s="8"/>
      <c r="H3" s="8"/>
    </row>
    <row r="4" spans="1:8" x14ac:dyDescent="0.25">
      <c r="A4" s="11">
        <v>44056</v>
      </c>
      <c r="B4" s="3" t="s">
        <v>0</v>
      </c>
      <c r="C4" s="3">
        <v>11181</v>
      </c>
      <c r="D4" s="3">
        <f t="shared" ref="D4:D5" si="0">C4-C2</f>
        <v>600</v>
      </c>
      <c r="E4" s="9">
        <v>4.71</v>
      </c>
      <c r="F4" s="7">
        <f t="shared" ref="F4:F5" si="1">D4*E4</f>
        <v>2826</v>
      </c>
      <c r="G4" s="8">
        <f>SUM(F4,F5)</f>
        <v>3208.5</v>
      </c>
      <c r="H4" s="8">
        <v>3208.5</v>
      </c>
    </row>
    <row r="5" spans="1:8" x14ac:dyDescent="0.25">
      <c r="A5" s="4"/>
      <c r="B5" s="3" t="s">
        <v>1</v>
      </c>
      <c r="C5" s="3">
        <v>3608</v>
      </c>
      <c r="D5" s="3">
        <f t="shared" si="0"/>
        <v>150</v>
      </c>
      <c r="E5" s="10">
        <v>2.5499999999999998</v>
      </c>
      <c r="F5" s="7">
        <f t="shared" si="1"/>
        <v>382.5</v>
      </c>
      <c r="G5" s="8"/>
      <c r="H5" s="8"/>
    </row>
    <row r="6" spans="1:8" x14ac:dyDescent="0.25">
      <c r="A6" s="11">
        <v>44089</v>
      </c>
      <c r="B6" s="3" t="s">
        <v>0</v>
      </c>
      <c r="C6" s="3">
        <v>11500</v>
      </c>
      <c r="D6" s="3">
        <f t="shared" ref="D6:D7" si="2">C6-C4</f>
        <v>319</v>
      </c>
      <c r="E6" s="9">
        <v>4.71</v>
      </c>
      <c r="F6" s="7">
        <f t="shared" ref="F6:F7" si="3">D6*E6</f>
        <v>1502.49</v>
      </c>
      <c r="G6" s="8">
        <f>SUM(F6,F7)</f>
        <v>1737.09</v>
      </c>
      <c r="H6" s="8">
        <v>1737.09</v>
      </c>
    </row>
    <row r="7" spans="1:8" x14ac:dyDescent="0.25">
      <c r="A7" s="4"/>
      <c r="B7" s="3" t="s">
        <v>1</v>
      </c>
      <c r="C7" s="3">
        <v>3700</v>
      </c>
      <c r="D7" s="3">
        <f t="shared" si="2"/>
        <v>92</v>
      </c>
      <c r="E7" s="10">
        <v>2.5499999999999998</v>
      </c>
      <c r="F7" s="7">
        <f t="shared" si="3"/>
        <v>234.6</v>
      </c>
      <c r="G7" s="8"/>
      <c r="H7" s="8"/>
    </row>
    <row r="8" spans="1:8" x14ac:dyDescent="0.25">
      <c r="A8" s="11">
        <v>44120</v>
      </c>
      <c r="B8" s="3" t="s">
        <v>0</v>
      </c>
      <c r="C8" s="3">
        <v>11900</v>
      </c>
      <c r="D8" s="3">
        <f t="shared" ref="D8:D9" si="4">C8-C6</f>
        <v>400</v>
      </c>
      <c r="E8" s="9">
        <v>4.71</v>
      </c>
      <c r="F8" s="7">
        <f t="shared" ref="F8:F9" si="5">D8*E8</f>
        <v>1884</v>
      </c>
      <c r="G8" s="8">
        <f>SUM(F8,F9)</f>
        <v>2266.5</v>
      </c>
      <c r="H8" s="8">
        <v>2266.5</v>
      </c>
    </row>
    <row r="9" spans="1:8" x14ac:dyDescent="0.25">
      <c r="A9" s="4"/>
      <c r="B9" s="3" t="s">
        <v>1</v>
      </c>
      <c r="C9" s="3">
        <v>3850</v>
      </c>
      <c r="D9" s="3">
        <f t="shared" si="4"/>
        <v>150</v>
      </c>
      <c r="E9" s="10">
        <v>2.5499999999999998</v>
      </c>
      <c r="F9" s="7">
        <f t="shared" si="5"/>
        <v>382.5</v>
      </c>
      <c r="G9" s="8"/>
      <c r="H9" s="8"/>
    </row>
    <row r="10" spans="1:8" x14ac:dyDescent="0.25">
      <c r="F10" s="2" t="s">
        <v>10</v>
      </c>
      <c r="G10" s="8">
        <f>SUM(G2:G9)</f>
        <v>7212.09</v>
      </c>
      <c r="H10" s="8">
        <f>SUM(H2:H9)</f>
        <v>7212.09</v>
      </c>
    </row>
    <row r="11" spans="1:8" x14ac:dyDescent="0.25">
      <c r="F11" s="2" t="s">
        <v>11</v>
      </c>
      <c r="G11" s="8"/>
      <c r="H11" s="8">
        <f>SUM(H10,-G10)</f>
        <v>0</v>
      </c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2020-12-03T18:32:41Z</dcterms:modified>
</cp:coreProperties>
</file>