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/>
  <c r="F9" i="1"/>
  <c r="D7" i="1" l="1"/>
  <c r="F7" i="1" s="1"/>
  <c r="D6" i="1" l="1"/>
  <c r="D5" i="1"/>
  <c r="F5" i="1" s="1"/>
  <c r="F6" i="1" l="1"/>
  <c r="D4" i="1" l="1"/>
  <c r="F4" i="1" s="1"/>
  <c r="H11" i="1" l="1"/>
  <c r="D3" i="1" l="1"/>
  <c r="F3" i="1" s="1"/>
</calcChain>
</file>

<file path=xl/sharedStrings.xml><?xml version="1.0" encoding="utf-8"?>
<sst xmlns="http://schemas.openxmlformats.org/spreadsheetml/2006/main" count="19" uniqueCount="12">
  <si>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</si>
  <si>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</si>
  <si>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</si>
  <si>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</si>
  <si>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</si>
  <si>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</si>
  <si>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</si>
  <si>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</si>
  <si>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</si>
  <si>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</si>
  <si>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</si>
  <si>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нач-ны пени 132д.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</si>
</sst>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7" t="s">
        <v>2</v>
      </c>
      <c r="B1" s="7" t="s">
        <v>5</v>
      </c>
      <c r="C1" s="8" t="s">
        <v>3</v>
      </c>
      <c r="D1" s="7" t="s">
        <v>4</v>
      </c>
      <c r="E1" s="7" t="s">
        <v>1</v>
      </c>
      <c r="F1" s="8" t="s">
        <v>6</v>
      </c>
      <c r="G1" s="7" t="s">
        <v>7</v>
      </c>
      <c r="H1" s="7" t="s">
        <v>8</v>
      </c>
    </row>
    <row r="2" spans="1:8" ht="18.75" customHeight="1" x14ac:dyDescent="0.25">
      <c r="A2" s="3">
        <v>42980</v>
      </c>
      <c r="B2" s="2" t="s">
        <v>0</v>
      </c>
      <c r="C2" s="4">
        <v>3930</v>
      </c>
      <c r="D2" s="4"/>
      <c r="E2" s="4"/>
      <c r="F2" s="9"/>
      <c r="G2" s="10"/>
      <c r="H2" s="10"/>
    </row>
    <row r="3" spans="1:8" ht="18.75" customHeight="1" x14ac:dyDescent="0.25">
      <c r="A3" s="3">
        <v>43728</v>
      </c>
      <c r="B3" s="2" t="s">
        <v>0</v>
      </c>
      <c r="C3" s="4">
        <v>4166</v>
      </c>
      <c r="D3" s="4">
        <f>SUM(C3,-C2)</f>
        <v>236</v>
      </c>
      <c r="E3" s="4">
        <v>4.49</v>
      </c>
      <c r="F3" s="9">
        <f>PRODUCT(D3,E3)</f>
        <v>1059.6400000000001</v>
      </c>
      <c r="G3" s="10">
        <v>1059.6400000000001</v>
      </c>
      <c r="H3" s="10">
        <v>1060</v>
      </c>
    </row>
    <row r="4" spans="1:8" ht="18.75" customHeight="1" x14ac:dyDescent="0.25">
      <c r="A4" s="3">
        <v>43927</v>
      </c>
      <c r="B4" s="2" t="s">
        <v>0</v>
      </c>
      <c r="C4" s="4">
        <v>4365</v>
      </c>
      <c r="D4" s="4">
        <f>SUM(C4,-C3)</f>
        <v>199</v>
      </c>
      <c r="E4" s="4">
        <v>4.49</v>
      </c>
      <c r="F4" s="9">
        <f>PRODUCT(D4,E4)</f>
        <v>893.51</v>
      </c>
      <c r="G4" s="10">
        <v>893.51</v>
      </c>
      <c r="H4" s="10">
        <v>894</v>
      </c>
    </row>
    <row r="5" spans="1:8" ht="19.5" customHeight="1" x14ac:dyDescent="0.25">
      <c r="A5" s="3">
        <v>44042</v>
      </c>
      <c r="B5" s="2" t="s">
        <v>0</v>
      </c>
      <c r="C5" s="4">
        <v>4641</v>
      </c>
      <c r="D5" s="4">
        <f>SUM(C5,-C3)</f>
        <v>475</v>
      </c>
      <c r="E5" s="4">
        <v>4.71</v>
      </c>
      <c r="F5" s="9">
        <f>PRODUCT(D5,E5)</f>
        <v>2237.25</v>
      </c>
      <c r="G5" s="10">
        <v>1299.96</v>
      </c>
      <c r="H5" s="10">
        <v>1303</v>
      </c>
    </row>
    <row r="6" spans="1:8" ht="19.5" customHeight="1" x14ac:dyDescent="0.25">
      <c r="A6" s="3">
        <v>44046</v>
      </c>
      <c r="B6" s="2" t="s">
        <v>0</v>
      </c>
      <c r="C6" s="4">
        <v>4791</v>
      </c>
      <c r="D6" s="4">
        <f>SUM(C6,-C5)</f>
        <v>150</v>
      </c>
      <c r="E6" s="4">
        <v>4.71</v>
      </c>
      <c r="F6" s="9">
        <f>PRODUCT(D6,E6)</f>
        <v>706.5</v>
      </c>
      <c r="G6" s="10">
        <v>706.5</v>
      </c>
      <c r="H6" s="10">
        <v>674</v>
      </c>
    </row>
    <row r="7" spans="1:8" x14ac:dyDescent="0.25">
      <c r="A7" s="3">
        <v>44179</v>
      </c>
      <c r="B7" s="2" t="s">
        <v>0</v>
      </c>
      <c r="C7" s="4">
        <v>6489</v>
      </c>
      <c r="D7" s="4">
        <f>SUM(C7,-C6)</f>
        <v>1698</v>
      </c>
      <c r="E7" s="4">
        <v>4.71</v>
      </c>
      <c r="F7" s="9">
        <f>PRODUCT(D7,E7)</f>
        <v>7997.58</v>
      </c>
      <c r="G7" s="10">
        <v>7997.58</v>
      </c>
      <c r="H7" s="10">
        <v>8000</v>
      </c>
    </row>
    <row r="8" spans="1:8" x14ac:dyDescent="0.25">
      <c r="A8" s="3">
        <v>44179</v>
      </c>
      <c r="B8" s="2" t="s">
        <v>0</v>
      </c>
      <c r="C8" s="4">
        <v>0</v>
      </c>
      <c r="D8" s="4" t="s">
        <v>11</v>
      </c>
      <c r="E8" s="4">
        <v>0</v>
      </c>
      <c r="F8" s="9">
        <v>736</v>
      </c>
      <c r="G8" s="10">
        <v>736</v>
      </c>
      <c r="H8" s="10"/>
    </row>
    <row r="9" spans="1:8" x14ac:dyDescent="0.25">
      <c r="A9" s="3">
        <v>44188</v>
      </c>
      <c r="B9" s="2" t="s">
        <v>0</v>
      </c>
      <c r="C9" s="4">
        <v>6990</v>
      </c>
      <c r="D9" s="4">
        <f>SUM(C9,-C7)</f>
        <v>501</v>
      </c>
      <c r="E9" s="4">
        <v>4.71</v>
      </c>
      <c r="F9" s="9">
        <f>PRODUCT(D9,E9)</f>
        <v>2359.71</v>
      </c>
      <c r="G9" s="10">
        <v>2359.71</v>
      </c>
      <c r="H9" s="10">
        <v>2360</v>
      </c>
    </row>
    <row r="10" spans="1:8" x14ac:dyDescent="0.25">
      <c r="A10" s="3"/>
      <c r="B10" s="2"/>
      <c r="C10" s="2"/>
      <c r="D10" s="2"/>
      <c r="E10" s="6"/>
      <c r="F10" s="5" t="s">
        <v>9</v>
      </c>
      <c r="G10" s="10">
        <f>SUM(G2:G9)</f>
        <v>15052.900000000001</v>
      </c>
      <c r="H10" s="10">
        <f>SUM(H2:H9)</f>
        <v>14291</v>
      </c>
    </row>
    <row r="11" spans="1:8" x14ac:dyDescent="0.25">
      <c r="A11" s="3"/>
      <c r="B11" s="2"/>
      <c r="C11" s="2"/>
      <c r="D11" s="2"/>
      <c r="E11" s="2"/>
      <c r="F11" s="5" t="s">
        <v>10</v>
      </c>
      <c r="G11" s="10"/>
      <c r="H11" s="10">
        <f>SUM(H10,-G10)</f>
        <v>-761.90000000000146</v>
      </c>
    </row>
    <row r="13" spans="1:8" x14ac:dyDescent="0.25">
      <c r="B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2020-12-25T19:57:58Z</dcterms:modified>
</cp:coreProperties>
</file>