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1" i="1" l="1"/>
  <c r="H12" i="1" s="1"/>
  <c r="G11" i="1"/>
  <c r="D9" i="1"/>
  <c r="F9" i="1" s="1"/>
  <c r="D8" i="1"/>
  <c r="F8" i="1" s="1"/>
  <c r="G8" i="1" s="1"/>
  <c r="D7" i="1" l="1"/>
  <c r="F7" i="1" s="1"/>
  <c r="D6" i="1"/>
  <c r="F6" i="1" s="1"/>
  <c r="G6" i="1" l="1"/>
  <c r="D5" i="1"/>
  <c r="F5" i="1" s="1"/>
  <c r="D4" i="1"/>
  <c r="F4" i="1" s="1"/>
  <c r="G4" i="1" s="1"/>
</calcChain>
</file>

<file path=xl/sharedStrings.xml><?xml version="1.0" encoding="utf-8"?>
<sst xmlns="http://schemas.openxmlformats.org/spreadsheetml/2006/main" count="19" uniqueCount="12">
  <si>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</si>
  <si>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</si>
  <si>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</si>
  <si>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</si>
  <si>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</si>
  <si>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</si>
  <si>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</si>
  <si>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</si>
  <si>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</si>
  <si>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</si>
  <si>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</si>
  <si>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пени за 145 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</si>
</sst>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L13" sqref="L1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42811</v>
      </c>
      <c r="B2" s="3" t="s">
        <v>0</v>
      </c>
      <c r="C2" s="5">
        <v>900</v>
      </c>
      <c r="D2" s="5"/>
      <c r="E2" s="5"/>
      <c r="F2" s="5"/>
      <c r="G2" s="2"/>
      <c r="H2" s="2"/>
    </row>
    <row r="3" spans="1:8" ht="18.75" customHeight="1" x14ac:dyDescent="0.25">
      <c r="A3" s="3"/>
      <c r="B3" s="3" t="s">
        <v>1</v>
      </c>
      <c r="C3" s="5">
        <v>235</v>
      </c>
      <c r="D3" s="5"/>
      <c r="E3" s="5"/>
      <c r="F3" s="5"/>
      <c r="G3" s="2"/>
      <c r="H3" s="2"/>
    </row>
    <row r="4" spans="1:8" ht="19.5" customHeight="1" x14ac:dyDescent="0.25">
      <c r="A4" s="4">
        <v>43344</v>
      </c>
      <c r="B4" s="3" t="s">
        <v>0</v>
      </c>
      <c r="C4" s="3">
        <v>1067</v>
      </c>
      <c r="D4" s="3">
        <f>C4-C2</f>
        <v>167</v>
      </c>
      <c r="E4" s="8">
        <v>4.5</v>
      </c>
      <c r="F4" s="6">
        <f>D4*E4</f>
        <v>751.5</v>
      </c>
      <c r="G4" s="11">
        <f>SUM(F4,F5)</f>
        <v>913.65</v>
      </c>
      <c r="H4" s="11">
        <v>913.65</v>
      </c>
    </row>
    <row r="5" spans="1:8" ht="19.5" customHeight="1" x14ac:dyDescent="0.25">
      <c r="A5" s="4"/>
      <c r="B5" s="3" t="s">
        <v>1</v>
      </c>
      <c r="C5" s="3">
        <v>304</v>
      </c>
      <c r="D5" s="3">
        <f>C5-C3</f>
        <v>69</v>
      </c>
      <c r="E5" s="3">
        <v>2.35</v>
      </c>
      <c r="F5" s="6">
        <f>D5*E5</f>
        <v>162.15</v>
      </c>
      <c r="G5" s="2"/>
      <c r="H5" s="2"/>
    </row>
    <row r="6" spans="1:8" ht="19.5" customHeight="1" x14ac:dyDescent="0.25">
      <c r="A6" s="4">
        <v>44039</v>
      </c>
      <c r="B6" s="3" t="s">
        <v>0</v>
      </c>
      <c r="C6" s="3">
        <v>2178</v>
      </c>
      <c r="D6" s="3">
        <f>C6-C4</f>
        <v>1111</v>
      </c>
      <c r="E6" s="8">
        <v>4.71</v>
      </c>
      <c r="F6" s="6">
        <f>D6*E6</f>
        <v>5232.8100000000004</v>
      </c>
      <c r="G6" s="11">
        <f>SUM(F6,F7)</f>
        <v>6212.01</v>
      </c>
      <c r="H6" s="11">
        <v>6212.01</v>
      </c>
    </row>
    <row r="7" spans="1:8" ht="19.5" customHeight="1" x14ac:dyDescent="0.25">
      <c r="A7" s="4"/>
      <c r="B7" s="3" t="s">
        <v>1</v>
      </c>
      <c r="C7" s="3">
        <v>688</v>
      </c>
      <c r="D7" s="3">
        <f>C7-C5</f>
        <v>384</v>
      </c>
      <c r="E7" s="3">
        <v>2.5499999999999998</v>
      </c>
      <c r="F7" s="6">
        <f>D7*E7</f>
        <v>979.19999999999993</v>
      </c>
      <c r="G7" s="2"/>
      <c r="H7" s="2"/>
    </row>
    <row r="8" spans="1:8" x14ac:dyDescent="0.25">
      <c r="A8" s="4">
        <v>44186</v>
      </c>
      <c r="B8" s="3" t="s">
        <v>0</v>
      </c>
      <c r="C8" s="3">
        <v>2650</v>
      </c>
      <c r="D8" s="3">
        <f>C8-C6</f>
        <v>472</v>
      </c>
      <c r="E8" s="8">
        <v>4.71</v>
      </c>
      <c r="F8" s="6">
        <f>D8*E8</f>
        <v>2223.12</v>
      </c>
      <c r="G8" s="11">
        <f>SUM(F8,F9)</f>
        <v>2789.22</v>
      </c>
      <c r="H8" s="11">
        <v>2789.22</v>
      </c>
    </row>
    <row r="9" spans="1:8" x14ac:dyDescent="0.25">
      <c r="A9" s="4"/>
      <c r="B9" s="3" t="s">
        <v>1</v>
      </c>
      <c r="C9" s="3">
        <v>910</v>
      </c>
      <c r="D9" s="3">
        <f>C9-C7</f>
        <v>222</v>
      </c>
      <c r="E9" s="3">
        <v>2.5499999999999998</v>
      </c>
      <c r="F9" s="6">
        <f>D9*E9</f>
        <v>566.09999999999991</v>
      </c>
      <c r="G9" s="2"/>
      <c r="H9" s="2"/>
    </row>
    <row r="10" spans="1:8" x14ac:dyDescent="0.25">
      <c r="A10" s="4">
        <v>44186</v>
      </c>
      <c r="B10" s="3" t="s">
        <v>0</v>
      </c>
      <c r="C10" s="3">
        <v>0</v>
      </c>
      <c r="D10" s="3" t="s">
        <v>11</v>
      </c>
      <c r="E10" s="3">
        <v>0</v>
      </c>
      <c r="F10" s="6">
        <v>292.87</v>
      </c>
      <c r="G10" s="2">
        <v>292.87</v>
      </c>
      <c r="H10" s="2"/>
    </row>
    <row r="11" spans="1:8" x14ac:dyDescent="0.25">
      <c r="A11" s="10"/>
      <c r="B11" s="9"/>
      <c r="C11" s="3"/>
      <c r="D11" s="3"/>
      <c r="E11" s="9"/>
      <c r="F11" s="6" t="s">
        <v>10</v>
      </c>
      <c r="G11" s="11">
        <f>SUM(G2:G10)</f>
        <v>10207.75</v>
      </c>
      <c r="H11" s="11">
        <f>SUM(H2:H10)</f>
        <v>9914.8799999999992</v>
      </c>
    </row>
    <row r="12" spans="1:8" x14ac:dyDescent="0.25">
      <c r="A12" s="10"/>
      <c r="B12" s="9"/>
      <c r="C12" s="3"/>
      <c r="D12" s="3"/>
      <c r="E12" s="9"/>
      <c r="F12" s="6"/>
      <c r="G12" s="2"/>
      <c r="H12" s="11">
        <f>SUM(H11,-G11)</f>
        <v>-292.8700000000008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2020-12-25T12:23:57Z</dcterms:modified>
</cp:coreProperties>
</file>