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H30" i="1" l="1"/>
  <c r="D5" i="1"/>
  <c r="F5" i="1" s="1"/>
  <c r="D4" i="1"/>
  <c r="F4" i="1" s="1"/>
  <c r="G4" i="1" l="1"/>
  <c r="D7" i="1"/>
  <c r="F7" i="1" s="1"/>
  <c r="D6" i="1"/>
  <c r="F6" i="1" s="1"/>
  <c r="G6" i="1" l="1"/>
  <c r="D9" i="1"/>
  <c r="F9" i="1" s="1"/>
  <c r="D8" i="1"/>
  <c r="F8" i="1" s="1"/>
  <c r="G8" i="1" l="1"/>
  <c r="D11" i="1"/>
  <c r="F11" i="1" s="1"/>
  <c r="D10" i="1"/>
  <c r="F10" i="1" s="1"/>
  <c r="G10" i="1" s="1"/>
  <c r="D27" i="1" l="1"/>
  <c r="D26" i="1"/>
  <c r="F26" i="1" s="1"/>
  <c r="D25" i="1"/>
  <c r="F25" i="1" s="1"/>
  <c r="D24" i="1"/>
  <c r="F24" i="1" s="1"/>
  <c r="D23" i="1"/>
  <c r="F23" i="1" s="1"/>
  <c r="D22" i="1"/>
  <c r="D21" i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D12" i="1"/>
  <c r="F27" i="1"/>
  <c r="F22" i="1"/>
  <c r="F21" i="1"/>
  <c r="G26" i="1" l="1"/>
  <c r="G18" i="1"/>
  <c r="G24" i="1"/>
  <c r="G20" i="1"/>
  <c r="G22" i="1"/>
  <c r="G14" i="1"/>
  <c r="G16" i="1"/>
  <c r="F13" i="1"/>
  <c r="F12" i="1"/>
  <c r="G12" i="1" l="1"/>
  <c r="G30" i="1" s="1"/>
  <c r="H31" i="1" s="1"/>
</calcChain>
</file>

<file path=xl/sharedStrings.xml><?xml version="1.0" encoding="utf-8"?>
<sst xmlns="http://schemas.openxmlformats.org/spreadsheetml/2006/main" count="36" uniqueCount="10">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</sst>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16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selection activeCell="G3" sqref="G3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ht="19.5" customHeight="1" x14ac:dyDescent="0.25">
      <c r="A2" s="14">
        <v>44335</v>
      </c>
      <c r="B2" s="2" t="s">
        <v>0</v>
      </c>
      <c r="C2" s="2">
        <v>19332</v>
      </c>
      <c r="D2" s="2">
        <f t="shared" ref="D2:D3" si="0">C2-C4</f>
        <v>546</v>
      </c>
      <c r="E2" s="5">
        <v>4.71</v>
      </c>
      <c r="F2" s="8">
        <f t="shared" ref="F2:F3" si="1">D2*E2</f>
        <v>2571.66</v>
      </c>
      <c r="G2" s="9">
        <f>SUM(F2,F3)</f>
        <v>3260.16</v>
      </c>
      <c r="H2" s="13">
        <v>3107.64</v>
      </c>
    </row>
    <row r="3" spans="1:8" ht="20.25" customHeight="1" x14ac:dyDescent="0.25">
      <c r="A3" s="3"/>
      <c r="B3" s="2" t="s">
        <v>1</v>
      </c>
      <c r="C3" s="2">
        <v>8561</v>
      </c>
      <c r="D3" s="2">
        <f t="shared" si="0"/>
        <v>270</v>
      </c>
      <c r="E3" s="5">
        <v>2.5499999999999998</v>
      </c>
      <c r="F3" s="8">
        <f t="shared" si="1"/>
        <v>688.5</v>
      </c>
      <c r="G3" s="9"/>
      <c r="H3" s="13"/>
    </row>
    <row r="4" spans="1:8" x14ac:dyDescent="0.25">
      <c r="A4" s="15">
        <v>44301</v>
      </c>
      <c r="B4" s="2" t="s">
        <v>0</v>
      </c>
      <c r="C4" s="2">
        <v>18786</v>
      </c>
      <c r="D4" s="2">
        <f t="shared" ref="D4:D12" si="2">C4-C6</f>
        <v>752</v>
      </c>
      <c r="E4" s="5">
        <v>4.71</v>
      </c>
      <c r="F4" s="8">
        <f t="shared" ref="F4:F5" si="3">D4*E4</f>
        <v>3541.92</v>
      </c>
      <c r="G4" s="9">
        <f>SUM(F4,F5)</f>
        <v>4633.32</v>
      </c>
      <c r="H4" s="13">
        <v>4416.5200000000004</v>
      </c>
    </row>
    <row r="5" spans="1:8" x14ac:dyDescent="0.25">
      <c r="A5" s="3"/>
      <c r="B5" s="2" t="s">
        <v>1</v>
      </c>
      <c r="C5" s="2">
        <v>8291</v>
      </c>
      <c r="D5" s="2">
        <f t="shared" si="2"/>
        <v>428</v>
      </c>
      <c r="E5" s="5">
        <v>2.5499999999999998</v>
      </c>
      <c r="F5" s="8">
        <f t="shared" si="3"/>
        <v>1091.3999999999999</v>
      </c>
      <c r="G5" s="9"/>
      <c r="H5" s="13"/>
    </row>
    <row r="6" spans="1:8" x14ac:dyDescent="0.25">
      <c r="A6" s="15">
        <v>44267</v>
      </c>
      <c r="B6" s="2" t="s">
        <v>0</v>
      </c>
      <c r="C6" s="2">
        <v>18034</v>
      </c>
      <c r="D6" s="2">
        <f t="shared" si="2"/>
        <v>912</v>
      </c>
      <c r="E6" s="5">
        <v>4.71</v>
      </c>
      <c r="F6" s="8">
        <f t="shared" ref="F6:F7" si="4">D6*E6</f>
        <v>4295.5199999999995</v>
      </c>
      <c r="G6" s="9">
        <f>SUM(F6,F7)</f>
        <v>5585.82</v>
      </c>
      <c r="H6" s="13">
        <v>5324.46</v>
      </c>
    </row>
    <row r="7" spans="1:8" x14ac:dyDescent="0.25">
      <c r="A7" s="3"/>
      <c r="B7" s="2" t="s">
        <v>1</v>
      </c>
      <c r="C7" s="2">
        <v>7863</v>
      </c>
      <c r="D7" s="2">
        <f t="shared" si="2"/>
        <v>506</v>
      </c>
      <c r="E7" s="5">
        <v>2.5499999999999998</v>
      </c>
      <c r="F7" s="8">
        <f t="shared" si="4"/>
        <v>1290.3</v>
      </c>
      <c r="G7" s="9"/>
      <c r="H7" s="13"/>
    </row>
    <row r="8" spans="1:8" x14ac:dyDescent="0.25">
      <c r="A8" s="15">
        <v>44236</v>
      </c>
      <c r="B8" s="2" t="s">
        <v>0</v>
      </c>
      <c r="C8" s="2">
        <v>17122</v>
      </c>
      <c r="D8" s="2">
        <f t="shared" si="2"/>
        <v>1003</v>
      </c>
      <c r="E8" s="5">
        <v>4.71</v>
      </c>
      <c r="F8" s="8">
        <f t="shared" ref="F8:F9" si="5">D8*E8</f>
        <v>4724.13</v>
      </c>
      <c r="G8" s="9">
        <f>SUM(F8,F9)</f>
        <v>6006.78</v>
      </c>
      <c r="H8" s="13">
        <v>5725.76</v>
      </c>
    </row>
    <row r="9" spans="1:8" x14ac:dyDescent="0.25">
      <c r="A9" s="3"/>
      <c r="B9" s="2" t="s">
        <v>1</v>
      </c>
      <c r="C9" s="2">
        <v>7357</v>
      </c>
      <c r="D9" s="2">
        <f t="shared" si="2"/>
        <v>503</v>
      </c>
      <c r="E9" s="5">
        <v>2.5499999999999998</v>
      </c>
      <c r="F9" s="8">
        <f t="shared" si="5"/>
        <v>1282.6499999999999</v>
      </c>
      <c r="G9" s="9"/>
      <c r="H9" s="9"/>
    </row>
    <row r="10" spans="1:8" x14ac:dyDescent="0.25">
      <c r="A10" s="15">
        <v>44200</v>
      </c>
      <c r="B10" s="2" t="s">
        <v>0</v>
      </c>
      <c r="C10" s="2">
        <v>16119</v>
      </c>
      <c r="D10" s="2">
        <f t="shared" si="2"/>
        <v>839</v>
      </c>
      <c r="E10" s="5">
        <v>4.71</v>
      </c>
      <c r="F10" s="8">
        <f t="shared" ref="F10:F11" si="6">D10*E10</f>
        <v>3951.69</v>
      </c>
      <c r="G10" s="9">
        <f>SUM(F10,F11)</f>
        <v>5239.4400000000005</v>
      </c>
      <c r="H10" s="9">
        <v>5239.4399999999996</v>
      </c>
    </row>
    <row r="11" spans="1:8" x14ac:dyDescent="0.25">
      <c r="A11" s="3"/>
      <c r="B11" s="2" t="s">
        <v>1</v>
      </c>
      <c r="C11" s="2">
        <v>6854</v>
      </c>
      <c r="D11" s="2">
        <f t="shared" si="2"/>
        <v>505</v>
      </c>
      <c r="E11" s="5">
        <v>2.5499999999999998</v>
      </c>
      <c r="F11" s="8">
        <f t="shared" si="6"/>
        <v>1287.75</v>
      </c>
      <c r="G11" s="9"/>
      <c r="H11" s="9"/>
    </row>
    <row r="12" spans="1:8" x14ac:dyDescent="0.25">
      <c r="A12" s="15">
        <v>44158</v>
      </c>
      <c r="B12" s="2" t="s">
        <v>0</v>
      </c>
      <c r="C12" s="2">
        <v>15280</v>
      </c>
      <c r="D12" s="2">
        <f t="shared" si="2"/>
        <v>726</v>
      </c>
      <c r="E12" s="5">
        <v>4.71</v>
      </c>
      <c r="F12" s="8">
        <f t="shared" ref="F12:F27" si="7">D12*E12</f>
        <v>3419.46</v>
      </c>
      <c r="G12" s="9">
        <f>SUM(F12,F13)</f>
        <v>4164.0599999999995</v>
      </c>
      <c r="H12" s="9">
        <v>4164.0600000000004</v>
      </c>
    </row>
    <row r="13" spans="1:8" x14ac:dyDescent="0.25">
      <c r="A13" s="3"/>
      <c r="B13" s="2" t="s">
        <v>1</v>
      </c>
      <c r="C13" s="2">
        <v>6349</v>
      </c>
      <c r="D13" s="2">
        <f t="shared" ref="D13:D27" si="8">C13-C15</f>
        <v>292</v>
      </c>
      <c r="E13" s="5">
        <v>2.5499999999999998</v>
      </c>
      <c r="F13" s="8">
        <f t="shared" si="7"/>
        <v>744.59999999999991</v>
      </c>
      <c r="G13" s="9"/>
      <c r="H13" s="9"/>
    </row>
    <row r="14" spans="1:8" x14ac:dyDescent="0.25">
      <c r="A14" s="3">
        <v>44123</v>
      </c>
      <c r="B14" s="2" t="s">
        <v>0</v>
      </c>
      <c r="C14" s="2">
        <v>14554</v>
      </c>
      <c r="D14" s="2">
        <f t="shared" si="8"/>
        <v>268</v>
      </c>
      <c r="E14" s="5">
        <v>4.71</v>
      </c>
      <c r="F14" s="8">
        <f t="shared" si="7"/>
        <v>1262.28</v>
      </c>
      <c r="G14" s="9">
        <f>SUM(F14,F15)</f>
        <v>1517.28</v>
      </c>
      <c r="H14" s="9">
        <v>1517.28</v>
      </c>
    </row>
    <row r="15" spans="1:8" x14ac:dyDescent="0.25">
      <c r="A15" s="3"/>
      <c r="B15" s="2" t="s">
        <v>1</v>
      </c>
      <c r="C15" s="2">
        <v>6057</v>
      </c>
      <c r="D15" s="2">
        <f t="shared" si="8"/>
        <v>100</v>
      </c>
      <c r="E15" s="5">
        <v>2.5499999999999998</v>
      </c>
      <c r="F15" s="8">
        <f t="shared" si="7"/>
        <v>254.99999999999997</v>
      </c>
      <c r="G15" s="9"/>
      <c r="H15" s="9"/>
    </row>
    <row r="16" spans="1:8" x14ac:dyDescent="0.25">
      <c r="A16" s="3">
        <v>44088</v>
      </c>
      <c r="B16" s="2" t="s">
        <v>0</v>
      </c>
      <c r="C16" s="2">
        <v>14286</v>
      </c>
      <c r="D16" s="2">
        <f t="shared" si="8"/>
        <v>200</v>
      </c>
      <c r="E16" s="5">
        <v>4.71</v>
      </c>
      <c r="F16" s="8">
        <f t="shared" si="7"/>
        <v>942</v>
      </c>
      <c r="G16" s="9">
        <f>SUM(F16,F17)</f>
        <v>1197</v>
      </c>
      <c r="H16" s="9">
        <v>1197</v>
      </c>
    </row>
    <row r="17" spans="1:8" x14ac:dyDescent="0.25">
      <c r="A17" s="3"/>
      <c r="B17" s="2" t="s">
        <v>1</v>
      </c>
      <c r="C17" s="2">
        <v>5957</v>
      </c>
      <c r="D17" s="2">
        <f t="shared" si="8"/>
        <v>100</v>
      </c>
      <c r="E17" s="5">
        <v>2.5499999999999998</v>
      </c>
      <c r="F17" s="8">
        <f t="shared" si="7"/>
        <v>254.99999999999997</v>
      </c>
      <c r="G17" s="9"/>
      <c r="H17" s="9"/>
    </row>
    <row r="18" spans="1:8" x14ac:dyDescent="0.25">
      <c r="A18" s="3">
        <v>44060</v>
      </c>
      <c r="B18" s="2" t="s">
        <v>0</v>
      </c>
      <c r="C18" s="2">
        <v>14086</v>
      </c>
      <c r="D18" s="2">
        <f t="shared" si="8"/>
        <v>200</v>
      </c>
      <c r="E18" s="19">
        <v>4.71</v>
      </c>
      <c r="F18" s="8">
        <f t="shared" si="7"/>
        <v>942</v>
      </c>
      <c r="G18" s="9">
        <f>SUM(F18,F19)</f>
        <v>1069.5</v>
      </c>
      <c r="H18" s="9">
        <v>1069.5</v>
      </c>
    </row>
    <row r="19" spans="1:8" x14ac:dyDescent="0.25">
      <c r="A19" s="3"/>
      <c r="B19" s="2" t="s">
        <v>1</v>
      </c>
      <c r="C19" s="2">
        <v>5857</v>
      </c>
      <c r="D19" s="2">
        <f t="shared" si="8"/>
        <v>50</v>
      </c>
      <c r="E19" s="19">
        <v>2.5499999999999998</v>
      </c>
      <c r="F19" s="8">
        <f t="shared" si="7"/>
        <v>127.49999999999999</v>
      </c>
      <c r="G19" s="9"/>
      <c r="H19" s="9"/>
    </row>
    <row r="20" spans="1:8" x14ac:dyDescent="0.25">
      <c r="A20" s="3">
        <v>44021</v>
      </c>
      <c r="B20" s="2" t="s">
        <v>0</v>
      </c>
      <c r="C20" s="2">
        <v>13886</v>
      </c>
      <c r="D20" s="2">
        <f t="shared" si="8"/>
        <v>200</v>
      </c>
      <c r="E20" s="5">
        <v>4.49</v>
      </c>
      <c r="F20" s="8">
        <f t="shared" si="7"/>
        <v>898</v>
      </c>
      <c r="G20" s="9">
        <f>SUM(F20,F21)</f>
        <v>1019.5</v>
      </c>
      <c r="H20" s="9">
        <v>1019.5</v>
      </c>
    </row>
    <row r="21" spans="1:8" x14ac:dyDescent="0.25">
      <c r="A21" s="3"/>
      <c r="B21" s="2" t="s">
        <v>1</v>
      </c>
      <c r="C21" s="2">
        <v>5807</v>
      </c>
      <c r="D21" s="2">
        <f t="shared" si="8"/>
        <v>50</v>
      </c>
      <c r="E21" s="5">
        <v>2.4300000000000002</v>
      </c>
      <c r="F21" s="8">
        <f t="shared" si="7"/>
        <v>121.50000000000001</v>
      </c>
      <c r="G21" s="9"/>
      <c r="H21" s="9"/>
    </row>
    <row r="22" spans="1:8" x14ac:dyDescent="0.25">
      <c r="A22" s="3">
        <v>44014</v>
      </c>
      <c r="B22" s="2" t="s">
        <v>0</v>
      </c>
      <c r="C22" s="2">
        <v>13686</v>
      </c>
      <c r="D22" s="2">
        <f t="shared" si="8"/>
        <v>200</v>
      </c>
      <c r="E22" s="5">
        <v>4.49</v>
      </c>
      <c r="F22" s="8">
        <f t="shared" si="7"/>
        <v>898</v>
      </c>
      <c r="G22" s="9">
        <f>SUM(F22,F23)</f>
        <v>1384</v>
      </c>
      <c r="H22" s="9">
        <v>1384</v>
      </c>
    </row>
    <row r="23" spans="1:8" x14ac:dyDescent="0.25">
      <c r="A23" s="3"/>
      <c r="B23" s="2" t="s">
        <v>1</v>
      </c>
      <c r="C23" s="2">
        <v>5757</v>
      </c>
      <c r="D23" s="2">
        <f t="shared" si="8"/>
        <v>200</v>
      </c>
      <c r="E23" s="5">
        <v>2.4300000000000002</v>
      </c>
      <c r="F23" s="8">
        <f t="shared" si="7"/>
        <v>486.00000000000006</v>
      </c>
      <c r="G23" s="9"/>
      <c r="H23" s="9"/>
    </row>
    <row r="24" spans="1:8" x14ac:dyDescent="0.25">
      <c r="A24" s="3">
        <v>43963</v>
      </c>
      <c r="B24" s="2" t="s">
        <v>0</v>
      </c>
      <c r="C24" s="2">
        <v>13486</v>
      </c>
      <c r="D24" s="2">
        <f t="shared" si="8"/>
        <v>786</v>
      </c>
      <c r="E24" s="5">
        <v>4.49</v>
      </c>
      <c r="F24" s="8">
        <f t="shared" si="7"/>
        <v>3529.1400000000003</v>
      </c>
      <c r="G24" s="9">
        <f>SUM(F24,F25)</f>
        <v>4712.55</v>
      </c>
      <c r="H24" s="9">
        <v>4712.55</v>
      </c>
    </row>
    <row r="25" spans="1:8" x14ac:dyDescent="0.25">
      <c r="A25" s="3"/>
      <c r="B25" s="2" t="s">
        <v>1</v>
      </c>
      <c r="C25" s="2">
        <v>5557</v>
      </c>
      <c r="D25" s="2">
        <f t="shared" si="8"/>
        <v>487</v>
      </c>
      <c r="E25" s="5">
        <v>2.4300000000000002</v>
      </c>
      <c r="F25" s="8">
        <f t="shared" si="7"/>
        <v>1183.4100000000001</v>
      </c>
      <c r="G25" s="9"/>
      <c r="H25" s="9"/>
    </row>
    <row r="26" spans="1:8" x14ac:dyDescent="0.25">
      <c r="A26" s="3">
        <v>43910</v>
      </c>
      <c r="B26" s="2" t="s">
        <v>0</v>
      </c>
      <c r="C26" s="2">
        <v>12700</v>
      </c>
      <c r="D26" s="2">
        <f t="shared" si="8"/>
        <v>840</v>
      </c>
      <c r="E26" s="5">
        <v>4.49</v>
      </c>
      <c r="F26" s="8">
        <f t="shared" si="7"/>
        <v>3771.6000000000004</v>
      </c>
      <c r="G26" s="9">
        <f>SUM(F26,F27)</f>
        <v>4588.08</v>
      </c>
      <c r="H26" s="9">
        <v>4588.08</v>
      </c>
    </row>
    <row r="27" spans="1:8" x14ac:dyDescent="0.25">
      <c r="A27" s="3"/>
      <c r="B27" s="2" t="s">
        <v>1</v>
      </c>
      <c r="C27" s="2">
        <v>5070</v>
      </c>
      <c r="D27" s="2">
        <f t="shared" si="8"/>
        <v>336</v>
      </c>
      <c r="E27" s="5">
        <v>2.4300000000000002</v>
      </c>
      <c r="F27" s="8">
        <f t="shared" si="7"/>
        <v>816.48</v>
      </c>
      <c r="G27" s="9"/>
      <c r="H27" s="9"/>
    </row>
    <row r="28" spans="1:8" x14ac:dyDescent="0.25">
      <c r="A28" s="16">
        <v>43902</v>
      </c>
      <c r="B28" s="17" t="s">
        <v>0</v>
      </c>
      <c r="C28" s="17">
        <v>11860</v>
      </c>
      <c r="D28" s="10"/>
      <c r="E28" s="11"/>
      <c r="F28" s="12"/>
      <c r="G28" s="13"/>
      <c r="H28" s="13"/>
    </row>
    <row r="29" spans="1:8" x14ac:dyDescent="0.25">
      <c r="A29" s="16"/>
      <c r="B29" s="17" t="s">
        <v>1</v>
      </c>
      <c r="C29" s="17">
        <v>4734</v>
      </c>
      <c r="D29" s="10"/>
      <c r="E29" s="11"/>
      <c r="F29" s="12"/>
      <c r="G29" s="13"/>
      <c r="H29" s="13"/>
    </row>
    <row r="30" spans="1:8" x14ac:dyDescent="0.25">
      <c r="G30" s="9">
        <f>SUM(G4:G29)</f>
        <v>41117.33</v>
      </c>
      <c r="H30" s="9">
        <f>SUM(H4:H29)</f>
        <v>40358.15</v>
      </c>
    </row>
    <row r="31" spans="1:8" x14ac:dyDescent="0.25">
      <c r="G31" s="18"/>
      <c r="H31" s="9">
        <f>SUM(H30,-G30)</f>
        <v>-759.18000000000029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2021-06-03T19:30:50Z</dcterms:modified>
</cp:coreProperties>
</file>