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B-накопитель на 14.03.2021\14.05.2021.ОБНОВЛЕНИЕ САЙТА\Эл.энергия ee 14.05.2021\"/>
    </mc:Choice>
  </mc:AlternateContent>
  <bookViews>
    <workbookView xWindow="0" yWindow="0" windowWidth="12120" windowHeight="8190" tabRatio="214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s="1"/>
  <c r="H20" i="1"/>
  <c r="D17" i="1" l="1"/>
  <c r="F17" i="1" s="1"/>
  <c r="D16" i="1"/>
  <c r="F16" i="1" s="1"/>
  <c r="G16" i="1" s="1"/>
  <c r="D15" i="1" l="1"/>
  <c r="F15" i="1" s="1"/>
  <c r="D14" i="1"/>
  <c r="F14" i="1" s="1"/>
  <c r="F13" i="1"/>
  <c r="G14" i="1" l="1"/>
  <c r="G12" i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D5" i="1"/>
  <c r="F5" i="1" s="1"/>
  <c r="D4" i="1"/>
  <c r="F4" i="1" s="1"/>
  <c r="G6" i="1" l="1"/>
  <c r="G4" i="1"/>
  <c r="G20" i="1" s="1"/>
</calcChain>
</file>

<file path=xl/sharedStrings.xml><?xml version="1.0" encoding="utf-8"?>
<sst xmlns="http://schemas.openxmlformats.org/spreadsheetml/2006/main" count="28" uniqueCount="12">
  <si>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</si>
  <si>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</si>
  <si>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</si>
  <si>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</si>
  <si>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</si>
  <si>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</si>
  <si>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</si>
  <si>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</si>
  <si>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</si>
  <si>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</si>
  <si>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</si>
  <si>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новый счетчик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</si>
</sst>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164" fontId="1" fillId="0" borderId="3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/>
    <xf numFmtId="0" fontId="3" fillId="0" borderId="1" xfId="0" applyFont="1" applyBorder="1" applyAlignment="1">
      <alignment horizontal="center" vertical="center"/>
    </xf>
    <xf numFmtId="2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J21" sqref="J21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1.7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7" t="s">
        <v>7</v>
      </c>
      <c r="G1" s="9" t="s">
        <v>8</v>
      </c>
      <c r="H1" s="9" t="s">
        <v>9</v>
      </c>
    </row>
    <row r="2" spans="1:8" x14ac:dyDescent="0.25">
      <c r="A2" s="6">
        <v>43733</v>
      </c>
      <c r="B2" s="2" t="s">
        <v>4</v>
      </c>
      <c r="C2" s="2">
        <v>5234</v>
      </c>
      <c r="D2" s="2"/>
      <c r="E2" s="5"/>
      <c r="F2" s="8"/>
      <c r="G2" s="11"/>
      <c r="H2" s="10"/>
    </row>
    <row r="3" spans="1:8" x14ac:dyDescent="0.25">
      <c r="A3" s="14"/>
      <c r="B3" s="2" t="s">
        <v>5</v>
      </c>
      <c r="C3" s="2">
        <v>2330</v>
      </c>
      <c r="D3" s="2"/>
      <c r="E3" s="2"/>
      <c r="F3" s="8"/>
      <c r="G3" s="10"/>
      <c r="H3" s="10"/>
    </row>
    <row r="4" spans="1:8" x14ac:dyDescent="0.25">
      <c r="A4" s="6">
        <v>43847</v>
      </c>
      <c r="B4" s="2" t="s">
        <v>4</v>
      </c>
      <c r="C4" s="2">
        <v>5578</v>
      </c>
      <c r="D4" s="2">
        <f t="shared" ref="D4:D5" si="0">SUM(C4,-C2)</f>
        <v>344</v>
      </c>
      <c r="E4" s="5">
        <v>4.49</v>
      </c>
      <c r="F4" s="8">
        <f t="shared" ref="F4:F7" si="1">D4*E4</f>
        <v>1544.5600000000002</v>
      </c>
      <c r="G4" s="11">
        <f>SUM(F4,F5)</f>
        <v>2159.3500000000004</v>
      </c>
      <c r="H4" s="10">
        <v>2159.35</v>
      </c>
    </row>
    <row r="5" spans="1:8" x14ac:dyDescent="0.25">
      <c r="A5" s="14"/>
      <c r="B5" s="2" t="s">
        <v>5</v>
      </c>
      <c r="C5" s="2">
        <v>2583</v>
      </c>
      <c r="D5" s="2">
        <f t="shared" si="0"/>
        <v>253</v>
      </c>
      <c r="E5" s="2">
        <v>2.4300000000000002</v>
      </c>
      <c r="F5" s="8">
        <f t="shared" si="1"/>
        <v>614.79000000000008</v>
      </c>
      <c r="G5" s="10"/>
      <c r="H5" s="10"/>
    </row>
    <row r="6" spans="1:8" x14ac:dyDescent="0.25">
      <c r="A6" s="6">
        <v>43896</v>
      </c>
      <c r="B6" s="2" t="s">
        <v>4</v>
      </c>
      <c r="C6" s="2">
        <v>5911</v>
      </c>
      <c r="D6" s="2">
        <f t="shared" ref="D6:D11" si="2">SUM(C6,-C4)</f>
        <v>333</v>
      </c>
      <c r="E6" s="5">
        <v>4.49</v>
      </c>
      <c r="F6" s="8">
        <f t="shared" si="1"/>
        <v>1495.17</v>
      </c>
      <c r="G6" s="11">
        <f>SUM(F6,F7)</f>
        <v>2000.6100000000001</v>
      </c>
      <c r="H6" s="10">
        <v>2000.61</v>
      </c>
    </row>
    <row r="7" spans="1:8" x14ac:dyDescent="0.25">
      <c r="A7" s="2"/>
      <c r="B7" s="2" t="s">
        <v>5</v>
      </c>
      <c r="C7" s="2">
        <v>2791</v>
      </c>
      <c r="D7" s="2">
        <f t="shared" si="2"/>
        <v>208</v>
      </c>
      <c r="E7" s="2">
        <v>2.4300000000000002</v>
      </c>
      <c r="F7" s="12">
        <f t="shared" si="1"/>
        <v>505.44000000000005</v>
      </c>
      <c r="G7" s="13"/>
      <c r="H7" s="13"/>
    </row>
    <row r="8" spans="1:8" x14ac:dyDescent="0.25">
      <c r="A8" s="6">
        <v>43955</v>
      </c>
      <c r="B8" s="2" t="s">
        <v>4</v>
      </c>
      <c r="C8" s="2">
        <v>6185</v>
      </c>
      <c r="D8" s="2">
        <f t="shared" si="2"/>
        <v>274</v>
      </c>
      <c r="E8" s="5">
        <v>4.49</v>
      </c>
      <c r="F8" s="8">
        <f t="shared" ref="F8:F9" si="3">D8*E8</f>
        <v>1230.26</v>
      </c>
      <c r="G8" s="11">
        <f>SUM(F8,F9)</f>
        <v>1706.54</v>
      </c>
      <c r="H8" s="10">
        <v>1706.54</v>
      </c>
    </row>
    <row r="9" spans="1:8" x14ac:dyDescent="0.25">
      <c r="A9" s="2"/>
      <c r="B9" s="2" t="s">
        <v>5</v>
      </c>
      <c r="C9" s="2">
        <v>2987</v>
      </c>
      <c r="D9" s="2">
        <f t="shared" si="2"/>
        <v>196</v>
      </c>
      <c r="E9" s="2">
        <v>2.4300000000000002</v>
      </c>
      <c r="F9" s="12">
        <f t="shared" si="3"/>
        <v>476.28000000000003</v>
      </c>
      <c r="G9" s="13"/>
      <c r="H9" s="13"/>
    </row>
    <row r="10" spans="1:8" x14ac:dyDescent="0.25">
      <c r="A10" s="6">
        <v>44049</v>
      </c>
      <c r="B10" s="2" t="s">
        <v>4</v>
      </c>
      <c r="C10" s="2">
        <v>6336</v>
      </c>
      <c r="D10" s="2">
        <f t="shared" si="2"/>
        <v>151</v>
      </c>
      <c r="E10" s="5">
        <v>4.71</v>
      </c>
      <c r="F10" s="8">
        <f t="shared" ref="F10:F11" si="4">D10*E10</f>
        <v>711.21</v>
      </c>
      <c r="G10" s="11">
        <f>SUM(F10,F11)</f>
        <v>1027.4100000000001</v>
      </c>
      <c r="H10" s="10">
        <v>1027.21</v>
      </c>
    </row>
    <row r="11" spans="1:8" x14ac:dyDescent="0.25">
      <c r="A11" s="2"/>
      <c r="B11" s="2" t="s">
        <v>5</v>
      </c>
      <c r="C11" s="2">
        <v>3111</v>
      </c>
      <c r="D11" s="2">
        <f t="shared" si="2"/>
        <v>124</v>
      </c>
      <c r="E11" s="2">
        <v>2.5499999999999998</v>
      </c>
      <c r="F11" s="12">
        <f t="shared" si="4"/>
        <v>316.2</v>
      </c>
      <c r="G11" s="13"/>
      <c r="H11" s="13"/>
    </row>
    <row r="12" spans="1:8" x14ac:dyDescent="0.25">
      <c r="A12" s="6">
        <v>44049</v>
      </c>
      <c r="B12" s="2" t="s">
        <v>4</v>
      </c>
      <c r="C12" s="2">
        <v>0</v>
      </c>
      <c r="D12" s="2" t="s">
        <v>11</v>
      </c>
      <c r="E12" s="5">
        <v>4.71</v>
      </c>
      <c r="F12" s="8">
        <v>0</v>
      </c>
      <c r="G12" s="11">
        <f>SUM(F12,F13)</f>
        <v>0</v>
      </c>
      <c r="H12" s="15">
        <v>0</v>
      </c>
    </row>
    <row r="13" spans="1:8" x14ac:dyDescent="0.25">
      <c r="A13" s="2"/>
      <c r="B13" s="2" t="s">
        <v>5</v>
      </c>
      <c r="C13" s="2">
        <v>0</v>
      </c>
      <c r="D13" s="2">
        <v>0</v>
      </c>
      <c r="E13" s="2">
        <v>2.5499999999999998</v>
      </c>
      <c r="F13" s="12">
        <f t="shared" ref="F13:F15" si="5">D13*E13</f>
        <v>0</v>
      </c>
      <c r="G13" s="13"/>
      <c r="H13" s="13"/>
    </row>
    <row r="14" spans="1:8" x14ac:dyDescent="0.25">
      <c r="A14" s="6">
        <v>44068</v>
      </c>
      <c r="B14" s="2" t="s">
        <v>4</v>
      </c>
      <c r="C14" s="2">
        <v>221</v>
      </c>
      <c r="D14" s="2">
        <f t="shared" ref="D14:D15" si="6">SUM(C14,-C12)</f>
        <v>221</v>
      </c>
      <c r="E14" s="5">
        <v>4.71</v>
      </c>
      <c r="F14" s="8">
        <f t="shared" si="5"/>
        <v>1040.9100000000001</v>
      </c>
      <c r="G14" s="11">
        <f>SUM(F14,F15)</f>
        <v>1255.1100000000001</v>
      </c>
      <c r="H14" s="10">
        <v>1255.1099999999999</v>
      </c>
    </row>
    <row r="15" spans="1:8" x14ac:dyDescent="0.25">
      <c r="A15" s="2"/>
      <c r="B15" s="2" t="s">
        <v>5</v>
      </c>
      <c r="C15" s="2">
        <v>84</v>
      </c>
      <c r="D15" s="2">
        <f t="shared" si="6"/>
        <v>84</v>
      </c>
      <c r="E15" s="2">
        <v>2.5499999999999998</v>
      </c>
      <c r="F15" s="12">
        <f t="shared" si="5"/>
        <v>214.2</v>
      </c>
      <c r="G15" s="13"/>
      <c r="H15" s="13"/>
    </row>
    <row r="16" spans="1:8" x14ac:dyDescent="0.25">
      <c r="A16" s="6">
        <v>44183</v>
      </c>
      <c r="B16" s="2" t="s">
        <v>4</v>
      </c>
      <c r="C16" s="2">
        <v>486</v>
      </c>
      <c r="D16" s="2">
        <f t="shared" ref="D16:D17" si="7">SUM(C16,-C14)</f>
        <v>265</v>
      </c>
      <c r="E16" s="5">
        <v>4.71</v>
      </c>
      <c r="F16" s="8">
        <f t="shared" ref="F16:F17" si="8">D16*E16</f>
        <v>1248.1500000000001</v>
      </c>
      <c r="G16" s="11">
        <f>SUM(F16,F17)</f>
        <v>1521</v>
      </c>
      <c r="H16" s="10">
        <v>1521</v>
      </c>
    </row>
    <row r="17" spans="1:8" x14ac:dyDescent="0.25">
      <c r="A17" s="2"/>
      <c r="B17" s="2" t="s">
        <v>5</v>
      </c>
      <c r="C17" s="2">
        <v>191</v>
      </c>
      <c r="D17" s="2">
        <f t="shared" si="7"/>
        <v>107</v>
      </c>
      <c r="E17" s="2">
        <v>2.5499999999999998</v>
      </c>
      <c r="F17" s="12">
        <f t="shared" si="8"/>
        <v>272.84999999999997</v>
      </c>
      <c r="G17" s="13"/>
      <c r="H17" s="13"/>
    </row>
    <row r="18" spans="1:8" x14ac:dyDescent="0.25">
      <c r="A18" s="6">
        <v>44343</v>
      </c>
      <c r="B18" s="2" t="s">
        <v>4</v>
      </c>
      <c r="C18" s="2">
        <v>932</v>
      </c>
      <c r="D18" s="2">
        <f t="shared" ref="D18:D19" si="9">SUM(C18,-C16)</f>
        <v>446</v>
      </c>
      <c r="E18" s="5">
        <v>4.71</v>
      </c>
      <c r="F18" s="8">
        <f t="shared" ref="F18:F19" si="10">D18*E18</f>
        <v>2100.66</v>
      </c>
      <c r="G18" s="11">
        <f>SUM(F18,F19)</f>
        <v>2501.0099999999998</v>
      </c>
      <c r="H18" s="10">
        <v>2501.0100000000002</v>
      </c>
    </row>
    <row r="19" spans="1:8" x14ac:dyDescent="0.25">
      <c r="A19" s="2"/>
      <c r="B19" s="2" t="s">
        <v>5</v>
      </c>
      <c r="C19" s="2">
        <v>348</v>
      </c>
      <c r="D19" s="2">
        <f t="shared" si="9"/>
        <v>157</v>
      </c>
      <c r="E19" s="2">
        <v>2.5499999999999998</v>
      </c>
      <c r="F19" s="12">
        <f t="shared" si="10"/>
        <v>400.34999999999997</v>
      </c>
      <c r="G19" s="13"/>
      <c r="H19" s="13"/>
    </row>
    <row r="20" spans="1:8" x14ac:dyDescent="0.25">
      <c r="F20" s="10" t="s">
        <v>10</v>
      </c>
      <c r="G20" s="11">
        <f>SUM(G2:G15)</f>
        <v>8149.02</v>
      </c>
      <c r="H20" s="11">
        <f>SUM(H2:H15)</f>
        <v>8148.82</v>
      </c>
    </row>
    <row r="21" spans="1:8" x14ac:dyDescent="0.25">
      <c r="F21" s="10"/>
      <c r="G21" s="10"/>
      <c r="H21" s="10"/>
    </row>
  </sheetData>
  <sheetProtection selectLockedCells="1" selectUnlockedCells="1"/>
  <phoneticPr fontId="0" type="noConversion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8:F11 A1"/>
    </sheetView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Slimexpert</cp:lastModifiedBy>
  <dcterms:created xsi:type="dcterms:W3CDTF">2020-03-02T08:55:31Z</dcterms:created>
  <dcterms:modified xsi:type="dcterms:W3CDTF">2021-06-05T10:57:54Z</dcterms:modified>
</cp:coreProperties>
</file>