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B-накопитель на 14.03.2021\14.05.2021.ОБНОВЛЕНИЕ САЙТА\Эл.энергия ee 14.05.2021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 l="1"/>
  <c r="F14" i="1" s="1"/>
  <c r="H16" i="1" l="1"/>
  <c r="G16" i="1"/>
  <c r="D13" i="1"/>
  <c r="F13" i="1" s="1"/>
  <c r="D12" i="1" l="1"/>
  <c r="F12" i="1" s="1"/>
  <c r="D11" i="1" l="1"/>
  <c r="F11" i="1" s="1"/>
  <c r="D10" i="1" l="1"/>
  <c r="F10" i="1" s="1"/>
  <c r="D9" i="1" l="1"/>
  <c r="F9" i="1" s="1"/>
  <c r="H17" i="1" l="1"/>
  <c r="D8" i="1"/>
  <c r="F8" i="1" s="1"/>
  <c r="D7" i="1"/>
  <c r="F7" i="1" s="1"/>
  <c r="D6" i="1"/>
  <c r="F6" i="1" s="1"/>
  <c r="D3" i="1"/>
  <c r="F3" i="1" s="1"/>
  <c r="D4" i="1"/>
  <c r="F4" i="1" s="1"/>
  <c r="D5" i="1"/>
  <c r="F5" i="1" s="1"/>
</calcChain>
</file>

<file path=xl/sharedStrings.xml><?xml version="1.0" encoding="utf-8"?>
<sst xmlns="http://schemas.openxmlformats.org/spreadsheetml/2006/main" count="24" uniqueCount="11">
  <si>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</si>
  <si>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</si>
  <si>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</si>
  <si>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</si>
  <si>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</si>
  <si>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</si>
  <si>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</si>
  <si>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</si>
  <si>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</si>
  <si>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</si>
  <si>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задолженность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</si>
</sst>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5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165" fontId="1" fillId="0" borderId="3" xfId="0" applyNumberFormat="1" applyFont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9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5.5" customHeight="1" x14ac:dyDescent="0.25">
      <c r="A1" s="4" t="s">
        <v>0</v>
      </c>
      <c r="B1" s="4" t="s">
        <v>5</v>
      </c>
      <c r="C1" s="3" t="s">
        <v>1</v>
      </c>
      <c r="D1" s="4" t="s">
        <v>2</v>
      </c>
      <c r="E1" s="4" t="s">
        <v>3</v>
      </c>
      <c r="F1" s="13" t="s">
        <v>6</v>
      </c>
      <c r="G1" s="16" t="s">
        <v>7</v>
      </c>
      <c r="H1" s="16" t="s">
        <v>8</v>
      </c>
    </row>
    <row r="2" spans="1:8" ht="19.5" customHeight="1" x14ac:dyDescent="0.25">
      <c r="A2" s="5">
        <v>43400</v>
      </c>
      <c r="B2" s="2" t="s">
        <v>4</v>
      </c>
      <c r="C2" s="2">
        <v>6582</v>
      </c>
      <c r="D2" s="2"/>
      <c r="E2" s="6"/>
      <c r="F2" s="14"/>
      <c r="G2" s="17"/>
      <c r="H2" s="17"/>
    </row>
    <row r="3" spans="1:8" ht="19.5" customHeight="1" x14ac:dyDescent="0.25">
      <c r="A3" s="7">
        <v>43576</v>
      </c>
      <c r="B3" s="2" t="s">
        <v>4</v>
      </c>
      <c r="C3" s="2">
        <v>6682</v>
      </c>
      <c r="D3" s="2">
        <f>C3-C2</f>
        <v>100</v>
      </c>
      <c r="E3" s="8">
        <v>4.57</v>
      </c>
      <c r="F3" s="14">
        <f t="shared" ref="F3:F8" si="0">D3*E3</f>
        <v>457</v>
      </c>
      <c r="G3" s="19">
        <v>457</v>
      </c>
      <c r="H3" s="19">
        <v>450</v>
      </c>
    </row>
    <row r="4" spans="1:8" x14ac:dyDescent="0.25">
      <c r="A4" s="7">
        <v>43626</v>
      </c>
      <c r="B4" s="2" t="s">
        <v>4</v>
      </c>
      <c r="C4" s="2">
        <v>6832</v>
      </c>
      <c r="D4" s="2">
        <f>SUM(C4,-C3)</f>
        <v>150</v>
      </c>
      <c r="E4" s="8">
        <v>4.57</v>
      </c>
      <c r="F4" s="14">
        <f t="shared" si="0"/>
        <v>685.5</v>
      </c>
      <c r="G4" s="19">
        <v>685.5</v>
      </c>
      <c r="H4" s="19">
        <v>675</v>
      </c>
    </row>
    <row r="5" spans="1:8" x14ac:dyDescent="0.25">
      <c r="A5" s="5">
        <v>43646</v>
      </c>
      <c r="B5" s="2" t="s">
        <v>4</v>
      </c>
      <c r="C5" s="2">
        <v>7082</v>
      </c>
      <c r="D5" s="2">
        <f t="shared" ref="D5:D11" si="1">C5-C4</f>
        <v>250</v>
      </c>
      <c r="E5" s="6">
        <v>4.57</v>
      </c>
      <c r="F5" s="14">
        <f t="shared" si="0"/>
        <v>1142.5</v>
      </c>
      <c r="G5" s="18">
        <v>1142.5</v>
      </c>
      <c r="H5" s="18">
        <v>1142.5</v>
      </c>
    </row>
    <row r="6" spans="1:8" x14ac:dyDescent="0.25">
      <c r="A6" s="5">
        <v>43700</v>
      </c>
      <c r="B6" s="2" t="s">
        <v>4</v>
      </c>
      <c r="C6" s="2">
        <v>7132</v>
      </c>
      <c r="D6" s="2">
        <f t="shared" si="1"/>
        <v>50</v>
      </c>
      <c r="E6" s="6">
        <v>4.49</v>
      </c>
      <c r="F6" s="14">
        <f t="shared" si="0"/>
        <v>224.5</v>
      </c>
      <c r="G6" s="18">
        <v>224.5</v>
      </c>
      <c r="H6" s="18">
        <v>224.5</v>
      </c>
    </row>
    <row r="7" spans="1:8" x14ac:dyDescent="0.25">
      <c r="A7" s="5">
        <v>43725</v>
      </c>
      <c r="B7" s="2" t="s">
        <v>4</v>
      </c>
      <c r="C7" s="2">
        <v>7222</v>
      </c>
      <c r="D7" s="2">
        <f t="shared" si="1"/>
        <v>90</v>
      </c>
      <c r="E7" s="6">
        <v>4.49</v>
      </c>
      <c r="F7" s="14">
        <f t="shared" si="0"/>
        <v>404.1</v>
      </c>
      <c r="G7" s="18">
        <v>404.1</v>
      </c>
      <c r="H7" s="18">
        <v>404.1</v>
      </c>
    </row>
    <row r="8" spans="1:8" x14ac:dyDescent="0.25">
      <c r="A8" s="5">
        <v>43745</v>
      </c>
      <c r="B8" s="2" t="s">
        <v>4</v>
      </c>
      <c r="C8" s="2">
        <v>7282</v>
      </c>
      <c r="D8" s="2">
        <f t="shared" si="1"/>
        <v>60</v>
      </c>
      <c r="E8" s="6">
        <v>4.49</v>
      </c>
      <c r="F8" s="14">
        <f t="shared" si="0"/>
        <v>269.40000000000003</v>
      </c>
      <c r="G8" s="18">
        <v>269.39999999999998</v>
      </c>
      <c r="H8" s="18">
        <v>269.39999999999998</v>
      </c>
    </row>
    <row r="9" spans="1:8" x14ac:dyDescent="0.25">
      <c r="A9" s="5">
        <v>43998</v>
      </c>
      <c r="B9" s="2" t="s">
        <v>4</v>
      </c>
      <c r="C9" s="2">
        <v>7432</v>
      </c>
      <c r="D9" s="2">
        <f t="shared" si="1"/>
        <v>150</v>
      </c>
      <c r="E9" s="6">
        <v>4.49</v>
      </c>
      <c r="F9" s="14">
        <f t="shared" ref="F9" si="2">D9*E9</f>
        <v>673.5</v>
      </c>
      <c r="G9" s="18">
        <v>673.5</v>
      </c>
      <c r="H9" s="18">
        <v>673.5</v>
      </c>
    </row>
    <row r="10" spans="1:8" x14ac:dyDescent="0.25">
      <c r="A10" s="5">
        <v>44011</v>
      </c>
      <c r="B10" s="2" t="s">
        <v>4</v>
      </c>
      <c r="C10" s="2">
        <v>7632</v>
      </c>
      <c r="D10" s="2">
        <f t="shared" si="1"/>
        <v>200</v>
      </c>
      <c r="E10" s="6">
        <v>4.49</v>
      </c>
      <c r="F10" s="14">
        <f t="shared" ref="F10" si="3">D10*E10</f>
        <v>898</v>
      </c>
      <c r="G10" s="18">
        <v>898</v>
      </c>
      <c r="H10" s="18">
        <v>898</v>
      </c>
    </row>
    <row r="11" spans="1:8" x14ac:dyDescent="0.25">
      <c r="A11" s="5">
        <v>44032</v>
      </c>
      <c r="B11" s="2" t="s">
        <v>4</v>
      </c>
      <c r="C11" s="2">
        <v>7832</v>
      </c>
      <c r="D11" s="2">
        <f t="shared" si="1"/>
        <v>200</v>
      </c>
      <c r="E11" s="6">
        <v>4.71</v>
      </c>
      <c r="F11" s="14">
        <f t="shared" ref="F11" si="4">D11*E11</f>
        <v>942</v>
      </c>
      <c r="G11" s="18">
        <v>942</v>
      </c>
      <c r="H11" s="18">
        <v>942</v>
      </c>
    </row>
    <row r="12" spans="1:8" x14ac:dyDescent="0.25">
      <c r="A12" s="5">
        <v>44067</v>
      </c>
      <c r="B12" s="2" t="s">
        <v>4</v>
      </c>
      <c r="C12" s="2">
        <v>8032</v>
      </c>
      <c r="D12" s="2">
        <f t="shared" ref="D12" si="5">C12-C11</f>
        <v>200</v>
      </c>
      <c r="E12" s="6">
        <v>4.71</v>
      </c>
      <c r="F12" s="14">
        <f t="shared" ref="F12" si="6">D12*E12</f>
        <v>942</v>
      </c>
      <c r="G12" s="18">
        <v>942</v>
      </c>
      <c r="H12" s="18">
        <v>942</v>
      </c>
    </row>
    <row r="13" spans="1:8" x14ac:dyDescent="0.25">
      <c r="A13" s="5">
        <v>44118</v>
      </c>
      <c r="B13" s="2" t="s">
        <v>4</v>
      </c>
      <c r="C13" s="2">
        <v>8092</v>
      </c>
      <c r="D13" s="2">
        <f t="shared" ref="D13" si="7">C13-C12</f>
        <v>60</v>
      </c>
      <c r="E13" s="6">
        <v>4.71</v>
      </c>
      <c r="F13" s="14">
        <f t="shared" ref="F13" si="8">D13*E13</f>
        <v>282.60000000000002</v>
      </c>
      <c r="G13" s="18">
        <v>282.60000000000002</v>
      </c>
      <c r="H13" s="18">
        <v>282.60000000000002</v>
      </c>
    </row>
    <row r="14" spans="1:8" x14ac:dyDescent="0.25">
      <c r="A14" s="5">
        <v>44273</v>
      </c>
      <c r="B14" s="2" t="s">
        <v>4</v>
      </c>
      <c r="C14" s="2">
        <v>8270</v>
      </c>
      <c r="D14" s="2">
        <f t="shared" ref="D14" si="9">C14-C13</f>
        <v>178</v>
      </c>
      <c r="E14" s="6">
        <v>4.71</v>
      </c>
      <c r="F14" s="14">
        <f t="shared" ref="F14" si="10">D14*E14</f>
        <v>838.38</v>
      </c>
      <c r="G14" s="18">
        <v>838.38</v>
      </c>
      <c r="H14" s="18">
        <v>838.38</v>
      </c>
    </row>
    <row r="15" spans="1:8" x14ac:dyDescent="0.25">
      <c r="A15" s="5">
        <v>44341</v>
      </c>
      <c r="B15" s="2" t="s">
        <v>4</v>
      </c>
      <c r="C15" s="2">
        <v>8470</v>
      </c>
      <c r="D15" s="2">
        <f t="shared" ref="D15" si="11">C15-C14</f>
        <v>200</v>
      </c>
      <c r="E15" s="6">
        <v>4.71</v>
      </c>
      <c r="F15" s="14">
        <f t="shared" ref="F15" si="12">D15*E15</f>
        <v>942</v>
      </c>
      <c r="G15" s="18">
        <v>942</v>
      </c>
      <c r="H15" s="18">
        <v>942</v>
      </c>
    </row>
    <row r="16" spans="1:8" x14ac:dyDescent="0.25">
      <c r="A16" s="10"/>
      <c r="B16" s="11"/>
      <c r="C16" s="11"/>
      <c r="D16" s="11"/>
      <c r="E16" s="12"/>
      <c r="F16" s="15" t="s">
        <v>9</v>
      </c>
      <c r="G16" s="18">
        <f>SUM(G3:G13)</f>
        <v>6921.1</v>
      </c>
      <c r="H16" s="18">
        <f>SUM(H3:H13)</f>
        <v>6903.6</v>
      </c>
    </row>
    <row r="17" spans="1:8" x14ac:dyDescent="0.25">
      <c r="A17" s="9"/>
      <c r="B17" s="2"/>
      <c r="C17" s="2"/>
      <c r="D17" s="2"/>
      <c r="E17" s="2"/>
      <c r="F17" s="14" t="s">
        <v>10</v>
      </c>
      <c r="G17" s="18"/>
      <c r="H17" s="18">
        <f>SUM(H16,-G16)</f>
        <v>-17.5</v>
      </c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11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dcterms:created xsi:type="dcterms:W3CDTF">2020-03-02T12:08:43Z</dcterms:created>
  <dcterms:modified xsi:type="dcterms:W3CDTF">2021-06-04T12:58:07Z</dcterms:modified>
</cp:coreProperties>
</file>