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10" i="1"/>
  <c r="G10" i="1"/>
  <c r="D8" i="1" l="1"/>
  <c r="D7" i="1"/>
  <c r="F8" i="1"/>
  <c r="F7" i="1"/>
  <c r="G7" i="1" s="1"/>
  <c r="D5" i="1" l="1"/>
  <c r="D6" i="1" l="1"/>
  <c r="F6" i="1" s="1"/>
  <c r="F5" i="1"/>
  <c r="G5" i="1" l="1"/>
</calcChain>
</file>

<file path=xl/sharedStrings.xml><?xml version="1.0" encoding="utf-8"?>
<sst xmlns="http://schemas.openxmlformats.org/spreadsheetml/2006/main" count="20" uniqueCount="15">
  <si>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</si>
  <si>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</si>
  <si>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</si>
  <si>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</si>
  <si>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</si>
  <si>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</si>
  <si>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новый счетчик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</si>
  <si>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</si>
  <si>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</si>
  <si>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</si>
  <si>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</si>
  <si>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70 дн.(с 21.05.19 по 31.07.19) в сумме 237,87 (7928,95 х 30 х 0,1%)</t>
  </si>
  <si>
    <t>итого за период</t>
  </si>
  <si>
    <t>Т</t>
  </si>
  <si>
    <t>Начислены пени за просрочку оплаты на 134 дн.(с 28.02.20 по 13.07.20) в сумме 952,48 (10132,80 х 94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</si>
</sst>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2.42578125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7</v>
      </c>
      <c r="C1" s="7" t="s">
        <v>3</v>
      </c>
      <c r="D1" s="5" t="s">
        <v>4</v>
      </c>
      <c r="E1" s="5" t="s">
        <v>1</v>
      </c>
      <c r="F1" s="7" t="s">
        <v>8</v>
      </c>
      <c r="G1" s="5" t="s">
        <v>9</v>
      </c>
      <c r="H1" s="5" t="s">
        <v>10</v>
      </c>
    </row>
    <row r="2" spans="1:8" x14ac:dyDescent="0.25">
      <c r="A2" s="4">
        <v>43680</v>
      </c>
      <c r="B2" s="3" t="s">
        <v>0</v>
      </c>
      <c r="C2" s="3">
        <v>0</v>
      </c>
      <c r="D2" s="3" t="s">
        <v>6</v>
      </c>
      <c r="E2" s="3"/>
      <c r="F2" s="6"/>
      <c r="G2" s="8"/>
      <c r="H2" s="8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8"/>
      <c r="H3" s="8"/>
    </row>
    <row r="4" spans="1:8" ht="60" customHeight="1" x14ac:dyDescent="0.25">
      <c r="A4" s="13">
        <v>43677</v>
      </c>
      <c r="B4" s="3" t="s">
        <v>13</v>
      </c>
      <c r="C4" s="3">
        <v>0</v>
      </c>
      <c r="D4" s="14" t="s">
        <v>11</v>
      </c>
      <c r="E4" s="15">
        <v>0</v>
      </c>
      <c r="F4" s="15">
        <v>237.87</v>
      </c>
      <c r="G4" s="16">
        <v>237.87</v>
      </c>
      <c r="H4" s="16"/>
    </row>
    <row r="5" spans="1:8" x14ac:dyDescent="0.25">
      <c r="A5" s="4">
        <v>43889</v>
      </c>
      <c r="B5" s="3" t="s">
        <v>0</v>
      </c>
      <c r="C5" s="3">
        <v>650</v>
      </c>
      <c r="D5" s="3">
        <f>SUM(C5,-C2)</f>
        <v>650</v>
      </c>
      <c r="E5" s="3">
        <v>4.49</v>
      </c>
      <c r="F5" s="6">
        <f t="shared" ref="F5:F6" si="0">D5*E5</f>
        <v>2918.5</v>
      </c>
      <c r="G5" s="8">
        <f>SUM(F5,F6)</f>
        <v>3440.95</v>
      </c>
      <c r="H5" s="8">
        <v>3953</v>
      </c>
    </row>
    <row r="6" spans="1:8" x14ac:dyDescent="0.25">
      <c r="A6" s="4"/>
      <c r="B6" s="3" t="s">
        <v>5</v>
      </c>
      <c r="C6" s="3">
        <v>215</v>
      </c>
      <c r="D6" s="3">
        <f t="shared" ref="D6" si="1">C6-C2</f>
        <v>215</v>
      </c>
      <c r="E6" s="8">
        <v>2.4300000000000002</v>
      </c>
      <c r="F6" s="6">
        <f t="shared" si="0"/>
        <v>522.45000000000005</v>
      </c>
      <c r="G6" s="8"/>
      <c r="H6" s="8"/>
    </row>
    <row r="7" spans="1:8" x14ac:dyDescent="0.25">
      <c r="A7" s="4">
        <v>44025</v>
      </c>
      <c r="B7" s="3" t="s">
        <v>0</v>
      </c>
      <c r="C7" s="3">
        <v>2470</v>
      </c>
      <c r="D7" s="3">
        <f>SUM(C7,-C5)</f>
        <v>1820</v>
      </c>
      <c r="E7" s="3">
        <v>4.71</v>
      </c>
      <c r="F7" s="6">
        <f t="shared" ref="F7:F8" si="2">D7*E7</f>
        <v>8572.2000000000007</v>
      </c>
      <c r="G7" s="8">
        <f>SUM(F7,F8)</f>
        <v>10132.800000000001</v>
      </c>
      <c r="H7" s="8">
        <v>10132.799999999999</v>
      </c>
    </row>
    <row r="8" spans="1:8" x14ac:dyDescent="0.25">
      <c r="A8" s="4"/>
      <c r="B8" s="3" t="s">
        <v>5</v>
      </c>
      <c r="C8" s="3">
        <v>827</v>
      </c>
      <c r="D8" s="3">
        <f>SUM(C8,-C6)</f>
        <v>612</v>
      </c>
      <c r="E8" s="8">
        <v>2.5499999999999998</v>
      </c>
      <c r="F8" s="6">
        <f t="shared" si="2"/>
        <v>1560.6</v>
      </c>
      <c r="G8" s="8"/>
      <c r="H8" s="8"/>
    </row>
    <row r="9" spans="1:8" ht="62.25" customHeight="1" x14ac:dyDescent="0.25">
      <c r="A9" s="13">
        <v>44025</v>
      </c>
      <c r="B9" s="3" t="s">
        <v>13</v>
      </c>
      <c r="C9" s="3">
        <v>0</v>
      </c>
      <c r="D9" s="14" t="s">
        <v>14</v>
      </c>
      <c r="E9" s="15">
        <v>0</v>
      </c>
      <c r="F9" s="15">
        <v>952.48</v>
      </c>
      <c r="G9" s="16">
        <v>952.48</v>
      </c>
      <c r="H9" s="8"/>
    </row>
    <row r="10" spans="1:8" x14ac:dyDescent="0.25">
      <c r="A10" s="2"/>
      <c r="B10" s="3"/>
      <c r="C10" s="3"/>
      <c r="D10" s="3"/>
      <c r="E10" s="3"/>
      <c r="F10" s="6" t="s">
        <v>12</v>
      </c>
      <c r="G10" s="8">
        <f>SUM(G2:G9)</f>
        <v>14764.1</v>
      </c>
      <c r="H10" s="8">
        <f>SUM(H2:H9)</f>
        <v>14085.8</v>
      </c>
    </row>
    <row r="11" spans="1:8" x14ac:dyDescent="0.25">
      <c r="A11" s="9"/>
      <c r="B11" s="10"/>
      <c r="C11" s="10"/>
      <c r="D11" s="10"/>
      <c r="E11" s="11"/>
      <c r="F11" s="12"/>
      <c r="G11" s="8"/>
      <c r="H11" s="8">
        <f>SUM(H10,-G10)</f>
        <v>-678.30000000000109</v>
      </c>
    </row>
    <row r="12" spans="1:8" x14ac:dyDescent="0.25">
      <c r="A12" s="2"/>
      <c r="B12" s="3"/>
      <c r="C12" s="3"/>
      <c r="D12" s="3"/>
      <c r="E12" s="3"/>
      <c r="F12" s="6"/>
      <c r="G12" s="8"/>
      <c r="H12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2020-08-01T09:55:00Z</dcterms:modified>
</cp:coreProperties>
</file>