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5" i="1" l="1"/>
  <c r="F25" i="1" s="1"/>
  <c r="D24" i="1"/>
  <c r="F24" i="1" s="1"/>
  <c r="G24" i="1" s="1"/>
  <c r="D23" i="1"/>
  <c r="F23" i="1" s="1"/>
  <c r="D22" i="1"/>
  <c r="F22" i="1" s="1"/>
  <c r="G22" i="1" l="1"/>
  <c r="H26" i="1"/>
  <c r="D21" i="1"/>
  <c r="F21" i="1" s="1"/>
  <c r="D20" i="1"/>
  <c r="F20" i="1" s="1"/>
  <c r="G20" i="1" s="1"/>
  <c r="F19" i="1" l="1"/>
  <c r="F17" i="1" l="1"/>
  <c r="G16" i="1" s="1"/>
  <c r="F15" i="1" l="1"/>
  <c r="G14" i="1" s="1"/>
  <c r="F13" i="1" l="1"/>
  <c r="G12" i="1" s="1"/>
  <c r="F11" i="1" l="1"/>
  <c r="G10" i="1" s="1"/>
  <c r="F9" i="1"/>
  <c r="G8" i="1" s="1"/>
  <c r="F7" i="1"/>
  <c r="D6" i="1"/>
  <c r="F6" i="1" s="1"/>
  <c r="G6" i="1" s="1"/>
  <c r="D5" i="1"/>
  <c r="F5" i="1" s="1"/>
  <c r="D4" i="1"/>
  <c r="F4" i="1"/>
  <c r="G4" i="1" l="1"/>
  <c r="G26" i="1" l="1"/>
  <c r="H27" i="1" s="1"/>
</calcChain>
</file>

<file path=xl/sharedStrings.xml><?xml version="1.0" encoding="utf-8"?>
<sst xmlns="http://schemas.openxmlformats.org/spreadsheetml/2006/main" count="35" uniqueCount="13">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</sst>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I26" sqref="I26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5.75" customHeight="1" x14ac:dyDescent="0.25">
      <c r="A2" s="4">
        <v>43372</v>
      </c>
      <c r="B2" s="3" t="s">
        <v>0</v>
      </c>
      <c r="C2" s="3">
        <v>2232</v>
      </c>
      <c r="D2" s="3"/>
      <c r="E2" s="6"/>
      <c r="F2" s="6"/>
      <c r="G2" s="8"/>
      <c r="H2" s="8"/>
    </row>
    <row r="3" spans="1:8" ht="15.75" customHeight="1" x14ac:dyDescent="0.25">
      <c r="A3" s="4"/>
      <c r="B3" s="3" t="s">
        <v>1</v>
      </c>
      <c r="C3" s="3">
        <v>1023</v>
      </c>
      <c r="D3" s="3"/>
      <c r="E3" s="6"/>
      <c r="F3" s="6"/>
      <c r="G3" s="8"/>
      <c r="H3" s="8" t="s">
        <v>2</v>
      </c>
    </row>
    <row r="4" spans="1:8" x14ac:dyDescent="0.25">
      <c r="A4" s="10">
        <v>43504</v>
      </c>
      <c r="B4" s="3" t="s">
        <v>0</v>
      </c>
      <c r="C4" s="3">
        <v>2415</v>
      </c>
      <c r="D4" s="3">
        <f t="shared" ref="D4:D5" si="0">C4-C2</f>
        <v>183</v>
      </c>
      <c r="E4" s="6">
        <v>4.57</v>
      </c>
      <c r="F4" s="6">
        <f t="shared" ref="F4:F7" si="1">D4*E4</f>
        <v>836.31000000000006</v>
      </c>
      <c r="G4" s="8">
        <f>SUM(F4,F5)</f>
        <v>1003.6100000000001</v>
      </c>
      <c r="H4" s="8">
        <v>1005</v>
      </c>
    </row>
    <row r="5" spans="1:8" x14ac:dyDescent="0.25">
      <c r="A5" s="10"/>
      <c r="B5" s="3" t="s">
        <v>1</v>
      </c>
      <c r="C5" s="3">
        <v>1093</v>
      </c>
      <c r="D5" s="3">
        <f t="shared" si="0"/>
        <v>70</v>
      </c>
      <c r="E5" s="6">
        <v>2.39</v>
      </c>
      <c r="F5" s="6">
        <f t="shared" si="1"/>
        <v>167.3</v>
      </c>
      <c r="G5" s="8"/>
      <c r="H5" s="8"/>
    </row>
    <row r="6" spans="1:8" x14ac:dyDescent="0.25">
      <c r="A6" s="10">
        <v>43656</v>
      </c>
      <c r="B6" s="3" t="s">
        <v>0</v>
      </c>
      <c r="C6" s="3">
        <v>2505</v>
      </c>
      <c r="D6" s="3">
        <f>C6-C4</f>
        <v>90</v>
      </c>
      <c r="E6" s="6">
        <v>4.57</v>
      </c>
      <c r="F6" s="6">
        <f t="shared" si="1"/>
        <v>411.3</v>
      </c>
      <c r="G6" s="8">
        <f>SUM(F6,F7)</f>
        <v>722</v>
      </c>
      <c r="H6" s="8">
        <v>722</v>
      </c>
    </row>
    <row r="7" spans="1:8" x14ac:dyDescent="0.25">
      <c r="A7" s="4"/>
      <c r="B7" s="3" t="s">
        <v>1</v>
      </c>
      <c r="C7" s="3">
        <v>1123</v>
      </c>
      <c r="D7" s="3">
        <v>130</v>
      </c>
      <c r="E7" s="6">
        <v>2.39</v>
      </c>
      <c r="F7" s="6">
        <f t="shared" si="1"/>
        <v>310.7</v>
      </c>
      <c r="G7" s="8"/>
      <c r="H7" s="8"/>
    </row>
    <row r="8" spans="1:8" x14ac:dyDescent="0.25">
      <c r="A8" s="10">
        <v>43766</v>
      </c>
      <c r="B8" s="3" t="s">
        <v>0</v>
      </c>
      <c r="C8" s="12">
        <v>0</v>
      </c>
      <c r="D8" s="12">
        <v>0</v>
      </c>
      <c r="E8" s="6">
        <v>4.49</v>
      </c>
      <c r="F8" s="11">
        <v>882.8</v>
      </c>
      <c r="G8" s="8">
        <f>SUM(F8,F9)</f>
        <v>882.8</v>
      </c>
      <c r="H8" s="8">
        <v>882.8</v>
      </c>
    </row>
    <row r="9" spans="1:8" x14ac:dyDescent="0.25">
      <c r="A9" s="10"/>
      <c r="B9" s="3" t="s">
        <v>1</v>
      </c>
      <c r="C9" s="12">
        <v>0</v>
      </c>
      <c r="D9" s="12">
        <v>0</v>
      </c>
      <c r="E9" s="6">
        <v>2.4300000000000002</v>
      </c>
      <c r="F9" s="6">
        <f>D9*E9</f>
        <v>0</v>
      </c>
      <c r="G9" s="8"/>
      <c r="H9" s="8"/>
    </row>
    <row r="10" spans="1:8" x14ac:dyDescent="0.25">
      <c r="A10" s="10">
        <v>43822</v>
      </c>
      <c r="B10" s="3" t="s">
        <v>0</v>
      </c>
      <c r="C10" s="12">
        <v>0</v>
      </c>
      <c r="D10" s="12">
        <v>0</v>
      </c>
      <c r="E10" s="6">
        <v>4.49</v>
      </c>
      <c r="F10" s="11">
        <v>568.5</v>
      </c>
      <c r="G10" s="8">
        <f>SUM(F10,F11)</f>
        <v>568.5</v>
      </c>
      <c r="H10" s="8">
        <v>568.5</v>
      </c>
    </row>
    <row r="11" spans="1:8" x14ac:dyDescent="0.25">
      <c r="A11" s="10"/>
      <c r="B11" s="3" t="s">
        <v>1</v>
      </c>
      <c r="C11" s="12">
        <v>0</v>
      </c>
      <c r="D11" s="12">
        <v>0</v>
      </c>
      <c r="E11" s="6">
        <v>2.4300000000000002</v>
      </c>
      <c r="F11" s="6">
        <f>D11*E11</f>
        <v>0</v>
      </c>
      <c r="G11" s="8"/>
      <c r="H11" s="8"/>
    </row>
    <row r="12" spans="1:8" x14ac:dyDescent="0.25">
      <c r="A12" s="10">
        <v>43896</v>
      </c>
      <c r="B12" s="3" t="s">
        <v>0</v>
      </c>
      <c r="C12" s="12">
        <v>0</v>
      </c>
      <c r="D12" s="12">
        <v>0</v>
      </c>
      <c r="E12" s="6">
        <v>4.49</v>
      </c>
      <c r="F12" s="11">
        <v>568.5</v>
      </c>
      <c r="G12" s="8">
        <f>SUM(F12,F13)</f>
        <v>568.5</v>
      </c>
      <c r="H12" s="8">
        <v>568.5</v>
      </c>
    </row>
    <row r="13" spans="1:8" x14ac:dyDescent="0.25">
      <c r="A13" s="4"/>
      <c r="B13" s="3" t="s">
        <v>1</v>
      </c>
      <c r="C13" s="12">
        <v>0</v>
      </c>
      <c r="D13" s="12">
        <v>0</v>
      </c>
      <c r="E13" s="6">
        <v>2.4300000000000002</v>
      </c>
      <c r="F13" s="6">
        <f>D13*E13</f>
        <v>0</v>
      </c>
      <c r="G13" s="8"/>
      <c r="H13" s="8"/>
    </row>
    <row r="14" spans="1:8" x14ac:dyDescent="0.25">
      <c r="A14" s="10">
        <v>43910</v>
      </c>
      <c r="B14" s="3" t="s">
        <v>0</v>
      </c>
      <c r="C14" s="12">
        <v>0</v>
      </c>
      <c r="D14" s="12">
        <v>0</v>
      </c>
      <c r="E14" s="6">
        <v>4.49</v>
      </c>
      <c r="F14" s="11">
        <v>2336.3000000000002</v>
      </c>
      <c r="G14" s="8">
        <f>SUM(F14,F15)</f>
        <v>2336.3000000000002</v>
      </c>
      <c r="H14" s="8">
        <v>2336.3000000000002</v>
      </c>
    </row>
    <row r="15" spans="1:8" x14ac:dyDescent="0.25">
      <c r="A15" s="4"/>
      <c r="B15" s="3" t="s">
        <v>1</v>
      </c>
      <c r="C15" s="12">
        <v>0</v>
      </c>
      <c r="D15" s="12">
        <v>0</v>
      </c>
      <c r="E15" s="6">
        <v>2.4300000000000002</v>
      </c>
      <c r="F15" s="6">
        <f>D15*E15</f>
        <v>0</v>
      </c>
      <c r="G15" s="8"/>
      <c r="H15" s="8"/>
    </row>
    <row r="16" spans="1:8" x14ac:dyDescent="0.25">
      <c r="A16" s="10">
        <v>43934</v>
      </c>
      <c r="B16" s="3" t="s">
        <v>0</v>
      </c>
      <c r="C16" s="12">
        <v>0</v>
      </c>
      <c r="D16" s="12">
        <v>0</v>
      </c>
      <c r="E16" s="6">
        <v>4.49</v>
      </c>
      <c r="F16" s="11">
        <v>3650</v>
      </c>
      <c r="G16" s="8">
        <f>SUM(F16,F17)</f>
        <v>3650</v>
      </c>
      <c r="H16" s="8">
        <v>3650</v>
      </c>
    </row>
    <row r="17" spans="1:8" x14ac:dyDescent="0.25">
      <c r="A17" s="4"/>
      <c r="B17" s="3" t="s">
        <v>1</v>
      </c>
      <c r="C17" s="12">
        <v>0</v>
      </c>
      <c r="D17" s="12">
        <v>0</v>
      </c>
      <c r="E17" s="6">
        <v>2.4300000000000002</v>
      </c>
      <c r="F17" s="6">
        <f>D17*E17</f>
        <v>0</v>
      </c>
      <c r="G17" s="8"/>
      <c r="H17" s="8"/>
    </row>
    <row r="18" spans="1:8" x14ac:dyDescent="0.25">
      <c r="A18" s="10">
        <v>43963</v>
      </c>
      <c r="B18" s="3" t="s">
        <v>0</v>
      </c>
      <c r="C18" s="12">
        <v>4325</v>
      </c>
      <c r="D18" s="12">
        <v>0</v>
      </c>
      <c r="E18" s="6">
        <v>4.49</v>
      </c>
      <c r="F18" s="11">
        <v>0</v>
      </c>
      <c r="G18" s="8">
        <v>3344.4</v>
      </c>
      <c r="H18" s="8">
        <v>3344.4</v>
      </c>
    </row>
    <row r="19" spans="1:8" x14ac:dyDescent="0.25">
      <c r="A19" s="4"/>
      <c r="B19" s="3" t="s">
        <v>1</v>
      </c>
      <c r="C19" s="12">
        <v>2454</v>
      </c>
      <c r="D19" s="12">
        <v>0</v>
      </c>
      <c r="E19" s="6">
        <v>2.4300000000000002</v>
      </c>
      <c r="F19" s="6">
        <f>D19*E19</f>
        <v>0</v>
      </c>
      <c r="G19" s="8"/>
      <c r="H19" s="8"/>
    </row>
    <row r="20" spans="1:8" x14ac:dyDescent="0.25">
      <c r="A20" s="10">
        <v>44008</v>
      </c>
      <c r="B20" s="3" t="s">
        <v>0</v>
      </c>
      <c r="C20" s="12">
        <v>4625</v>
      </c>
      <c r="D20" s="12">
        <f>SUM(C20,-C18)</f>
        <v>300</v>
      </c>
      <c r="E20" s="6">
        <v>4.49</v>
      </c>
      <c r="F20" s="11">
        <f>D20*E20</f>
        <v>1347</v>
      </c>
      <c r="G20" s="8">
        <f>SUM(F20,F21)</f>
        <v>1833</v>
      </c>
      <c r="H20" s="8">
        <v>1825</v>
      </c>
    </row>
    <row r="21" spans="1:8" x14ac:dyDescent="0.25">
      <c r="A21" s="4"/>
      <c r="B21" s="3" t="s">
        <v>1</v>
      </c>
      <c r="C21" s="12">
        <v>2654</v>
      </c>
      <c r="D21" s="12">
        <f>SUM(C21,-C19)</f>
        <v>200</v>
      </c>
      <c r="E21" s="6">
        <v>2.4300000000000002</v>
      </c>
      <c r="F21" s="6">
        <f>D21*E21</f>
        <v>486.00000000000006</v>
      </c>
      <c r="G21" s="8"/>
      <c r="H21" s="8"/>
    </row>
    <row r="22" spans="1:8" x14ac:dyDescent="0.25">
      <c r="A22" s="10">
        <v>44043</v>
      </c>
      <c r="B22" s="3" t="s">
        <v>0</v>
      </c>
      <c r="C22" s="12">
        <v>4725</v>
      </c>
      <c r="D22" s="12">
        <f>SUM(C22,-C20)</f>
        <v>100</v>
      </c>
      <c r="E22" s="6">
        <v>4.71</v>
      </c>
      <c r="F22" s="11">
        <f>D22*E22</f>
        <v>471</v>
      </c>
      <c r="G22" s="8">
        <f>SUM(F22,F23)</f>
        <v>726</v>
      </c>
      <c r="H22" s="8">
        <v>726</v>
      </c>
    </row>
    <row r="23" spans="1:8" x14ac:dyDescent="0.25">
      <c r="A23" s="4"/>
      <c r="B23" s="3" t="s">
        <v>1</v>
      </c>
      <c r="C23" s="12">
        <v>2754</v>
      </c>
      <c r="D23" s="12">
        <f>SUM(C23,-C21)</f>
        <v>100</v>
      </c>
      <c r="E23" s="6">
        <v>2.5499999999999998</v>
      </c>
      <c r="F23" s="6">
        <f>D23*E23</f>
        <v>254.99999999999997</v>
      </c>
      <c r="G23" s="8"/>
      <c r="H23" s="8"/>
    </row>
    <row r="24" spans="1:8" x14ac:dyDescent="0.25">
      <c r="A24" s="10">
        <v>44043</v>
      </c>
      <c r="B24" s="3" t="s">
        <v>0</v>
      </c>
      <c r="C24" s="12">
        <v>5025</v>
      </c>
      <c r="D24" s="12">
        <f>SUM(C24,-C22)</f>
        <v>300</v>
      </c>
      <c r="E24" s="6">
        <v>4.71</v>
      </c>
      <c r="F24" s="11">
        <f>D24*E24</f>
        <v>1413</v>
      </c>
      <c r="G24" s="8">
        <f>SUM(F24,F25)</f>
        <v>1413</v>
      </c>
      <c r="H24" s="8">
        <v>1413</v>
      </c>
    </row>
    <row r="25" spans="1:8" x14ac:dyDescent="0.25">
      <c r="A25" s="4"/>
      <c r="B25" s="3" t="s">
        <v>1</v>
      </c>
      <c r="C25" s="12">
        <v>2754</v>
      </c>
      <c r="D25" s="12">
        <f>SUM(C25,-C23)</f>
        <v>0</v>
      </c>
      <c r="E25" s="6">
        <v>2.5499999999999998</v>
      </c>
      <c r="F25" s="6">
        <f>D25*E25</f>
        <v>0</v>
      </c>
      <c r="G25" s="8"/>
      <c r="H25" s="8"/>
    </row>
    <row r="26" spans="1:8" x14ac:dyDescent="0.25">
      <c r="A26" s="2"/>
      <c r="B26" s="3"/>
      <c r="C26" s="3"/>
      <c r="D26" s="3"/>
      <c r="E26" s="6"/>
      <c r="F26" s="6" t="s">
        <v>11</v>
      </c>
      <c r="G26" s="8">
        <f>SUM(G4:G21)</f>
        <v>14909.109999999999</v>
      </c>
      <c r="H26" s="8">
        <f>SUM(H4:H21)</f>
        <v>14902.5</v>
      </c>
    </row>
    <row r="27" spans="1:8" x14ac:dyDescent="0.25">
      <c r="A27" s="2"/>
      <c r="B27" s="2"/>
      <c r="C27" s="2"/>
      <c r="D27" s="2"/>
      <c r="E27" s="9"/>
      <c r="F27" s="3" t="s">
        <v>12</v>
      </c>
      <c r="G27" s="8"/>
      <c r="H27" s="8">
        <f>SUM(H26,-G26)</f>
        <v>-6.6099999999987631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2020-07-31T17:33:23Z</dcterms:modified>
</cp:coreProperties>
</file>