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9" i="1" l="1"/>
  <c r="G19" i="1"/>
  <c r="F18" i="1"/>
  <c r="F17" i="1"/>
  <c r="H20" i="1"/>
  <c r="F16" i="1"/>
  <c r="F15" i="1"/>
  <c r="F14" i="1"/>
  <c r="F13" i="1"/>
  <c r="D12" i="1"/>
  <c r="F12" i="1"/>
  <c r="D11" i="1" l="1"/>
  <c r="F11" i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F3" i="1"/>
</calcChain>
</file>

<file path=xl/sharedStrings.xml><?xml version="1.0" encoding="utf-8"?>
<sst xmlns="http://schemas.openxmlformats.org/spreadsheetml/2006/main" count="28" uniqueCount="14">
  <si>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</si>
  <si>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</si>
  <si>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</si>
  <si>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</si>
  <si>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</si>
  <si>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проскочку оплаты за ЭЭ на 530 дней в сумме 12738,29 руб. (25996.50 х 0.1% х 490)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</si>
  <si>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</si>
  <si>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</si>
  <si>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</si>
  <si>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</si>
  <si>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</si>
  <si>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</si>
  <si>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Т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</si>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</sst>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9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0" borderId="0" xfId="0" applyNumberFormat="1" applyFont="1"/>
    <xf numFmtId="14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A12" sqref="A12: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43015</v>
      </c>
      <c r="B2" s="3" t="s">
        <v>0</v>
      </c>
      <c r="C2" s="5">
        <v>5382</v>
      </c>
      <c r="D2" s="5"/>
      <c r="E2" s="5"/>
      <c r="F2" s="5"/>
      <c r="G2" s="11"/>
      <c r="H2" s="11"/>
    </row>
    <row r="3" spans="1:8" ht="19.5" customHeight="1" x14ac:dyDescent="0.25">
      <c r="A3" s="4">
        <v>43557</v>
      </c>
      <c r="B3" s="3" t="s">
        <v>0</v>
      </c>
      <c r="C3" s="3">
        <v>11159</v>
      </c>
      <c r="D3" s="3">
        <v>5777</v>
      </c>
      <c r="E3" s="6">
        <v>4.5</v>
      </c>
      <c r="F3" s="10">
        <f t="shared" ref="F3:F9" si="0">PRODUCT(D3,E3)</f>
        <v>25996.5</v>
      </c>
      <c r="G3" s="11">
        <v>25996.5</v>
      </c>
      <c r="H3" s="11">
        <v>25996.5</v>
      </c>
    </row>
    <row r="4" spans="1:8" ht="19.5" customHeight="1" x14ac:dyDescent="0.25">
      <c r="A4" s="4">
        <v>43605</v>
      </c>
      <c r="B4" s="3" t="s">
        <v>0</v>
      </c>
      <c r="C4" s="3">
        <v>11309</v>
      </c>
      <c r="D4" s="3">
        <f t="shared" ref="D4:D9" si="1">SUM(C4,-C3)</f>
        <v>150</v>
      </c>
      <c r="E4" s="6">
        <v>4.57</v>
      </c>
      <c r="F4" s="10">
        <f t="shared" si="0"/>
        <v>685.5</v>
      </c>
      <c r="G4" s="11">
        <v>685.5</v>
      </c>
      <c r="H4" s="11">
        <v>685.5</v>
      </c>
    </row>
    <row r="5" spans="1:8" ht="19.5" customHeight="1" x14ac:dyDescent="0.25">
      <c r="A5" s="4">
        <v>43647</v>
      </c>
      <c r="B5" s="3" t="s">
        <v>0</v>
      </c>
      <c r="C5" s="3">
        <v>11509</v>
      </c>
      <c r="D5" s="3">
        <f t="shared" si="1"/>
        <v>200</v>
      </c>
      <c r="E5" s="6">
        <v>4.57</v>
      </c>
      <c r="F5" s="10">
        <f t="shared" si="0"/>
        <v>914</v>
      </c>
      <c r="G5" s="11">
        <v>914</v>
      </c>
      <c r="H5" s="11">
        <v>914</v>
      </c>
    </row>
    <row r="6" spans="1:8" x14ac:dyDescent="0.25">
      <c r="A6" s="4">
        <v>43657</v>
      </c>
      <c r="B6" s="3" t="s">
        <v>0</v>
      </c>
      <c r="C6" s="3">
        <v>11709</v>
      </c>
      <c r="D6" s="3">
        <f t="shared" si="1"/>
        <v>200</v>
      </c>
      <c r="E6" s="6">
        <v>4.49</v>
      </c>
      <c r="F6" s="10">
        <f t="shared" si="0"/>
        <v>898</v>
      </c>
      <c r="G6" s="11">
        <v>898</v>
      </c>
      <c r="H6" s="11">
        <v>914</v>
      </c>
    </row>
    <row r="7" spans="1:8" x14ac:dyDescent="0.25">
      <c r="A7" s="4">
        <v>43669</v>
      </c>
      <c r="B7" s="3" t="s">
        <v>0</v>
      </c>
      <c r="C7" s="3">
        <v>11909</v>
      </c>
      <c r="D7" s="3">
        <f t="shared" si="1"/>
        <v>200</v>
      </c>
      <c r="E7" s="6">
        <v>4.49</v>
      </c>
      <c r="F7" s="10">
        <f t="shared" si="0"/>
        <v>898</v>
      </c>
      <c r="G7" s="11">
        <v>898</v>
      </c>
      <c r="H7" s="11">
        <v>914</v>
      </c>
    </row>
    <row r="8" spans="1:8" x14ac:dyDescent="0.25">
      <c r="A8" s="4">
        <v>43767</v>
      </c>
      <c r="B8" s="3" t="s">
        <v>0</v>
      </c>
      <c r="C8" s="3">
        <v>12112</v>
      </c>
      <c r="D8" s="3">
        <f t="shared" si="1"/>
        <v>203</v>
      </c>
      <c r="E8" s="6">
        <v>4.49</v>
      </c>
      <c r="F8" s="10">
        <f t="shared" si="0"/>
        <v>911.47</v>
      </c>
      <c r="G8" s="11">
        <v>911.47</v>
      </c>
      <c r="H8" s="11">
        <v>914</v>
      </c>
    </row>
    <row r="9" spans="1:8" x14ac:dyDescent="0.25">
      <c r="A9" s="4">
        <v>43794</v>
      </c>
      <c r="B9" s="3" t="s">
        <v>0</v>
      </c>
      <c r="C9" s="3">
        <v>12312</v>
      </c>
      <c r="D9" s="3">
        <f t="shared" si="1"/>
        <v>200</v>
      </c>
      <c r="E9" s="6">
        <v>4.49</v>
      </c>
      <c r="F9" s="10">
        <f t="shared" si="0"/>
        <v>898</v>
      </c>
      <c r="G9" s="11">
        <v>898</v>
      </c>
      <c r="H9" s="11">
        <v>898</v>
      </c>
    </row>
    <row r="10" spans="1:8" ht="60" x14ac:dyDescent="0.25">
      <c r="A10" s="13">
        <v>43557</v>
      </c>
      <c r="B10" s="14" t="s">
        <v>12</v>
      </c>
      <c r="C10" s="15">
        <v>0</v>
      </c>
      <c r="D10" s="16" t="s">
        <v>5</v>
      </c>
      <c r="E10" s="15">
        <v>0</v>
      </c>
      <c r="F10" s="17">
        <v>0</v>
      </c>
      <c r="G10" s="18">
        <v>12738.29</v>
      </c>
      <c r="H10" s="19"/>
    </row>
    <row r="11" spans="1:8" x14ac:dyDescent="0.25">
      <c r="A11" s="4">
        <v>43983</v>
      </c>
      <c r="B11" s="3" t="s">
        <v>0</v>
      </c>
      <c r="C11" s="3">
        <v>12515</v>
      </c>
      <c r="D11" s="3">
        <f>SUM(C11,-C9)</f>
        <v>203</v>
      </c>
      <c r="E11" s="6">
        <v>4.49</v>
      </c>
      <c r="F11" s="10">
        <f t="shared" ref="F11" si="2">PRODUCT(D11,E11)</f>
        <v>911.47</v>
      </c>
      <c r="G11" s="11">
        <v>911.47</v>
      </c>
      <c r="H11" s="11">
        <v>914</v>
      </c>
    </row>
    <row r="12" spans="1:8" x14ac:dyDescent="0.25">
      <c r="A12" s="20">
        <v>44002</v>
      </c>
      <c r="B12" s="21" t="s">
        <v>0</v>
      </c>
      <c r="C12" s="21">
        <v>15865</v>
      </c>
      <c r="D12" s="21">
        <f>SUM(C12,-C11)</f>
        <v>3350</v>
      </c>
      <c r="E12" s="22">
        <v>4.49</v>
      </c>
      <c r="F12" s="23">
        <f t="shared" ref="F12:F14" si="3">PRODUCT(D12,E12)</f>
        <v>15041.5</v>
      </c>
      <c r="G12" s="19">
        <v>15041.5</v>
      </c>
      <c r="H12" s="19">
        <v>0</v>
      </c>
    </row>
    <row r="13" spans="1:8" x14ac:dyDescent="0.25">
      <c r="A13" s="4">
        <v>44035</v>
      </c>
      <c r="B13" s="3" t="s">
        <v>0</v>
      </c>
      <c r="C13" s="3">
        <v>200</v>
      </c>
      <c r="D13" s="3">
        <v>200</v>
      </c>
      <c r="E13" s="6">
        <v>4.71</v>
      </c>
      <c r="F13" s="10">
        <f t="shared" si="3"/>
        <v>942</v>
      </c>
      <c r="G13" s="11">
        <v>942</v>
      </c>
      <c r="H13" s="11">
        <v>914</v>
      </c>
    </row>
    <row r="14" spans="1:8" x14ac:dyDescent="0.25">
      <c r="A14" s="4"/>
      <c r="B14" s="3" t="s">
        <v>13</v>
      </c>
      <c r="C14" s="3">
        <v>0</v>
      </c>
      <c r="D14" s="3">
        <v>0</v>
      </c>
      <c r="E14" s="6">
        <v>2.5499999999999998</v>
      </c>
      <c r="F14" s="10">
        <f t="shared" si="3"/>
        <v>0</v>
      </c>
      <c r="G14" s="11"/>
      <c r="H14" s="11"/>
    </row>
    <row r="15" spans="1:8" x14ac:dyDescent="0.25">
      <c r="A15" s="4">
        <v>44039</v>
      </c>
      <c r="B15" s="3" t="s">
        <v>0</v>
      </c>
      <c r="C15" s="3">
        <v>200</v>
      </c>
      <c r="D15" s="3">
        <v>200</v>
      </c>
      <c r="E15" s="6">
        <v>4.71</v>
      </c>
      <c r="F15" s="10">
        <f t="shared" ref="F15:F16" si="4">PRODUCT(D15,E15)</f>
        <v>942</v>
      </c>
      <c r="G15" s="11">
        <v>942</v>
      </c>
      <c r="H15" s="11">
        <v>914</v>
      </c>
    </row>
    <row r="16" spans="1:8" x14ac:dyDescent="0.25">
      <c r="A16" s="4"/>
      <c r="B16" s="3" t="s">
        <v>13</v>
      </c>
      <c r="C16" s="3">
        <v>0</v>
      </c>
      <c r="D16" s="3">
        <v>0</v>
      </c>
      <c r="E16" s="6">
        <v>2.5499999999999998</v>
      </c>
      <c r="F16" s="10">
        <f t="shared" si="4"/>
        <v>0</v>
      </c>
      <c r="G16" s="11"/>
      <c r="H16" s="11"/>
    </row>
    <row r="17" spans="1:8" x14ac:dyDescent="0.25">
      <c r="A17" s="4">
        <v>44041</v>
      </c>
      <c r="B17" s="3" t="s">
        <v>0</v>
      </c>
      <c r="C17" s="3">
        <v>200</v>
      </c>
      <c r="D17" s="3">
        <v>200</v>
      </c>
      <c r="E17" s="6">
        <v>4.71</v>
      </c>
      <c r="F17" s="10">
        <f t="shared" ref="F17:F18" si="5">PRODUCT(D17,E17)</f>
        <v>942</v>
      </c>
      <c r="G17" s="11">
        <v>942</v>
      </c>
      <c r="H17" s="11">
        <v>914</v>
      </c>
    </row>
    <row r="18" spans="1:8" x14ac:dyDescent="0.25">
      <c r="A18" s="4"/>
      <c r="B18" s="3" t="s">
        <v>13</v>
      </c>
      <c r="C18" s="3">
        <v>0</v>
      </c>
      <c r="D18" s="3">
        <v>0</v>
      </c>
      <c r="E18" s="6">
        <v>2.5499999999999998</v>
      </c>
      <c r="F18" s="10">
        <f t="shared" si="5"/>
        <v>0</v>
      </c>
      <c r="G18" s="11"/>
      <c r="H18" s="11"/>
    </row>
    <row r="19" spans="1:8" x14ac:dyDescent="0.25">
      <c r="A19" s="2"/>
      <c r="B19" s="3"/>
      <c r="C19" s="3"/>
      <c r="D19" s="3"/>
      <c r="E19" s="3"/>
      <c r="F19" s="6" t="s">
        <v>10</v>
      </c>
      <c r="G19" s="11">
        <f>SUM(G2:G18)</f>
        <v>62718.73</v>
      </c>
      <c r="H19" s="11">
        <f>SUM(H2:H18)</f>
        <v>34892</v>
      </c>
    </row>
    <row r="20" spans="1:8" x14ac:dyDescent="0.25">
      <c r="A20" s="8"/>
      <c r="B20" s="3"/>
      <c r="C20" s="3"/>
      <c r="D20" s="3"/>
      <c r="E20" s="9"/>
      <c r="F20" s="6" t="s">
        <v>11</v>
      </c>
      <c r="G20" s="2"/>
      <c r="H20" s="12">
        <f>SUM(H19,-G19)</f>
        <v>-27826.730000000003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2020-07-31T11:06:03Z</dcterms:modified>
</cp:coreProperties>
</file>