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6" i="1"/>
  <c r="F16" i="1" s="1"/>
  <c r="D15" i="1"/>
  <c r="F15" i="1"/>
  <c r="G15" i="1" l="1"/>
  <c r="D13" i="1"/>
  <c r="F13" i="1" s="1"/>
  <c r="D12" i="1"/>
  <c r="F12" i="1" s="1"/>
  <c r="G12" i="1" s="1"/>
  <c r="D11" i="1" l="1"/>
  <c r="F11" i="1" s="1"/>
  <c r="D10" i="1"/>
  <c r="F10" i="1" s="1"/>
  <c r="G10" i="1" s="1"/>
  <c r="D8" i="1" l="1"/>
  <c r="F8" i="1" s="1"/>
  <c r="D9" i="1"/>
  <c r="F9" i="1" s="1"/>
  <c r="D7" i="1"/>
  <c r="F7" i="1" s="1"/>
  <c r="D6" i="1"/>
  <c r="F6" i="1" s="1"/>
  <c r="G6" i="1" s="1"/>
  <c r="D5" i="1"/>
  <c r="F5" i="1" s="1"/>
  <c r="D4" i="1"/>
  <c r="F4" i="1" s="1"/>
  <c r="G4" i="1" s="1"/>
  <c r="G8" i="1" l="1"/>
  <c r="H18" i="1" s="1"/>
</calcChain>
</file>

<file path=xl/sharedStrings.xml><?xml version="1.0" encoding="utf-8"?>
<sst xmlns="http://schemas.openxmlformats.org/spreadsheetml/2006/main" count="26" uniqueCount="14">
  <si>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</si>
  <si>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</si>
  <si>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</si>
  <si>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</si>
  <si>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</si>
  <si>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</si>
  <si>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</si>
  <si>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</si>
  <si>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</si>
  <si>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</si>
  <si>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</si>
  <si>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</si>
  <si>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</t>
  </si>
  <si>
    <t>нач пени  124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</si>
</sst>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G23" sqref="G23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6.5" customHeight="1" x14ac:dyDescent="0.25">
      <c r="A2" s="4">
        <v>43464</v>
      </c>
      <c r="B2" s="3" t="s">
        <v>0</v>
      </c>
      <c r="C2" s="3">
        <v>3912</v>
      </c>
      <c r="D2" s="3"/>
      <c r="E2" s="3"/>
      <c r="F2" s="6"/>
      <c r="G2" s="2"/>
      <c r="H2" s="10"/>
    </row>
    <row r="3" spans="1:8" ht="16.5" customHeight="1" x14ac:dyDescent="0.25">
      <c r="A3" s="4"/>
      <c r="B3" s="3" t="s">
        <v>1</v>
      </c>
      <c r="C3" s="3">
        <v>1467</v>
      </c>
      <c r="D3" s="3"/>
      <c r="E3" s="3"/>
      <c r="F3" s="6"/>
      <c r="G3" s="2"/>
      <c r="H3" s="10"/>
    </row>
    <row r="4" spans="1:8" ht="17.25" customHeight="1" x14ac:dyDescent="0.25">
      <c r="A4" s="9">
        <v>43545</v>
      </c>
      <c r="B4" s="3" t="s">
        <v>0</v>
      </c>
      <c r="C4" s="3">
        <v>4057</v>
      </c>
      <c r="D4" s="3">
        <f t="shared" ref="D4:D9" si="0">C4-C2</f>
        <v>145</v>
      </c>
      <c r="E4" s="3">
        <v>4.57</v>
      </c>
      <c r="F4" s="6">
        <f t="shared" ref="F4:F7" si="1">D4*E4</f>
        <v>662.65000000000009</v>
      </c>
      <c r="G4" s="10">
        <f>SUM(F4,F5)</f>
        <v>782.15000000000009</v>
      </c>
      <c r="H4" s="10">
        <v>782.15</v>
      </c>
    </row>
    <row r="5" spans="1:8" ht="16.5" customHeight="1" x14ac:dyDescent="0.25">
      <c r="A5" s="9"/>
      <c r="B5" s="3" t="s">
        <v>1</v>
      </c>
      <c r="C5" s="3">
        <v>1517</v>
      </c>
      <c r="D5" s="3">
        <f t="shared" si="0"/>
        <v>50</v>
      </c>
      <c r="E5" s="3">
        <v>2.39</v>
      </c>
      <c r="F5" s="6">
        <f t="shared" si="1"/>
        <v>119.5</v>
      </c>
      <c r="G5" s="2"/>
      <c r="H5" s="10" t="s">
        <v>2</v>
      </c>
    </row>
    <row r="6" spans="1:8" x14ac:dyDescent="0.25">
      <c r="A6" s="9">
        <v>43640</v>
      </c>
      <c r="B6" s="3" t="s">
        <v>0</v>
      </c>
      <c r="C6" s="3">
        <v>4397</v>
      </c>
      <c r="D6" s="3">
        <f t="shared" si="0"/>
        <v>340</v>
      </c>
      <c r="E6" s="3">
        <v>4.57</v>
      </c>
      <c r="F6" s="6">
        <f t="shared" si="1"/>
        <v>1553.8000000000002</v>
      </c>
      <c r="G6" s="10">
        <f>SUM(F6,F7)</f>
        <v>1862.1100000000001</v>
      </c>
      <c r="H6" s="10">
        <v>1862.11</v>
      </c>
    </row>
    <row r="7" spans="1:8" x14ac:dyDescent="0.25">
      <c r="A7" s="4"/>
      <c r="B7" s="3" t="s">
        <v>1</v>
      </c>
      <c r="C7" s="3">
        <v>1646</v>
      </c>
      <c r="D7" s="3">
        <f t="shared" si="0"/>
        <v>129</v>
      </c>
      <c r="E7" s="3">
        <v>2.39</v>
      </c>
      <c r="F7" s="6">
        <f t="shared" si="1"/>
        <v>308.31</v>
      </c>
      <c r="G7" s="2"/>
      <c r="H7" s="10"/>
    </row>
    <row r="8" spans="1:8" x14ac:dyDescent="0.25">
      <c r="A8" s="9">
        <v>43782</v>
      </c>
      <c r="B8" s="3" t="s">
        <v>0</v>
      </c>
      <c r="C8" s="3">
        <v>4597</v>
      </c>
      <c r="D8" s="3">
        <f t="shared" si="0"/>
        <v>200</v>
      </c>
      <c r="E8" s="3">
        <v>4.49</v>
      </c>
      <c r="F8" s="6">
        <f t="shared" ref="F8:F13" si="2">D8*E8</f>
        <v>898</v>
      </c>
      <c r="G8" s="10">
        <f>SUM(F8,F9)</f>
        <v>1262.5</v>
      </c>
      <c r="H8" s="10">
        <v>1262.5</v>
      </c>
    </row>
    <row r="9" spans="1:8" x14ac:dyDescent="0.25">
      <c r="A9" s="9"/>
      <c r="B9" s="3" t="s">
        <v>1</v>
      </c>
      <c r="C9" s="3">
        <v>1796</v>
      </c>
      <c r="D9" s="3">
        <f t="shared" si="0"/>
        <v>150</v>
      </c>
      <c r="E9" s="3">
        <v>2.4300000000000002</v>
      </c>
      <c r="F9" s="6">
        <f t="shared" si="2"/>
        <v>364.5</v>
      </c>
      <c r="G9" s="2"/>
      <c r="H9" s="10"/>
    </row>
    <row r="10" spans="1:8" x14ac:dyDescent="0.25">
      <c r="A10" s="9">
        <v>43886</v>
      </c>
      <c r="B10" s="3" t="s">
        <v>0</v>
      </c>
      <c r="C10" s="3">
        <v>4797</v>
      </c>
      <c r="D10" s="3">
        <f t="shared" ref="D10:D11" si="3">C10-C8</f>
        <v>200</v>
      </c>
      <c r="E10" s="3">
        <v>4.49</v>
      </c>
      <c r="F10" s="6">
        <f t="shared" si="2"/>
        <v>898</v>
      </c>
      <c r="G10" s="10">
        <f>SUM(F10,F11)</f>
        <v>1262.5</v>
      </c>
      <c r="H10" s="10">
        <v>1262.5</v>
      </c>
    </row>
    <row r="11" spans="1:8" x14ac:dyDescent="0.25">
      <c r="A11" s="4"/>
      <c r="B11" s="3" t="s">
        <v>1</v>
      </c>
      <c r="C11" s="3">
        <v>1946</v>
      </c>
      <c r="D11" s="3">
        <f t="shared" si="3"/>
        <v>150</v>
      </c>
      <c r="E11" s="3">
        <v>2.4300000000000002</v>
      </c>
      <c r="F11" s="6">
        <f t="shared" si="2"/>
        <v>364.5</v>
      </c>
      <c r="G11" s="2"/>
      <c r="H11" s="10"/>
    </row>
    <row r="12" spans="1:8" x14ac:dyDescent="0.25">
      <c r="A12" s="9">
        <v>44012</v>
      </c>
      <c r="B12" s="3" t="s">
        <v>0</v>
      </c>
      <c r="C12" s="3">
        <v>5502</v>
      </c>
      <c r="D12" s="3">
        <f t="shared" ref="D12:D13" si="4">C12-C10</f>
        <v>705</v>
      </c>
      <c r="E12" s="3">
        <v>4.49</v>
      </c>
      <c r="F12" s="6">
        <f t="shared" si="2"/>
        <v>3165.4500000000003</v>
      </c>
      <c r="G12" s="10">
        <f>SUM(F12,F13)</f>
        <v>3593.13</v>
      </c>
      <c r="H12" s="10">
        <v>3593.12</v>
      </c>
    </row>
    <row r="13" spans="1:8" x14ac:dyDescent="0.25">
      <c r="A13" s="4"/>
      <c r="B13" s="3" t="s">
        <v>1</v>
      </c>
      <c r="C13" s="3">
        <v>2122</v>
      </c>
      <c r="D13" s="3">
        <f t="shared" si="4"/>
        <v>176</v>
      </c>
      <c r="E13" s="3">
        <v>2.4300000000000002</v>
      </c>
      <c r="F13" s="6">
        <f t="shared" si="2"/>
        <v>427.68</v>
      </c>
      <c r="G13" s="2"/>
      <c r="H13" s="10"/>
    </row>
    <row r="14" spans="1:8" x14ac:dyDescent="0.25">
      <c r="A14" s="12">
        <v>44012</v>
      </c>
      <c r="B14" s="13" t="s">
        <v>12</v>
      </c>
      <c r="C14" s="13">
        <v>0</v>
      </c>
      <c r="D14" s="13" t="s">
        <v>13</v>
      </c>
      <c r="E14" s="13">
        <v>0</v>
      </c>
      <c r="F14" s="14">
        <v>301.82</v>
      </c>
      <c r="G14" s="15">
        <v>301.82</v>
      </c>
      <c r="H14" s="16">
        <v>0</v>
      </c>
    </row>
    <row r="15" spans="1:8" x14ac:dyDescent="0.25">
      <c r="A15" s="9">
        <v>44054</v>
      </c>
      <c r="B15" s="3" t="s">
        <v>0</v>
      </c>
      <c r="C15" s="3">
        <v>5702</v>
      </c>
      <c r="D15" s="3">
        <f>C15-C12</f>
        <v>200</v>
      </c>
      <c r="E15" s="3">
        <v>4.71</v>
      </c>
      <c r="F15" s="6">
        <f t="shared" ref="F15:F16" si="5">D15*E15</f>
        <v>942</v>
      </c>
      <c r="G15" s="10">
        <f>SUM(F15,F16)</f>
        <v>1197</v>
      </c>
      <c r="H15" s="10">
        <v>1141</v>
      </c>
    </row>
    <row r="16" spans="1:8" x14ac:dyDescent="0.25">
      <c r="A16" s="4"/>
      <c r="B16" s="3" t="s">
        <v>1</v>
      </c>
      <c r="C16" s="3">
        <v>2222</v>
      </c>
      <c r="D16" s="3">
        <f>C16-C13</f>
        <v>100</v>
      </c>
      <c r="E16" s="3">
        <v>2.5499999999999998</v>
      </c>
      <c r="F16" s="6">
        <f t="shared" si="5"/>
        <v>254.99999999999997</v>
      </c>
      <c r="G16" s="2"/>
      <c r="H16" s="10"/>
    </row>
    <row r="17" spans="1:8" x14ac:dyDescent="0.25">
      <c r="A17" s="2"/>
      <c r="B17" s="3"/>
      <c r="C17" s="3"/>
      <c r="D17" s="3"/>
      <c r="E17" s="3"/>
      <c r="F17" s="6" t="s">
        <v>11</v>
      </c>
      <c r="G17" s="10">
        <f>SUM(G4:G16)</f>
        <v>10261.209999999999</v>
      </c>
      <c r="H17" s="10">
        <f>SUM(H4:H16)</f>
        <v>9903.380000000001</v>
      </c>
    </row>
    <row r="18" spans="1:8" x14ac:dyDescent="0.25">
      <c r="A18" s="8"/>
      <c r="B18" s="3"/>
      <c r="C18" s="3"/>
      <c r="D18" s="3"/>
      <c r="E18" s="11"/>
      <c r="F18" s="6"/>
      <c r="G18" s="2"/>
      <c r="H18" s="10">
        <f>SUM(H17,-G17)</f>
        <v>-357.82999999999811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2020-08-28T11:06:37Z</dcterms:modified>
</cp:coreProperties>
</file>