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4" i="1" l="1"/>
  <c r="F24" i="1" s="1"/>
  <c r="D23" i="1"/>
  <c r="F23" i="1" s="1"/>
  <c r="G23" i="1" s="1"/>
  <c r="H25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l="1"/>
  <c r="D16" i="1"/>
  <c r="F16" i="1" s="1"/>
  <c r="D15" i="1"/>
  <c r="F15" i="1" s="1"/>
  <c r="D14" i="1"/>
  <c r="D13" i="1"/>
  <c r="G15" i="1" l="1"/>
  <c r="F14" i="1"/>
  <c r="F13" i="1"/>
  <c r="G13" i="1" l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  <c r="F2" i="1"/>
  <c r="G10" i="1" l="1"/>
  <c r="G6" i="1"/>
  <c r="G4" i="1"/>
  <c r="G2" i="1"/>
  <c r="G8" i="1"/>
  <c r="G25" i="1" l="1"/>
  <c r="H26" i="1"/>
</calcChain>
</file>

<file path=xl/sharedStrings.xml><?xml version="1.0" encoding="utf-8"?>
<sst xmlns="http://schemas.openxmlformats.org/spreadsheetml/2006/main" count="33" uniqueCount="12">
  <si>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</si>
  <si>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</si>
  <si>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</si>
  <si>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</si>
  <si>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</si>
  <si>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</si>
  <si>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</si>
  <si>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</si>
  <si>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</si>
  <si>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</si>
  <si>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89 д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</si>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</sst>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J23" sqref="J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43639</v>
      </c>
      <c r="B2" s="2" t="s">
        <v>0</v>
      </c>
      <c r="C2" s="2">
        <v>17620</v>
      </c>
      <c r="D2" s="2">
        <v>1150</v>
      </c>
      <c r="E2" s="8">
        <v>4.57</v>
      </c>
      <c r="F2" s="13">
        <f t="shared" ref="F2:F7" si="0">D2*E2</f>
        <v>5255.5</v>
      </c>
      <c r="G2" s="5">
        <f>SUM(F2,F3)</f>
        <v>5382.17</v>
      </c>
      <c r="H2" s="5">
        <v>5382.47</v>
      </c>
    </row>
    <row r="3" spans="1:8" x14ac:dyDescent="0.25">
      <c r="A3" s="3"/>
      <c r="B3" s="2" t="s">
        <v>1</v>
      </c>
      <c r="C3" s="2">
        <v>9200</v>
      </c>
      <c r="D3" s="2">
        <v>53</v>
      </c>
      <c r="E3" s="9">
        <v>2.39</v>
      </c>
      <c r="F3" s="13">
        <f t="shared" si="0"/>
        <v>126.67</v>
      </c>
      <c r="G3" s="5"/>
      <c r="H3" s="5"/>
    </row>
    <row r="4" spans="1:8" x14ac:dyDescent="0.25">
      <c r="A4" s="7">
        <v>43669</v>
      </c>
      <c r="B4" s="2" t="s">
        <v>0</v>
      </c>
      <c r="C4" s="2">
        <v>18070</v>
      </c>
      <c r="D4" s="2">
        <f>SUM(C4,-C2)</f>
        <v>450</v>
      </c>
      <c r="E4" s="8">
        <v>4.49</v>
      </c>
      <c r="F4" s="13">
        <f t="shared" si="0"/>
        <v>2020.5</v>
      </c>
      <c r="G4" s="5">
        <f>SUM(F4,F5)</f>
        <v>2069.1</v>
      </c>
      <c r="H4" s="5">
        <v>2069.1</v>
      </c>
    </row>
    <row r="5" spans="1:8" x14ac:dyDescent="0.25">
      <c r="A5" s="2"/>
      <c r="B5" s="2" t="s">
        <v>1</v>
      </c>
      <c r="C5" s="2">
        <v>9220</v>
      </c>
      <c r="D5" s="2">
        <f t="shared" ref="D5:D11" si="1">SUM(C5,-C3)</f>
        <v>20</v>
      </c>
      <c r="E5" s="9">
        <v>2.4300000000000002</v>
      </c>
      <c r="F5" s="13">
        <f t="shared" si="0"/>
        <v>48.6</v>
      </c>
      <c r="G5" s="5"/>
      <c r="H5" s="5"/>
    </row>
    <row r="6" spans="1:8" x14ac:dyDescent="0.25">
      <c r="A6" s="7">
        <v>43704</v>
      </c>
      <c r="B6" s="2" t="s">
        <v>0</v>
      </c>
      <c r="C6" s="2">
        <v>18370</v>
      </c>
      <c r="D6" s="2">
        <f t="shared" si="1"/>
        <v>300</v>
      </c>
      <c r="E6" s="8">
        <v>4.49</v>
      </c>
      <c r="F6" s="13">
        <f t="shared" si="0"/>
        <v>1347</v>
      </c>
      <c r="G6" s="5">
        <f>SUM(F6,F7)</f>
        <v>1383.45</v>
      </c>
      <c r="H6" s="5">
        <v>1383.45</v>
      </c>
    </row>
    <row r="7" spans="1:8" x14ac:dyDescent="0.25">
      <c r="A7" s="2"/>
      <c r="B7" s="2" t="s">
        <v>1</v>
      </c>
      <c r="C7" s="2">
        <v>9235</v>
      </c>
      <c r="D7" s="2">
        <f t="shared" si="1"/>
        <v>15</v>
      </c>
      <c r="E7" s="9">
        <v>2.4300000000000002</v>
      </c>
      <c r="F7" s="13">
        <f t="shared" si="0"/>
        <v>36.450000000000003</v>
      </c>
      <c r="G7" s="5"/>
      <c r="H7" s="5"/>
    </row>
    <row r="8" spans="1:8" x14ac:dyDescent="0.25">
      <c r="A8" s="7">
        <v>43761</v>
      </c>
      <c r="B8" s="2" t="s">
        <v>0</v>
      </c>
      <c r="C8" s="2">
        <v>18710</v>
      </c>
      <c r="D8" s="2">
        <f t="shared" si="1"/>
        <v>340</v>
      </c>
      <c r="E8" s="8">
        <v>4.49</v>
      </c>
      <c r="F8" s="13">
        <f>D8*E8</f>
        <v>1526.6000000000001</v>
      </c>
      <c r="G8" s="5">
        <f>SUM(F8,F9)</f>
        <v>2097.65</v>
      </c>
      <c r="H8" s="5">
        <v>2097.65</v>
      </c>
    </row>
    <row r="9" spans="1:8" x14ac:dyDescent="0.25">
      <c r="A9" s="2"/>
      <c r="B9" s="2" t="s">
        <v>1</v>
      </c>
      <c r="C9" s="2">
        <v>9470</v>
      </c>
      <c r="D9" s="2">
        <f t="shared" si="1"/>
        <v>235</v>
      </c>
      <c r="E9" s="9">
        <v>2.4300000000000002</v>
      </c>
      <c r="F9" s="13">
        <f>D9*E9</f>
        <v>571.05000000000007</v>
      </c>
      <c r="G9" s="5"/>
      <c r="H9" s="5"/>
    </row>
    <row r="10" spans="1:8" x14ac:dyDescent="0.25">
      <c r="A10" s="7">
        <v>43852</v>
      </c>
      <c r="B10" s="2" t="s">
        <v>0</v>
      </c>
      <c r="C10" s="2">
        <v>19210</v>
      </c>
      <c r="D10" s="2">
        <f t="shared" si="1"/>
        <v>500</v>
      </c>
      <c r="E10" s="8">
        <v>4.49</v>
      </c>
      <c r="F10" s="13">
        <f>D10*E10</f>
        <v>2245</v>
      </c>
      <c r="G10" s="5">
        <f>SUM(F10,F11)</f>
        <v>2731</v>
      </c>
      <c r="H10" s="5">
        <v>2720</v>
      </c>
    </row>
    <row r="11" spans="1:8" x14ac:dyDescent="0.25">
      <c r="A11" s="10"/>
      <c r="B11" s="2" t="s">
        <v>1</v>
      </c>
      <c r="C11" s="2">
        <v>9670</v>
      </c>
      <c r="D11" s="2">
        <f t="shared" si="1"/>
        <v>200</v>
      </c>
      <c r="E11" s="9">
        <v>2.4300000000000002</v>
      </c>
      <c r="F11" s="13">
        <f>D11*E11</f>
        <v>486.00000000000006</v>
      </c>
      <c r="G11" s="5"/>
      <c r="H11" s="5"/>
    </row>
    <row r="12" spans="1:8" ht="26.25" customHeight="1" x14ac:dyDescent="0.25">
      <c r="A12" s="11">
        <v>43852</v>
      </c>
      <c r="B12" s="2" t="s">
        <v>0</v>
      </c>
      <c r="C12" s="15">
        <v>0</v>
      </c>
      <c r="D12" s="14" t="s">
        <v>10</v>
      </c>
      <c r="E12" s="4">
        <v>0</v>
      </c>
      <c r="F12" s="4">
        <v>0</v>
      </c>
      <c r="G12" s="5">
        <v>133.28</v>
      </c>
      <c r="H12" s="5"/>
    </row>
    <row r="13" spans="1:8" ht="17.25" customHeight="1" x14ac:dyDescent="0.25">
      <c r="A13" s="7">
        <v>43945</v>
      </c>
      <c r="B13" s="2" t="s">
        <v>0</v>
      </c>
      <c r="C13" s="2">
        <v>19710</v>
      </c>
      <c r="D13" s="2">
        <f>SUM(C13,-C10)</f>
        <v>500</v>
      </c>
      <c r="E13" s="8">
        <v>4.49</v>
      </c>
      <c r="F13" s="13">
        <f t="shared" ref="F13:F18" si="2">D13*E13</f>
        <v>2245</v>
      </c>
      <c r="G13" s="5">
        <f>SUM(F13,F14)</f>
        <v>2731</v>
      </c>
      <c r="H13" s="5">
        <v>2720</v>
      </c>
    </row>
    <row r="14" spans="1:8" x14ac:dyDescent="0.25">
      <c r="A14" s="10"/>
      <c r="B14" s="2" t="s">
        <v>1</v>
      </c>
      <c r="C14" s="2">
        <v>9870</v>
      </c>
      <c r="D14" s="2">
        <f>SUM(C14,-C11)</f>
        <v>200</v>
      </c>
      <c r="E14" s="9">
        <v>2.4300000000000002</v>
      </c>
      <c r="F14" s="13">
        <f t="shared" si="2"/>
        <v>486.00000000000006</v>
      </c>
      <c r="G14" s="5"/>
      <c r="H14" s="5"/>
    </row>
    <row r="15" spans="1:8" x14ac:dyDescent="0.25">
      <c r="A15" s="7">
        <v>43971</v>
      </c>
      <c r="B15" s="2" t="s">
        <v>0</v>
      </c>
      <c r="C15" s="2">
        <v>20210</v>
      </c>
      <c r="D15" s="2">
        <f t="shared" ref="D15:D22" si="3">SUM(C15,-C13)</f>
        <v>500</v>
      </c>
      <c r="E15" s="8">
        <v>4.49</v>
      </c>
      <c r="F15" s="13">
        <f t="shared" si="2"/>
        <v>2245</v>
      </c>
      <c r="G15" s="5">
        <f>SUM(F15,F16)</f>
        <v>2731</v>
      </c>
      <c r="H15" s="5">
        <v>2720</v>
      </c>
    </row>
    <row r="16" spans="1:8" x14ac:dyDescent="0.25">
      <c r="A16" s="10"/>
      <c r="B16" s="2" t="s">
        <v>1</v>
      </c>
      <c r="C16" s="2">
        <v>10070</v>
      </c>
      <c r="D16" s="2">
        <f t="shared" si="3"/>
        <v>200</v>
      </c>
      <c r="E16" s="9">
        <v>2.4300000000000002</v>
      </c>
      <c r="F16" s="13">
        <f t="shared" si="2"/>
        <v>486.00000000000006</v>
      </c>
      <c r="G16" s="5"/>
      <c r="H16" s="5"/>
    </row>
    <row r="17" spans="1:8" x14ac:dyDescent="0.25">
      <c r="A17" s="7">
        <v>44040</v>
      </c>
      <c r="B17" s="2" t="s">
        <v>0</v>
      </c>
      <c r="C17" s="2">
        <v>20710</v>
      </c>
      <c r="D17" s="2">
        <f t="shared" si="3"/>
        <v>500</v>
      </c>
      <c r="E17" s="8">
        <v>4.71</v>
      </c>
      <c r="F17" s="13">
        <f t="shared" si="2"/>
        <v>2355</v>
      </c>
      <c r="G17" s="16">
        <f>SUM(F17,F18)</f>
        <v>2865</v>
      </c>
      <c r="H17" s="16">
        <v>4935</v>
      </c>
    </row>
    <row r="18" spans="1:8" x14ac:dyDescent="0.25">
      <c r="A18" s="10"/>
      <c r="B18" s="2" t="s">
        <v>1</v>
      </c>
      <c r="C18" s="2">
        <v>10270</v>
      </c>
      <c r="D18" s="2">
        <f t="shared" si="3"/>
        <v>200</v>
      </c>
      <c r="E18" s="9">
        <v>2.5499999999999998</v>
      </c>
      <c r="F18" s="13">
        <f t="shared" si="2"/>
        <v>509.99999999999994</v>
      </c>
      <c r="G18" s="16"/>
      <c r="H18" s="16"/>
    </row>
    <row r="19" spans="1:8" x14ac:dyDescent="0.25">
      <c r="A19" s="7">
        <v>44190</v>
      </c>
      <c r="B19" s="2" t="s">
        <v>0</v>
      </c>
      <c r="C19" s="2">
        <v>22910</v>
      </c>
      <c r="D19" s="2">
        <f t="shared" si="3"/>
        <v>2200</v>
      </c>
      <c r="E19" s="8">
        <v>4.71</v>
      </c>
      <c r="F19" s="13">
        <f t="shared" ref="F19:F20" si="4">D19*E19</f>
        <v>10362</v>
      </c>
      <c r="G19" s="16">
        <f>SUM(F19,F20)</f>
        <v>13804.5</v>
      </c>
      <c r="H19" s="16">
        <v>11970</v>
      </c>
    </row>
    <row r="20" spans="1:8" x14ac:dyDescent="0.25">
      <c r="A20" s="10"/>
      <c r="B20" s="2" t="s">
        <v>1</v>
      </c>
      <c r="C20" s="2">
        <v>11620</v>
      </c>
      <c r="D20" s="2">
        <f t="shared" si="3"/>
        <v>1350</v>
      </c>
      <c r="E20" s="9">
        <v>2.5499999999999998</v>
      </c>
      <c r="F20" s="13">
        <f t="shared" si="4"/>
        <v>3442.4999999999995</v>
      </c>
      <c r="G20" s="5"/>
      <c r="H20" s="5"/>
    </row>
    <row r="21" spans="1:8" x14ac:dyDescent="0.25">
      <c r="A21" s="7">
        <v>44208</v>
      </c>
      <c r="B21" s="2" t="s">
        <v>0</v>
      </c>
      <c r="C21" s="2">
        <v>24210</v>
      </c>
      <c r="D21" s="2">
        <f t="shared" si="3"/>
        <v>1300</v>
      </c>
      <c r="E21" s="8">
        <v>4.71</v>
      </c>
      <c r="F21" s="13">
        <f t="shared" ref="F21:F22" si="5">D21*E21</f>
        <v>6123</v>
      </c>
      <c r="G21" s="16">
        <f>SUM(F21,F22)</f>
        <v>8163</v>
      </c>
      <c r="H21" s="16">
        <v>8163</v>
      </c>
    </row>
    <row r="22" spans="1:8" x14ac:dyDescent="0.25">
      <c r="A22" s="10"/>
      <c r="B22" s="2" t="s">
        <v>1</v>
      </c>
      <c r="C22" s="2">
        <v>12420</v>
      </c>
      <c r="D22" s="2">
        <f t="shared" si="3"/>
        <v>800</v>
      </c>
      <c r="E22" s="9">
        <v>2.5499999999999998</v>
      </c>
      <c r="F22" s="13">
        <f t="shared" si="5"/>
        <v>2039.9999999999998</v>
      </c>
      <c r="G22" s="5"/>
      <c r="H22" s="5"/>
    </row>
    <row r="23" spans="1:8" x14ac:dyDescent="0.25">
      <c r="A23" s="7">
        <v>44260</v>
      </c>
      <c r="B23" s="2" t="s">
        <v>0</v>
      </c>
      <c r="C23" s="2">
        <v>24210</v>
      </c>
      <c r="D23" s="2">
        <f t="shared" ref="D23:D24" si="6">SUM(C23,-C21)</f>
        <v>0</v>
      </c>
      <c r="E23" s="8">
        <v>4.71</v>
      </c>
      <c r="F23" s="13">
        <f t="shared" ref="F23:F24" si="7">D23*E23</f>
        <v>0</v>
      </c>
      <c r="G23" s="16">
        <f>SUM(F23,F24)</f>
        <v>0</v>
      </c>
      <c r="H23" s="16">
        <v>2394</v>
      </c>
    </row>
    <row r="24" spans="1:8" x14ac:dyDescent="0.25">
      <c r="A24" s="10"/>
      <c r="B24" s="2" t="s">
        <v>1</v>
      </c>
      <c r="C24" s="2">
        <v>12420</v>
      </c>
      <c r="D24" s="2">
        <f t="shared" si="6"/>
        <v>0</v>
      </c>
      <c r="E24" s="9">
        <v>2.5499999999999998</v>
      </c>
      <c r="F24" s="13">
        <f t="shared" si="7"/>
        <v>0</v>
      </c>
      <c r="G24" s="5"/>
      <c r="H24" s="5"/>
    </row>
    <row r="25" spans="1:8" x14ac:dyDescent="0.25">
      <c r="F25" s="12" t="s">
        <v>11</v>
      </c>
      <c r="G25" s="5">
        <f>SUM(G2:G22)</f>
        <v>44091.15</v>
      </c>
      <c r="H25" s="5">
        <f>SUM(H2:H22)</f>
        <v>44160.67</v>
      </c>
    </row>
    <row r="26" spans="1:8" x14ac:dyDescent="0.25">
      <c r="F26" s="12"/>
      <c r="G26" s="5"/>
      <c r="H26" s="5">
        <f>SUM(H25,-G25)</f>
        <v>69.519999999996799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2021-03-14T12:53:40Z</dcterms:modified>
</cp:coreProperties>
</file>