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4.03.2021.ОБНОВЛЕНИЕ САЙТА\Эл.энергия ee 14.03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G26" i="1"/>
  <c r="D3" i="1"/>
  <c r="F3" i="1" s="1"/>
  <c r="D2" i="1"/>
  <c r="F2" i="1" s="1"/>
  <c r="G2" i="1" s="1"/>
  <c r="D5" i="1" l="1"/>
  <c r="F5" i="1" s="1"/>
  <c r="D4" i="1"/>
  <c r="F4" i="1"/>
  <c r="G4" i="1" l="1"/>
  <c r="D7" i="1"/>
  <c r="F7" i="1" s="1"/>
  <c r="D6" i="1"/>
  <c r="F6" i="1" s="1"/>
  <c r="G6" i="1" s="1"/>
  <c r="D9" i="1" l="1"/>
  <c r="F9" i="1" s="1"/>
  <c r="D8" i="1"/>
  <c r="F8" i="1" s="1"/>
  <c r="G8" i="1" s="1"/>
  <c r="D11" i="1" l="1"/>
  <c r="F11" i="1" s="1"/>
  <c r="D10" i="1"/>
  <c r="F10" i="1" s="1"/>
  <c r="G10" i="1" s="1"/>
  <c r="D13" i="1" l="1"/>
  <c r="F13" i="1" s="1"/>
  <c r="D12" i="1"/>
  <c r="F12" i="1" s="1"/>
  <c r="G12" i="1" s="1"/>
  <c r="D23" i="1" l="1"/>
  <c r="F23" i="1" s="1"/>
  <c r="D22" i="1"/>
  <c r="F22" i="1" s="1"/>
  <c r="D21" i="1"/>
  <c r="F21" i="1" s="1"/>
  <c r="D20" i="1"/>
  <c r="F20" i="1" s="1"/>
  <c r="G20" i="1" l="1"/>
  <c r="G22" i="1"/>
  <c r="D19" i="1"/>
  <c r="F19" i="1" s="1"/>
  <c r="D18" i="1"/>
  <c r="F18" i="1" s="1"/>
  <c r="D17" i="1"/>
  <c r="F17" i="1" s="1"/>
  <c r="D16" i="1"/>
  <c r="F16" i="1" s="1"/>
  <c r="G18" i="1" l="1"/>
  <c r="G16" i="1"/>
  <c r="D15" i="1"/>
  <c r="F15" i="1" s="1"/>
  <c r="D14" i="1"/>
  <c r="F14" i="1" s="1"/>
  <c r="G14" i="1" l="1"/>
</calcChain>
</file>

<file path=xl/sharedStrings.xml><?xml version="1.0" encoding="utf-8"?>
<sst xmlns="http://schemas.openxmlformats.org/spreadsheetml/2006/main" count="32" uniqueCount="10">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</sst>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J20" sqref="J20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44308</v>
      </c>
      <c r="B2" s="5" t="s">
        <v>8</v>
      </c>
      <c r="C2" s="3">
        <v>7507</v>
      </c>
      <c r="D2" s="3">
        <f t="shared" ref="D2:D3" si="0">SUM(C2,-C4)</f>
        <v>136</v>
      </c>
      <c r="E2" s="3">
        <v>4.71</v>
      </c>
      <c r="F2" s="8">
        <f t="shared" ref="F2:F3" si="1">D2*E2</f>
        <v>640.55999999999995</v>
      </c>
      <c r="G2" s="8">
        <f>SUM(F2,F3)</f>
        <v>824.16</v>
      </c>
      <c r="H2" s="8">
        <v>761.3</v>
      </c>
    </row>
    <row r="3" spans="1:8" x14ac:dyDescent="0.25">
      <c r="A3" s="4"/>
      <c r="B3" s="5" t="s">
        <v>9</v>
      </c>
      <c r="C3" s="3">
        <v>3473</v>
      </c>
      <c r="D3" s="3">
        <f t="shared" si="0"/>
        <v>72</v>
      </c>
      <c r="E3" s="3">
        <v>2.5499999999999998</v>
      </c>
      <c r="F3" s="8">
        <f t="shared" si="1"/>
        <v>183.6</v>
      </c>
      <c r="G3" s="8"/>
      <c r="H3" s="8"/>
    </row>
    <row r="4" spans="1:8" x14ac:dyDescent="0.25">
      <c r="A4" s="12">
        <v>44305</v>
      </c>
      <c r="B4" s="5" t="s">
        <v>8</v>
      </c>
      <c r="C4" s="3">
        <v>7371</v>
      </c>
      <c r="D4" s="3">
        <f t="shared" ref="D4:D7" si="2">SUM(C4,-C6)</f>
        <v>142</v>
      </c>
      <c r="E4" s="3">
        <v>4.71</v>
      </c>
      <c r="F4" s="8">
        <f t="shared" ref="F4:F5" si="3">D4*E4</f>
        <v>668.82</v>
      </c>
      <c r="G4" s="8">
        <f>SUM(F4,F5)</f>
        <v>811.62</v>
      </c>
      <c r="H4" s="8">
        <v>773.66</v>
      </c>
    </row>
    <row r="5" spans="1:8" x14ac:dyDescent="0.25">
      <c r="A5" s="4"/>
      <c r="B5" s="5" t="s">
        <v>9</v>
      </c>
      <c r="C5" s="3">
        <v>3401</v>
      </c>
      <c r="D5" s="3">
        <f t="shared" si="2"/>
        <v>56</v>
      </c>
      <c r="E5" s="3">
        <v>2.5499999999999998</v>
      </c>
      <c r="F5" s="8">
        <f t="shared" si="3"/>
        <v>142.79999999999998</v>
      </c>
      <c r="G5" s="8"/>
      <c r="H5" s="8"/>
    </row>
    <row r="6" spans="1:8" x14ac:dyDescent="0.25">
      <c r="A6" s="12">
        <v>44295</v>
      </c>
      <c r="B6" s="5" t="s">
        <v>8</v>
      </c>
      <c r="C6" s="3">
        <v>7229</v>
      </c>
      <c r="D6" s="3">
        <f t="shared" si="2"/>
        <v>109</v>
      </c>
      <c r="E6" s="3">
        <v>4.71</v>
      </c>
      <c r="F6" s="8">
        <f t="shared" ref="F6:F7" si="4">D6*E6</f>
        <v>513.39</v>
      </c>
      <c r="G6" s="8">
        <f>SUM(F6,F7)</f>
        <v>725.04</v>
      </c>
      <c r="H6" s="8">
        <v>691.1</v>
      </c>
    </row>
    <row r="7" spans="1:8" x14ac:dyDescent="0.25">
      <c r="A7" s="4"/>
      <c r="B7" s="5" t="s">
        <v>9</v>
      </c>
      <c r="C7" s="3">
        <v>3345</v>
      </c>
      <c r="D7" s="3">
        <f t="shared" si="2"/>
        <v>83</v>
      </c>
      <c r="E7" s="3">
        <v>2.5499999999999998</v>
      </c>
      <c r="F7" s="8">
        <f t="shared" si="4"/>
        <v>211.64999999999998</v>
      </c>
      <c r="G7" s="8"/>
      <c r="H7" s="8"/>
    </row>
    <row r="8" spans="1:8" x14ac:dyDescent="0.25">
      <c r="A8" s="12">
        <v>44266</v>
      </c>
      <c r="B8" s="5" t="s">
        <v>8</v>
      </c>
      <c r="C8" s="3">
        <v>7120</v>
      </c>
      <c r="D8" s="3">
        <f t="shared" ref="D8:D15" si="5">SUM(C8,-C10)</f>
        <v>146</v>
      </c>
      <c r="E8" s="3">
        <v>4.71</v>
      </c>
      <c r="F8" s="8">
        <f t="shared" ref="F8:F9" si="6">D8*E8</f>
        <v>687.66</v>
      </c>
      <c r="G8" s="8">
        <f>SUM(F8,F9)</f>
        <v>812.6099999999999</v>
      </c>
      <c r="H8" s="8">
        <v>774.61</v>
      </c>
    </row>
    <row r="9" spans="1:8" x14ac:dyDescent="0.25">
      <c r="A9" s="4"/>
      <c r="B9" s="5" t="s">
        <v>9</v>
      </c>
      <c r="C9" s="3">
        <v>3262</v>
      </c>
      <c r="D9" s="3">
        <f t="shared" si="5"/>
        <v>49</v>
      </c>
      <c r="E9" s="3">
        <v>2.5499999999999998</v>
      </c>
      <c r="F9" s="8">
        <f t="shared" si="6"/>
        <v>124.94999999999999</v>
      </c>
      <c r="G9" s="8"/>
      <c r="H9" s="8"/>
    </row>
    <row r="10" spans="1:8" x14ac:dyDescent="0.25">
      <c r="A10" s="12">
        <v>44244</v>
      </c>
      <c r="B10" s="5" t="s">
        <v>8</v>
      </c>
      <c r="C10" s="3">
        <v>6974</v>
      </c>
      <c r="D10" s="3">
        <f t="shared" si="5"/>
        <v>123</v>
      </c>
      <c r="E10" s="3">
        <v>4.71</v>
      </c>
      <c r="F10" s="8">
        <f t="shared" ref="F10:F11" si="7">D10*E10</f>
        <v>579.33000000000004</v>
      </c>
      <c r="G10" s="8">
        <f>SUM(F10,F11)</f>
        <v>768.03</v>
      </c>
      <c r="H10" s="8">
        <v>768.03</v>
      </c>
    </row>
    <row r="11" spans="1:8" s="6" customFormat="1" x14ac:dyDescent="0.25">
      <c r="A11" s="4"/>
      <c r="B11" s="5" t="s">
        <v>9</v>
      </c>
      <c r="C11" s="3">
        <v>3213</v>
      </c>
      <c r="D11" s="3">
        <f t="shared" si="5"/>
        <v>74</v>
      </c>
      <c r="E11" s="3">
        <v>2.5499999999999998</v>
      </c>
      <c r="F11" s="8">
        <f t="shared" si="7"/>
        <v>188.7</v>
      </c>
      <c r="G11" s="8"/>
      <c r="H11" s="8"/>
    </row>
    <row r="12" spans="1:8" s="6" customFormat="1" x14ac:dyDescent="0.25">
      <c r="A12" s="12">
        <v>44236</v>
      </c>
      <c r="B12" s="5" t="s">
        <v>8</v>
      </c>
      <c r="C12" s="3">
        <v>6851</v>
      </c>
      <c r="D12" s="3">
        <f t="shared" si="5"/>
        <v>164</v>
      </c>
      <c r="E12" s="3">
        <v>4.71</v>
      </c>
      <c r="F12" s="8">
        <f t="shared" ref="F12:F13" si="8">D12*E12</f>
        <v>772.43999999999994</v>
      </c>
      <c r="G12" s="8">
        <f>SUM(F12,F13)</f>
        <v>854.04</v>
      </c>
      <c r="H12" s="8">
        <v>854.04</v>
      </c>
    </row>
    <row r="13" spans="1:8" s="6" customFormat="1" x14ac:dyDescent="0.25">
      <c r="A13" s="4"/>
      <c r="B13" s="5" t="s">
        <v>9</v>
      </c>
      <c r="C13" s="3">
        <v>3139</v>
      </c>
      <c r="D13" s="3">
        <f t="shared" si="5"/>
        <v>32</v>
      </c>
      <c r="E13" s="3">
        <v>2.5499999999999998</v>
      </c>
      <c r="F13" s="8">
        <f t="shared" si="8"/>
        <v>81.599999999999994</v>
      </c>
      <c r="G13" s="8"/>
      <c r="H13" s="8"/>
    </row>
    <row r="14" spans="1:8" s="6" customFormat="1" x14ac:dyDescent="0.25">
      <c r="A14" s="4">
        <v>44068</v>
      </c>
      <c r="B14" s="5" t="s">
        <v>8</v>
      </c>
      <c r="C14" s="3">
        <v>6687</v>
      </c>
      <c r="D14" s="3">
        <f t="shared" si="5"/>
        <v>149</v>
      </c>
      <c r="E14" s="3">
        <v>4.71</v>
      </c>
      <c r="F14" s="8">
        <f t="shared" ref="F14:F23" si="9">D14*E14</f>
        <v>701.79</v>
      </c>
      <c r="G14" s="8">
        <f>SUM(F14,F15)</f>
        <v>826.74</v>
      </c>
      <c r="H14" s="8">
        <v>826.74</v>
      </c>
    </row>
    <row r="15" spans="1:8" s="6" customFormat="1" x14ac:dyDescent="0.25">
      <c r="A15" s="4"/>
      <c r="B15" s="5" t="s">
        <v>9</v>
      </c>
      <c r="C15" s="3">
        <v>3107</v>
      </c>
      <c r="D15" s="3">
        <f t="shared" si="5"/>
        <v>49</v>
      </c>
      <c r="E15" s="3">
        <v>2.5499999999999998</v>
      </c>
      <c r="F15" s="8">
        <f t="shared" si="9"/>
        <v>124.94999999999999</v>
      </c>
      <c r="G15" s="8"/>
      <c r="H15" s="8"/>
    </row>
    <row r="16" spans="1:8" s="6" customFormat="1" x14ac:dyDescent="0.25">
      <c r="A16" s="4">
        <v>44005</v>
      </c>
      <c r="B16" s="5" t="s">
        <v>8</v>
      </c>
      <c r="C16" s="3">
        <v>6538</v>
      </c>
      <c r="D16" s="3">
        <f t="shared" ref="D16:D23" si="10">SUM(C16,-C18)</f>
        <v>164</v>
      </c>
      <c r="E16" s="3">
        <v>4.49</v>
      </c>
      <c r="F16" s="8">
        <f t="shared" si="9"/>
        <v>736.36</v>
      </c>
      <c r="G16" s="8">
        <f t="shared" ref="G16:G22" si="11">SUM(F16,F17)</f>
        <v>891.88</v>
      </c>
      <c r="H16" s="8">
        <v>902.44</v>
      </c>
    </row>
    <row r="17" spans="1:8" s="6" customFormat="1" x14ac:dyDescent="0.25">
      <c r="A17" s="4"/>
      <c r="B17" s="5" t="s">
        <v>9</v>
      </c>
      <c r="C17" s="3">
        <v>3058</v>
      </c>
      <c r="D17" s="3">
        <f t="shared" si="10"/>
        <v>64</v>
      </c>
      <c r="E17" s="3">
        <v>2.4300000000000002</v>
      </c>
      <c r="F17" s="8">
        <f t="shared" si="9"/>
        <v>155.52000000000001</v>
      </c>
      <c r="G17" s="8"/>
      <c r="H17" s="8"/>
    </row>
    <row r="18" spans="1:8" s="6" customFormat="1" x14ac:dyDescent="0.25">
      <c r="A18" s="4">
        <v>43948</v>
      </c>
      <c r="B18" s="5" t="s">
        <v>8</v>
      </c>
      <c r="C18" s="3">
        <v>6374</v>
      </c>
      <c r="D18" s="3">
        <f t="shared" si="10"/>
        <v>179</v>
      </c>
      <c r="E18" s="3">
        <v>4.49</v>
      </c>
      <c r="F18" s="8">
        <f t="shared" si="9"/>
        <v>803.71</v>
      </c>
      <c r="G18" s="8">
        <f t="shared" si="11"/>
        <v>966.52</v>
      </c>
      <c r="H18" s="8">
        <v>978.16</v>
      </c>
    </row>
    <row r="19" spans="1:8" s="6" customFormat="1" x14ac:dyDescent="0.25">
      <c r="A19" s="4"/>
      <c r="B19" s="5" t="s">
        <v>9</v>
      </c>
      <c r="C19" s="3">
        <v>2994</v>
      </c>
      <c r="D19" s="3">
        <f t="shared" si="10"/>
        <v>67</v>
      </c>
      <c r="E19" s="3">
        <v>2.4300000000000002</v>
      </c>
      <c r="F19" s="8">
        <f t="shared" si="9"/>
        <v>162.81</v>
      </c>
      <c r="G19" s="8"/>
      <c r="H19" s="8"/>
    </row>
    <row r="20" spans="1:8" s="6" customFormat="1" x14ac:dyDescent="0.25">
      <c r="A20" s="4">
        <v>43901</v>
      </c>
      <c r="B20" s="5" t="s">
        <v>8</v>
      </c>
      <c r="C20" s="3">
        <v>6195</v>
      </c>
      <c r="D20" s="3">
        <f t="shared" si="10"/>
        <v>277</v>
      </c>
      <c r="E20" s="3">
        <v>4.49</v>
      </c>
      <c r="F20" s="8">
        <f t="shared" si="9"/>
        <v>1243.73</v>
      </c>
      <c r="G20" s="8">
        <f t="shared" si="11"/>
        <v>1540.19</v>
      </c>
      <c r="H20" s="8">
        <v>1557.47</v>
      </c>
    </row>
    <row r="21" spans="1:8" x14ac:dyDescent="0.25">
      <c r="A21" s="4"/>
      <c r="B21" s="5" t="s">
        <v>9</v>
      </c>
      <c r="C21" s="3">
        <v>2927</v>
      </c>
      <c r="D21" s="3">
        <f t="shared" si="10"/>
        <v>122</v>
      </c>
      <c r="E21" s="3">
        <v>2.4300000000000002</v>
      </c>
      <c r="F21" s="8">
        <f t="shared" si="9"/>
        <v>296.46000000000004</v>
      </c>
      <c r="G21" s="3"/>
      <c r="H21" s="8"/>
    </row>
    <row r="22" spans="1:8" x14ac:dyDescent="0.25">
      <c r="A22" s="4">
        <v>43874</v>
      </c>
      <c r="B22" s="5" t="s">
        <v>8</v>
      </c>
      <c r="C22" s="3">
        <v>5918</v>
      </c>
      <c r="D22" s="3">
        <f t="shared" si="10"/>
        <v>285</v>
      </c>
      <c r="E22" s="3">
        <v>4.49</v>
      </c>
      <c r="F22" s="8">
        <f t="shared" si="9"/>
        <v>1279.6500000000001</v>
      </c>
      <c r="G22" s="8">
        <f t="shared" si="11"/>
        <v>1571.25</v>
      </c>
      <c r="H22" s="8">
        <v>1589.25</v>
      </c>
    </row>
    <row r="23" spans="1:8" x14ac:dyDescent="0.25">
      <c r="A23" s="4"/>
      <c r="B23" s="5" t="s">
        <v>9</v>
      </c>
      <c r="C23" s="3">
        <v>2805</v>
      </c>
      <c r="D23" s="3">
        <f t="shared" si="10"/>
        <v>120</v>
      </c>
      <c r="E23" s="3">
        <v>2.4300000000000002</v>
      </c>
      <c r="F23" s="8">
        <f t="shared" si="9"/>
        <v>291.60000000000002</v>
      </c>
      <c r="G23" s="8"/>
      <c r="H23" s="8"/>
    </row>
    <row r="24" spans="1:8" x14ac:dyDescent="0.25">
      <c r="A24" s="4">
        <v>43847</v>
      </c>
      <c r="B24" s="5" t="s">
        <v>8</v>
      </c>
      <c r="C24" s="10">
        <v>5633</v>
      </c>
      <c r="D24" s="9"/>
      <c r="E24" s="10"/>
      <c r="F24" s="8"/>
      <c r="G24" s="8"/>
      <c r="H24" s="8"/>
    </row>
    <row r="25" spans="1:8" x14ac:dyDescent="0.25">
      <c r="A25" s="3"/>
      <c r="B25" s="5" t="s">
        <v>9</v>
      </c>
      <c r="C25" s="10">
        <v>2685</v>
      </c>
      <c r="D25" s="3"/>
      <c r="E25" s="3"/>
      <c r="F25" s="3"/>
      <c r="G25" s="3"/>
      <c r="H25" s="3"/>
    </row>
    <row r="26" spans="1:8" x14ac:dyDescent="0.25">
      <c r="A26" s="3"/>
      <c r="B26" s="5"/>
      <c r="C26" s="3"/>
      <c r="D26" s="3"/>
      <c r="E26" s="3"/>
      <c r="F26" s="3"/>
      <c r="G26" s="8">
        <f>SUM(G2:G25)</f>
        <v>10592.08</v>
      </c>
      <c r="H26" s="8">
        <f>SUM(H2:H25)</f>
        <v>10476.799999999999</v>
      </c>
    </row>
    <row r="27" spans="1:8" x14ac:dyDescent="0.25">
      <c r="A27" s="6"/>
      <c r="B27" s="7"/>
      <c r="C27" s="6"/>
      <c r="D27" s="6"/>
      <c r="E27" s="6"/>
      <c r="F27" s="6"/>
      <c r="G27" s="6"/>
      <c r="H27" s="13">
        <f>SUM(H26,-G26)</f>
        <v>-115.28000000000065</v>
      </c>
    </row>
    <row r="28" spans="1:8" x14ac:dyDescent="0.25">
      <c r="A28" s="6"/>
      <c r="B28" s="7"/>
      <c r="C28" s="6"/>
      <c r="D28" s="6"/>
      <c r="E28" s="6"/>
      <c r="F28" s="6"/>
      <c r="G28" s="6"/>
      <c r="H28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2021-05-01T16:10:03Z</dcterms:modified>
</cp:coreProperties>
</file>