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1" i="1" l="1"/>
  <c r="F11" i="1" s="1"/>
  <c r="D10" i="1"/>
  <c r="F10" i="1" s="1"/>
  <c r="G10" i="1" l="1"/>
  <c r="D9" i="1"/>
  <c r="F9" i="1" s="1"/>
  <c r="D8" i="1"/>
  <c r="F8" i="1" s="1"/>
  <c r="G8" i="1" s="1"/>
  <c r="D7" i="1" l="1"/>
  <c r="F7" i="1" s="1"/>
  <c r="D6" i="1"/>
  <c r="F6" i="1" s="1"/>
  <c r="G6" i="1" s="1"/>
  <c r="H12" i="1" l="1"/>
  <c r="D5" i="1"/>
  <c r="F5" i="1" s="1"/>
  <c r="D4" i="1"/>
  <c r="F4" i="1" s="1"/>
  <c r="G4" i="1" l="1"/>
  <c r="G12" i="1" s="1"/>
  <c r="H13" i="1" l="1"/>
</calcChain>
</file>

<file path=xl/sharedStrings.xml><?xml version="1.0" encoding="utf-8"?>
<sst xmlns="http://schemas.openxmlformats.org/spreadsheetml/2006/main" count="20" uniqueCount="12">
  <si>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</si>
  <si>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</si>
  <si>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</si>
  <si>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</si>
  <si>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</si>
  <si>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</si>
  <si>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</si>
  <si>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</si>
  <si>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</si>
  <si>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</si>
  <si>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к доплате</t>
  </si>
  <si>
    <t>итого с пенями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</si>
</sst>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/>
    <xf numFmtId="14" fontId="1" fillId="0" borderId="1" xfId="0" applyNumberFormat="1" applyFont="1" applyBorder="1"/>
    <xf numFmtId="0" fontId="3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workbookViewId="0">
      <selection activeCell="H14" sqref="H14"/>
    </sheetView>
  </sheetViews>
  <sheetFormatPr defaultRowHeight="15.75" x14ac:dyDescent="0.25"/>
  <cols>
    <col min="1" max="1" width="13.42578125" style="1" customWidth="1"/>
    <col min="2" max="2" width="9.140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.14062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x14ac:dyDescent="0.25">
      <c r="A2" s="8">
        <v>44085</v>
      </c>
      <c r="B2" s="3" t="s">
        <v>0</v>
      </c>
      <c r="C2" s="9">
        <v>77154</v>
      </c>
      <c r="D2" s="3"/>
      <c r="E2" s="7"/>
      <c r="F2" s="5"/>
      <c r="G2" s="10"/>
      <c r="H2" s="2"/>
    </row>
    <row r="3" spans="1:8" x14ac:dyDescent="0.25">
      <c r="A3" s="2"/>
      <c r="B3" s="3" t="s">
        <v>1</v>
      </c>
      <c r="C3" s="9">
        <v>39976</v>
      </c>
      <c r="D3" s="3"/>
      <c r="E3" s="3"/>
      <c r="F3" s="5"/>
      <c r="G3" s="2"/>
      <c r="H3" s="2"/>
    </row>
    <row r="4" spans="1:8" x14ac:dyDescent="0.25">
      <c r="A4" s="8">
        <v>44130</v>
      </c>
      <c r="B4" s="3" t="s">
        <v>0</v>
      </c>
      <c r="C4" s="9">
        <v>78513</v>
      </c>
      <c r="D4" s="3">
        <f t="shared" ref="D4:D11" si="0">SUM(C4,-C2)</f>
        <v>1359</v>
      </c>
      <c r="E4" s="7">
        <v>4.71</v>
      </c>
      <c r="F4" s="5">
        <f t="shared" ref="F4:F9" si="1">D4*E4</f>
        <v>6400.89</v>
      </c>
      <c r="G4" s="10">
        <f>SUM(F4,F5)</f>
        <v>8150.1900000000005</v>
      </c>
      <c r="H4" s="2">
        <v>8150.19</v>
      </c>
    </row>
    <row r="5" spans="1:8" x14ac:dyDescent="0.25">
      <c r="A5" s="2"/>
      <c r="B5" s="3" t="s">
        <v>1</v>
      </c>
      <c r="C5" s="9">
        <v>40662</v>
      </c>
      <c r="D5" s="3">
        <f t="shared" si="0"/>
        <v>686</v>
      </c>
      <c r="E5" s="3">
        <v>2.5499999999999998</v>
      </c>
      <c r="F5" s="5">
        <f t="shared" si="1"/>
        <v>1749.3</v>
      </c>
      <c r="G5" s="2"/>
      <c r="H5" s="2"/>
    </row>
    <row r="6" spans="1:8" x14ac:dyDescent="0.25">
      <c r="A6" s="8">
        <v>44172</v>
      </c>
      <c r="B6" s="3" t="s">
        <v>0</v>
      </c>
      <c r="C6" s="9">
        <v>80269</v>
      </c>
      <c r="D6" s="3">
        <f t="shared" si="0"/>
        <v>1756</v>
      </c>
      <c r="E6" s="7">
        <v>4.71</v>
      </c>
      <c r="F6" s="5">
        <f t="shared" si="1"/>
        <v>8270.76</v>
      </c>
      <c r="G6" s="10">
        <f>SUM(F6,F7)</f>
        <v>10553.01</v>
      </c>
      <c r="H6" s="2">
        <v>10553.01</v>
      </c>
    </row>
    <row r="7" spans="1:8" x14ac:dyDescent="0.25">
      <c r="A7" s="2"/>
      <c r="B7" s="3" t="s">
        <v>1</v>
      </c>
      <c r="C7" s="9">
        <v>41557</v>
      </c>
      <c r="D7" s="3">
        <f t="shared" si="0"/>
        <v>895</v>
      </c>
      <c r="E7" s="3">
        <v>2.5499999999999998</v>
      </c>
      <c r="F7" s="5">
        <f t="shared" si="1"/>
        <v>2282.25</v>
      </c>
      <c r="G7" s="2"/>
      <c r="H7" s="2"/>
    </row>
    <row r="8" spans="1:8" x14ac:dyDescent="0.25">
      <c r="A8" s="8">
        <v>44235</v>
      </c>
      <c r="B8" s="3" t="s">
        <v>0</v>
      </c>
      <c r="C8" s="9">
        <v>83637</v>
      </c>
      <c r="D8" s="3">
        <f t="shared" si="0"/>
        <v>3368</v>
      </c>
      <c r="E8" s="7">
        <v>4.71</v>
      </c>
      <c r="F8" s="5">
        <f t="shared" si="1"/>
        <v>15863.28</v>
      </c>
      <c r="G8" s="10">
        <f>SUM(F8,F9)</f>
        <v>20121.78</v>
      </c>
      <c r="H8" s="2">
        <v>20121.78</v>
      </c>
    </row>
    <row r="9" spans="1:8" x14ac:dyDescent="0.25">
      <c r="A9" s="2"/>
      <c r="B9" s="3" t="s">
        <v>1</v>
      </c>
      <c r="C9" s="9">
        <v>43227</v>
      </c>
      <c r="D9" s="3">
        <f t="shared" si="0"/>
        <v>1670</v>
      </c>
      <c r="E9" s="3">
        <v>2.5499999999999998</v>
      </c>
      <c r="F9" s="5">
        <f t="shared" si="1"/>
        <v>4258.5</v>
      </c>
      <c r="G9" s="2"/>
      <c r="H9" s="2"/>
    </row>
    <row r="10" spans="1:8" x14ac:dyDescent="0.25">
      <c r="A10" s="8">
        <v>44315</v>
      </c>
      <c r="B10" s="3" t="s">
        <v>0</v>
      </c>
      <c r="C10" s="9">
        <v>87090</v>
      </c>
      <c r="D10" s="3">
        <f t="shared" si="0"/>
        <v>3453</v>
      </c>
      <c r="E10" s="7">
        <v>4.71</v>
      </c>
      <c r="F10" s="5">
        <f t="shared" ref="F10:F11" si="2">D10*E10</f>
        <v>16263.63</v>
      </c>
      <c r="G10" s="10">
        <f>SUM(F10,F11)</f>
        <v>20787.329999999998</v>
      </c>
      <c r="H10" s="2">
        <v>20787.330000000002</v>
      </c>
    </row>
    <row r="11" spans="1:8" x14ac:dyDescent="0.25">
      <c r="A11" s="2"/>
      <c r="B11" s="3" t="s">
        <v>1</v>
      </c>
      <c r="C11" s="9">
        <v>45001</v>
      </c>
      <c r="D11" s="3">
        <f t="shared" si="0"/>
        <v>1774</v>
      </c>
      <c r="E11" s="3">
        <v>2.5499999999999998</v>
      </c>
      <c r="F11" s="5">
        <f t="shared" si="2"/>
        <v>4523.7</v>
      </c>
      <c r="G11" s="2"/>
      <c r="H11" s="2"/>
    </row>
    <row r="12" spans="1:8" x14ac:dyDescent="0.25">
      <c r="A12" s="11"/>
      <c r="B12" s="2"/>
      <c r="C12" s="2"/>
      <c r="D12" s="2"/>
      <c r="E12" s="2"/>
      <c r="F12" s="12" t="s">
        <v>11</v>
      </c>
      <c r="G12" s="10">
        <f>SUM(G2:G5)</f>
        <v>8150.1900000000005</v>
      </c>
      <c r="H12" s="10">
        <f>SUM(H2:H5)</f>
        <v>8150.19</v>
      </c>
    </row>
    <row r="13" spans="1:8" x14ac:dyDescent="0.25">
      <c r="A13" s="2"/>
      <c r="B13" s="2"/>
      <c r="C13" s="2"/>
      <c r="D13" s="2"/>
      <c r="E13" s="2"/>
      <c r="F13" s="2" t="s">
        <v>10</v>
      </c>
      <c r="G13" s="2"/>
      <c r="H13" s="13">
        <f>SUM(H12,-G12)</f>
        <v>-9.0949470177292824E-13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2021-05-01T19:42:06Z</dcterms:modified>
</cp:coreProperties>
</file>