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D6" i="1"/>
  <c r="F7" i="1" l="1"/>
  <c r="F6" i="1"/>
  <c r="D5" i="1"/>
  <c r="F5" i="1" s="1"/>
  <c r="D4" i="1"/>
  <c r="F4" i="1" s="1"/>
  <c r="G6" i="1" l="1"/>
  <c r="G4" i="1"/>
  <c r="H18" i="1" l="1"/>
</calcChain>
</file>

<file path=xl/sharedStrings.xml><?xml version="1.0" encoding="utf-8"?>
<sst xmlns="http://schemas.openxmlformats.org/spreadsheetml/2006/main" count="26" uniqueCount="14">
  <si>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</si>
  <si>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</si>
  <si>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</si>
  <si>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</si>
  <si>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</si>
  <si>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</si>
  <si>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</si>
  <si>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</si>
  <si>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</si>
  <si>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</si>
  <si>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</si>
  <si>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</si>
  <si>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</si>
  <si>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нач-ны пени за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</si>
</sst>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0" fontId="4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16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24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24"/>
    </row>
    <row r="6" spans="1:8" x14ac:dyDescent="0.25">
      <c r="A6" s="17">
        <v>43860</v>
      </c>
      <c r="B6" s="2" t="s">
        <v>0</v>
      </c>
      <c r="C6" s="2">
        <v>34995</v>
      </c>
      <c r="D6" s="2">
        <f t="shared" ref="D6:D11" si="2">C6-C4</f>
        <v>1148</v>
      </c>
      <c r="E6" s="6">
        <v>4.49</v>
      </c>
      <c r="F6" s="8">
        <f t="shared" ref="F6:F11" si="3">D6*E6</f>
        <v>5154.5200000000004</v>
      </c>
      <c r="G6" s="10">
        <f>SUM(F6,F7)</f>
        <v>6600.3700000000008</v>
      </c>
      <c r="H6" s="24">
        <v>6700</v>
      </c>
    </row>
    <row r="7" spans="1:8" x14ac:dyDescent="0.25">
      <c r="A7" s="3"/>
      <c r="B7" s="2" t="s">
        <v>1</v>
      </c>
      <c r="C7" s="2">
        <v>18678</v>
      </c>
      <c r="D7" s="2">
        <f t="shared" si="2"/>
        <v>595</v>
      </c>
      <c r="E7" s="2">
        <v>2.4300000000000002</v>
      </c>
      <c r="F7" s="8">
        <f t="shared" si="3"/>
        <v>1445.8500000000001</v>
      </c>
      <c r="G7" s="9"/>
      <c r="H7" s="24"/>
    </row>
    <row r="8" spans="1:8" x14ac:dyDescent="0.25">
      <c r="A8" s="3">
        <v>43949</v>
      </c>
      <c r="B8" s="2" t="s">
        <v>0</v>
      </c>
      <c r="C8" s="2">
        <v>36146</v>
      </c>
      <c r="D8" s="2">
        <f t="shared" si="2"/>
        <v>1151</v>
      </c>
      <c r="E8" s="6">
        <v>4.49</v>
      </c>
      <c r="F8" s="8">
        <f t="shared" si="3"/>
        <v>5167.9900000000007</v>
      </c>
      <c r="G8" s="10">
        <f>SUM(F8,F9)</f>
        <v>6696.4600000000009</v>
      </c>
      <c r="H8" s="24">
        <v>6696.46</v>
      </c>
    </row>
    <row r="9" spans="1:8" x14ac:dyDescent="0.25">
      <c r="A9" s="3"/>
      <c r="B9" s="2" t="s">
        <v>1</v>
      </c>
      <c r="C9" s="2">
        <v>19307</v>
      </c>
      <c r="D9" s="2">
        <f t="shared" si="2"/>
        <v>629</v>
      </c>
      <c r="E9" s="2">
        <v>2.4300000000000002</v>
      </c>
      <c r="F9" s="8">
        <f t="shared" si="3"/>
        <v>1528.47</v>
      </c>
      <c r="G9" s="9"/>
      <c r="H9" s="24"/>
    </row>
    <row r="10" spans="1:8" x14ac:dyDescent="0.25">
      <c r="A10" s="3">
        <v>44074</v>
      </c>
      <c r="B10" s="2" t="s">
        <v>0</v>
      </c>
      <c r="C10" s="2">
        <v>37338</v>
      </c>
      <c r="D10" s="2">
        <f t="shared" si="2"/>
        <v>1192</v>
      </c>
      <c r="E10" s="6">
        <v>4.71</v>
      </c>
      <c r="F10" s="8">
        <f t="shared" si="3"/>
        <v>5614.32</v>
      </c>
      <c r="G10" s="10">
        <f>SUM(F10,F11)</f>
        <v>7531.92</v>
      </c>
      <c r="H10" s="24">
        <v>7531.92</v>
      </c>
    </row>
    <row r="11" spans="1:8" x14ac:dyDescent="0.25">
      <c r="A11" s="3"/>
      <c r="B11" s="2" t="s">
        <v>1</v>
      </c>
      <c r="C11" s="2">
        <v>20059</v>
      </c>
      <c r="D11" s="2">
        <f t="shared" si="2"/>
        <v>752</v>
      </c>
      <c r="E11" s="2">
        <v>2.5499999999999998</v>
      </c>
      <c r="F11" s="8">
        <f t="shared" si="3"/>
        <v>1917.6</v>
      </c>
      <c r="G11" s="9"/>
      <c r="H11" s="24"/>
    </row>
    <row r="12" spans="1:8" x14ac:dyDescent="0.25">
      <c r="A12" s="3">
        <v>44130</v>
      </c>
      <c r="B12" s="2" t="s">
        <v>0</v>
      </c>
      <c r="C12" s="2">
        <v>37638</v>
      </c>
      <c r="D12" s="2">
        <f>C12-C10</f>
        <v>300</v>
      </c>
      <c r="E12" s="6">
        <v>4.71</v>
      </c>
      <c r="F12" s="8">
        <f t="shared" ref="F12:F13" si="4">D12*E12</f>
        <v>1413</v>
      </c>
      <c r="G12" s="10">
        <f>SUM(F12,F13)</f>
        <v>1747.05</v>
      </c>
      <c r="H12" s="24">
        <v>1747.05</v>
      </c>
    </row>
    <row r="13" spans="1:8" x14ac:dyDescent="0.25">
      <c r="A13" s="3"/>
      <c r="B13" s="2" t="s">
        <v>1</v>
      </c>
      <c r="C13" s="2">
        <v>20190</v>
      </c>
      <c r="D13" s="2">
        <f>C13-C11</f>
        <v>131</v>
      </c>
      <c r="E13" s="2">
        <v>2.5499999999999998</v>
      </c>
      <c r="F13" s="8">
        <f t="shared" si="4"/>
        <v>334.04999999999995</v>
      </c>
      <c r="G13" s="9"/>
      <c r="H13" s="24"/>
    </row>
    <row r="14" spans="1:8" x14ac:dyDescent="0.25">
      <c r="A14" s="3">
        <v>44215</v>
      </c>
      <c r="B14" s="2" t="s">
        <v>0</v>
      </c>
      <c r="C14" s="2">
        <v>42993</v>
      </c>
      <c r="D14" s="2">
        <f>C14-C12</f>
        <v>5355</v>
      </c>
      <c r="E14" s="6">
        <v>4.71</v>
      </c>
      <c r="F14" s="8">
        <f t="shared" ref="F14:F15" si="5">D14*E14</f>
        <v>25222.05</v>
      </c>
      <c r="G14" s="10">
        <f>SUM(F14,F15)</f>
        <v>31581.75</v>
      </c>
      <c r="H14" s="24">
        <v>31581.75</v>
      </c>
    </row>
    <row r="15" spans="1:8" x14ac:dyDescent="0.25">
      <c r="A15" s="3"/>
      <c r="B15" s="2" t="s">
        <v>1</v>
      </c>
      <c r="C15" s="2">
        <v>22684</v>
      </c>
      <c r="D15" s="2">
        <f>C15-C13</f>
        <v>2494</v>
      </c>
      <c r="E15" s="2">
        <v>2.5499999999999998</v>
      </c>
      <c r="F15" s="8">
        <f t="shared" si="5"/>
        <v>6359.7</v>
      </c>
      <c r="G15" s="9"/>
      <c r="H15" s="9"/>
    </row>
    <row r="16" spans="1:8" x14ac:dyDescent="0.25">
      <c r="A16" s="3">
        <v>44215</v>
      </c>
      <c r="B16" s="22" t="s">
        <v>12</v>
      </c>
      <c r="C16" s="22">
        <v>0</v>
      </c>
      <c r="D16" s="25" t="s">
        <v>13</v>
      </c>
      <c r="E16" s="22">
        <v>0</v>
      </c>
      <c r="F16" s="8">
        <v>1358.02</v>
      </c>
      <c r="G16" s="23">
        <v>1358.02</v>
      </c>
      <c r="H16" s="23"/>
    </row>
    <row r="17" spans="1:8" x14ac:dyDescent="0.25">
      <c r="F17" s="9" t="s">
        <v>10</v>
      </c>
      <c r="G17" s="12">
        <f>SUM(G2:G16)</f>
        <v>64802.9</v>
      </c>
      <c r="H17" s="12">
        <f>SUM(H2:H16)</f>
        <v>63544.509999999995</v>
      </c>
    </row>
    <row r="18" spans="1:8" x14ac:dyDescent="0.25">
      <c r="F18" s="9" t="s">
        <v>11</v>
      </c>
      <c r="G18" s="9"/>
      <c r="H18" s="11">
        <f>SUM(H17,-G17)</f>
        <v>-1258.3900000000067</v>
      </c>
    </row>
    <row r="19" spans="1:8" x14ac:dyDescent="0.25">
      <c r="A19" s="13"/>
      <c r="B19" s="21"/>
      <c r="C19" s="21"/>
      <c r="D19" s="21"/>
      <c r="E19" s="21"/>
      <c r="F19" s="21"/>
      <c r="G19" s="14"/>
      <c r="H19" s="15"/>
    </row>
    <row r="20" spans="1:8" x14ac:dyDescent="0.25">
      <c r="A20" s="13"/>
      <c r="B20" s="18"/>
      <c r="C20" s="19"/>
      <c r="D20" s="19"/>
      <c r="E20" s="20"/>
      <c r="F20" s="20"/>
      <c r="G20" s="14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</sheetData>
  <mergeCells count="2">
    <mergeCell ref="B20:F20"/>
    <mergeCell ref="B19:F1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2021-02-03T17:11:58Z</dcterms:modified>
</cp:coreProperties>
</file>