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05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G22" i="1" l="1"/>
  <c r="F23" i="1"/>
  <c r="D22" i="1"/>
  <c r="F22" i="1" s="1"/>
  <c r="D20" i="1" l="1"/>
  <c r="D18" i="1"/>
  <c r="D16" i="1"/>
  <c r="D15" i="1"/>
  <c r="F15" i="1" s="1"/>
  <c r="D14" i="1"/>
  <c r="F14" i="1" s="1"/>
  <c r="G14" i="1" s="1"/>
  <c r="D13" i="1"/>
  <c r="D12" i="1"/>
  <c r="F12" i="1" s="1"/>
  <c r="D11" i="1"/>
  <c r="F11" i="1" s="1"/>
  <c r="D10" i="1"/>
  <c r="D9" i="1"/>
  <c r="F9" i="1" s="1"/>
  <c r="D8" i="1"/>
  <c r="F8" i="1" s="1"/>
  <c r="D7" i="1"/>
  <c r="D6" i="1"/>
  <c r="F6" i="1" s="1"/>
  <c r="D5" i="1"/>
  <c r="F5" i="1" s="1"/>
  <c r="D4" i="1"/>
  <c r="F4" i="1" s="1"/>
  <c r="F21" i="1"/>
  <c r="F20" i="1"/>
  <c r="F19" i="1"/>
  <c r="F18" i="1"/>
  <c r="G16" i="1"/>
  <c r="F13" i="1"/>
  <c r="F10" i="1"/>
  <c r="F7" i="1"/>
  <c r="G6" i="1" l="1"/>
  <c r="G12" i="1"/>
  <c r="G18" i="1"/>
  <c r="G10" i="1"/>
  <c r="G8" i="1"/>
  <c r="H26" i="1" s="1"/>
  <c r="G4" i="1"/>
</calcChain>
</file>

<file path=xl/sharedStrings.xml><?xml version="1.0" encoding="utf-8"?>
<sst xmlns="http://schemas.openxmlformats.org/spreadsheetml/2006/main" count="34" uniqueCount="14">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</sst>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/>
    <xf numFmtId="165" fontId="1" fillId="0" borderId="0" xfId="0" applyNumberFormat="1" applyFont="1"/>
    <xf numFmtId="0" fontId="1" fillId="0" borderId="3" xfId="0" applyFont="1" applyBorder="1"/>
    <xf numFmtId="164" fontId="1" fillId="0" borderId="3" xfId="0" applyNumberFormat="1" applyFont="1" applyBorder="1"/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topLeftCell="A7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12" t="s">
        <v>0</v>
      </c>
      <c r="B1" s="8" t="s">
        <v>6</v>
      </c>
      <c r="C1" s="7" t="s">
        <v>1</v>
      </c>
      <c r="D1" s="8" t="s">
        <v>2</v>
      </c>
      <c r="E1" s="8" t="s">
        <v>3</v>
      </c>
      <c r="F1" s="14" t="s">
        <v>7</v>
      </c>
      <c r="G1" s="18" t="s">
        <v>8</v>
      </c>
      <c r="H1" s="18" t="s">
        <v>9</v>
      </c>
    </row>
    <row r="2" spans="1:9" x14ac:dyDescent="0.25">
      <c r="A2" s="3">
        <v>43583</v>
      </c>
      <c r="B2" s="2" t="s">
        <v>4</v>
      </c>
      <c r="C2" s="2">
        <v>53866</v>
      </c>
      <c r="D2" s="2"/>
      <c r="E2" s="2"/>
      <c r="F2" s="15"/>
      <c r="G2" s="19"/>
      <c r="H2" s="19"/>
    </row>
    <row r="3" spans="1:9" x14ac:dyDescent="0.25">
      <c r="A3" s="3"/>
      <c r="B3" s="2" t="s">
        <v>5</v>
      </c>
      <c r="C3" s="2">
        <v>24092</v>
      </c>
      <c r="D3" s="2"/>
      <c r="E3" s="2"/>
      <c r="F3" s="15"/>
      <c r="G3" s="19"/>
      <c r="H3" s="19"/>
    </row>
    <row r="4" spans="1:9" x14ac:dyDescent="0.25">
      <c r="A4" s="3">
        <v>43609</v>
      </c>
      <c r="B4" s="2" t="s">
        <v>4</v>
      </c>
      <c r="C4" s="2">
        <v>54356</v>
      </c>
      <c r="D4" s="2">
        <f>C4-C2</f>
        <v>490</v>
      </c>
      <c r="E4" s="2">
        <v>4.57</v>
      </c>
      <c r="F4" s="15">
        <f t="shared" ref="F4:F15" si="0">D4*E4</f>
        <v>2239.3000000000002</v>
      </c>
      <c r="G4" s="19">
        <f>SUM(F4,F5)</f>
        <v>2478.3000000000002</v>
      </c>
      <c r="H4" s="19">
        <v>2524</v>
      </c>
      <c r="I4" s="20"/>
    </row>
    <row r="5" spans="1:9" x14ac:dyDescent="0.25">
      <c r="A5" s="3"/>
      <c r="B5" s="2" t="s">
        <v>5</v>
      </c>
      <c r="C5" s="2">
        <v>24192</v>
      </c>
      <c r="D5" s="2">
        <f t="shared" ref="D5:D20" si="1">C5-C3</f>
        <v>100</v>
      </c>
      <c r="E5" s="2">
        <v>2.39</v>
      </c>
      <c r="F5" s="15">
        <f t="shared" si="0"/>
        <v>239</v>
      </c>
      <c r="G5" s="19"/>
      <c r="H5" s="19"/>
    </row>
    <row r="6" spans="1:9" x14ac:dyDescent="0.25">
      <c r="A6" s="3">
        <v>43646</v>
      </c>
      <c r="B6" s="2" t="s">
        <v>4</v>
      </c>
      <c r="C6" s="2">
        <v>55374</v>
      </c>
      <c r="D6" s="2">
        <f t="shared" si="1"/>
        <v>1018</v>
      </c>
      <c r="E6" s="2">
        <v>4.57</v>
      </c>
      <c r="F6" s="15">
        <f t="shared" si="0"/>
        <v>4652.26</v>
      </c>
      <c r="G6" s="19">
        <f>SUM(F6,F7)</f>
        <v>5844.8700000000008</v>
      </c>
      <c r="H6" s="19">
        <v>5844.87</v>
      </c>
      <c r="I6" s="20"/>
    </row>
    <row r="7" spans="1:9" x14ac:dyDescent="0.25">
      <c r="A7" s="3"/>
      <c r="B7" s="2" t="s">
        <v>5</v>
      </c>
      <c r="C7" s="2">
        <v>24691</v>
      </c>
      <c r="D7" s="2">
        <f t="shared" si="1"/>
        <v>499</v>
      </c>
      <c r="E7" s="2">
        <v>2.39</v>
      </c>
      <c r="F7" s="15">
        <f t="shared" si="0"/>
        <v>1192.6100000000001</v>
      </c>
      <c r="G7" s="19"/>
      <c r="H7" s="19"/>
    </row>
    <row r="8" spans="1:9" x14ac:dyDescent="0.25">
      <c r="A8" s="3">
        <v>43688</v>
      </c>
      <c r="B8" s="2" t="s">
        <v>4</v>
      </c>
      <c r="C8" s="2">
        <v>56103</v>
      </c>
      <c r="D8" s="2">
        <f t="shared" si="1"/>
        <v>729</v>
      </c>
      <c r="E8" s="2">
        <v>4.49</v>
      </c>
      <c r="F8" s="15">
        <f t="shared" si="0"/>
        <v>3273.21</v>
      </c>
      <c r="G8" s="19">
        <f>SUM(F8,F9)</f>
        <v>3620.7</v>
      </c>
      <c r="H8" s="19">
        <v>3705.94</v>
      </c>
      <c r="I8" s="20"/>
    </row>
    <row r="9" spans="1:9" x14ac:dyDescent="0.25">
      <c r="A9" s="3"/>
      <c r="B9" s="2" t="s">
        <v>5</v>
      </c>
      <c r="C9" s="2">
        <v>24834</v>
      </c>
      <c r="D9" s="2">
        <f t="shared" si="1"/>
        <v>143</v>
      </c>
      <c r="E9" s="2">
        <v>2.4300000000000002</v>
      </c>
      <c r="F9" s="15">
        <f t="shared" si="0"/>
        <v>347.49</v>
      </c>
      <c r="G9" s="19"/>
      <c r="H9" s="19"/>
    </row>
    <row r="10" spans="1:9" x14ac:dyDescent="0.25">
      <c r="A10" s="3">
        <v>43717</v>
      </c>
      <c r="B10" s="2" t="s">
        <v>4</v>
      </c>
      <c r="C10" s="2">
        <v>56361</v>
      </c>
      <c r="D10" s="2">
        <f t="shared" si="1"/>
        <v>258</v>
      </c>
      <c r="E10" s="2">
        <v>4.49</v>
      </c>
      <c r="F10" s="15">
        <f t="shared" si="0"/>
        <v>1158.42</v>
      </c>
      <c r="G10" s="19">
        <f>SUM(F10,F11)</f>
        <v>1355.25</v>
      </c>
      <c r="H10" s="19">
        <v>1427.04</v>
      </c>
      <c r="I10" s="20"/>
    </row>
    <row r="11" spans="1:9" x14ac:dyDescent="0.25">
      <c r="A11" s="3"/>
      <c r="B11" s="2" t="s">
        <v>5</v>
      </c>
      <c r="C11" s="2">
        <v>24915</v>
      </c>
      <c r="D11" s="2">
        <f t="shared" si="1"/>
        <v>81</v>
      </c>
      <c r="E11" s="2">
        <v>2.4300000000000002</v>
      </c>
      <c r="F11" s="15">
        <f t="shared" si="0"/>
        <v>196.83</v>
      </c>
      <c r="G11" s="19"/>
      <c r="H11" s="19"/>
    </row>
    <row r="12" spans="1:9" x14ac:dyDescent="0.25">
      <c r="A12" s="3">
        <v>43745</v>
      </c>
      <c r="B12" s="2" t="s">
        <v>4</v>
      </c>
      <c r="C12" s="2">
        <v>56610</v>
      </c>
      <c r="D12" s="2">
        <f t="shared" si="1"/>
        <v>249</v>
      </c>
      <c r="E12" s="2">
        <v>4.49</v>
      </c>
      <c r="F12" s="15">
        <f t="shared" si="0"/>
        <v>1118.01</v>
      </c>
      <c r="G12" s="19">
        <f>SUM(F12,F13)</f>
        <v>1312.41</v>
      </c>
      <c r="H12" s="19">
        <v>1311.75</v>
      </c>
      <c r="I12" s="20"/>
    </row>
    <row r="13" spans="1:9" x14ac:dyDescent="0.25">
      <c r="A13" s="3"/>
      <c r="B13" s="2" t="s">
        <v>5</v>
      </c>
      <c r="C13" s="2">
        <v>24995</v>
      </c>
      <c r="D13" s="2">
        <f t="shared" si="1"/>
        <v>80</v>
      </c>
      <c r="E13" s="2">
        <v>2.4300000000000002</v>
      </c>
      <c r="F13" s="15">
        <f t="shared" si="0"/>
        <v>194.4</v>
      </c>
      <c r="G13" s="19"/>
      <c r="H13" s="19"/>
    </row>
    <row r="14" spans="1:9" x14ac:dyDescent="0.25">
      <c r="A14" s="3">
        <v>43787</v>
      </c>
      <c r="B14" s="4" t="s">
        <v>4</v>
      </c>
      <c r="C14" s="4">
        <v>57018</v>
      </c>
      <c r="D14" s="2">
        <f t="shared" si="1"/>
        <v>408</v>
      </c>
      <c r="E14" s="4">
        <v>4.49</v>
      </c>
      <c r="F14" s="16">
        <f t="shared" si="0"/>
        <v>1831.92</v>
      </c>
      <c r="G14" s="19">
        <f>SUM(F14,F15)</f>
        <v>2150.25</v>
      </c>
      <c r="H14" s="19">
        <v>2148.64</v>
      </c>
      <c r="I14" s="20"/>
    </row>
    <row r="15" spans="1:9" x14ac:dyDescent="0.25">
      <c r="A15" s="3"/>
      <c r="B15" s="2" t="s">
        <v>5</v>
      </c>
      <c r="C15" s="2">
        <v>25126</v>
      </c>
      <c r="D15" s="2">
        <f t="shared" si="1"/>
        <v>131</v>
      </c>
      <c r="E15" s="2">
        <v>2.4300000000000002</v>
      </c>
      <c r="F15" s="15">
        <f t="shared" si="0"/>
        <v>318.33000000000004</v>
      </c>
      <c r="G15" s="19"/>
      <c r="H15" s="19"/>
    </row>
    <row r="16" spans="1:9" x14ac:dyDescent="0.25">
      <c r="A16" s="3">
        <v>43808</v>
      </c>
      <c r="B16" s="4" t="s">
        <v>4</v>
      </c>
      <c r="C16" s="4">
        <v>57229</v>
      </c>
      <c r="D16" s="2">
        <f t="shared" si="1"/>
        <v>211</v>
      </c>
      <c r="E16" s="4">
        <v>4.49</v>
      </c>
      <c r="F16" s="16">
        <v>1134.5</v>
      </c>
      <c r="G16" s="19">
        <f>SUM(F16,F17)</f>
        <v>1134.5</v>
      </c>
      <c r="H16" s="19">
        <v>1134.5</v>
      </c>
      <c r="I16" s="20"/>
    </row>
    <row r="17" spans="1:9" x14ac:dyDescent="0.25">
      <c r="A17" s="3"/>
      <c r="B17" s="2" t="s">
        <v>5</v>
      </c>
      <c r="C17" s="5">
        <v>0</v>
      </c>
      <c r="D17" s="2">
        <v>0</v>
      </c>
      <c r="E17" s="2">
        <v>2.4300000000000002</v>
      </c>
      <c r="F17" s="15"/>
      <c r="G17" s="19"/>
      <c r="H17" s="19"/>
    </row>
    <row r="18" spans="1:9" x14ac:dyDescent="0.25">
      <c r="A18" s="9">
        <v>43829</v>
      </c>
      <c r="B18" s="4" t="s">
        <v>4</v>
      </c>
      <c r="C18" s="4">
        <v>57407</v>
      </c>
      <c r="D18" s="2">
        <f t="shared" si="1"/>
        <v>178</v>
      </c>
      <c r="E18" s="4">
        <v>4.49</v>
      </c>
      <c r="F18" s="16">
        <f t="shared" ref="F18:F23" si="2">D18*E18</f>
        <v>799.22</v>
      </c>
      <c r="G18" s="19">
        <f>SUM(F18,F19)</f>
        <v>945.02</v>
      </c>
      <c r="H18" s="19">
        <v>945.02</v>
      </c>
      <c r="I18" s="20"/>
    </row>
    <row r="19" spans="1:9" x14ac:dyDescent="0.25">
      <c r="A19" s="3"/>
      <c r="B19" s="2" t="s">
        <v>5</v>
      </c>
      <c r="C19" s="5">
        <v>0</v>
      </c>
      <c r="D19" s="2">
        <v>60</v>
      </c>
      <c r="E19" s="2">
        <v>2.4300000000000002</v>
      </c>
      <c r="F19" s="16">
        <f t="shared" si="2"/>
        <v>145.80000000000001</v>
      </c>
      <c r="G19" s="19"/>
      <c r="H19" s="19"/>
    </row>
    <row r="20" spans="1:9" x14ac:dyDescent="0.25">
      <c r="A20" s="10">
        <v>43878</v>
      </c>
      <c r="B20" s="6" t="s">
        <v>4</v>
      </c>
      <c r="C20" s="6">
        <v>57808</v>
      </c>
      <c r="D20" s="2">
        <f t="shared" si="1"/>
        <v>401</v>
      </c>
      <c r="E20" s="6">
        <v>4.49</v>
      </c>
      <c r="F20" s="17">
        <f t="shared" si="2"/>
        <v>1800.49</v>
      </c>
      <c r="G20" s="19">
        <v>2163.4899999999998</v>
      </c>
      <c r="H20" s="19">
        <v>2163.4899999999998</v>
      </c>
      <c r="I20" s="20"/>
    </row>
    <row r="21" spans="1:9" x14ac:dyDescent="0.25">
      <c r="A21" s="10"/>
      <c r="B21" s="6" t="s">
        <v>5</v>
      </c>
      <c r="C21" s="11">
        <v>0</v>
      </c>
      <c r="D21" s="2">
        <v>0</v>
      </c>
      <c r="E21" s="6">
        <v>2.4300000000000002</v>
      </c>
      <c r="F21" s="17">
        <f t="shared" si="2"/>
        <v>0</v>
      </c>
      <c r="G21" s="19"/>
      <c r="H21" s="19"/>
    </row>
    <row r="22" spans="1:9" x14ac:dyDescent="0.25">
      <c r="A22" s="10">
        <v>43963</v>
      </c>
      <c r="B22" s="6" t="s">
        <v>4</v>
      </c>
      <c r="C22" s="6">
        <v>58799</v>
      </c>
      <c r="D22" s="2">
        <f t="shared" ref="D22" si="3">C22-C20</f>
        <v>991</v>
      </c>
      <c r="E22" s="6">
        <v>4.49</v>
      </c>
      <c r="F22" s="17">
        <f t="shared" si="2"/>
        <v>4449.59</v>
      </c>
      <c r="G22" s="19">
        <f>SUM(F22,F23)</f>
        <v>5562.5300000000007</v>
      </c>
      <c r="H22" s="19">
        <v>5702.85</v>
      </c>
    </row>
    <row r="23" spans="1:9" x14ac:dyDescent="0.25">
      <c r="A23" s="23"/>
      <c r="B23" s="24" t="s">
        <v>5</v>
      </c>
      <c r="C23" s="25">
        <v>25584</v>
      </c>
      <c r="D23" s="26">
        <v>458</v>
      </c>
      <c r="E23" s="24">
        <v>2.4300000000000002</v>
      </c>
      <c r="F23" s="27">
        <f t="shared" si="2"/>
        <v>1112.94</v>
      </c>
      <c r="G23" s="28"/>
      <c r="H23" s="28"/>
    </row>
    <row r="24" spans="1:9" x14ac:dyDescent="0.25">
      <c r="A24" s="10">
        <v>43963</v>
      </c>
      <c r="B24" s="6" t="s">
        <v>12</v>
      </c>
      <c r="C24" s="11">
        <v>0</v>
      </c>
      <c r="D24" s="32" t="s">
        <v>13</v>
      </c>
      <c r="E24" s="6">
        <v>0</v>
      </c>
      <c r="F24" s="31">
        <v>245.22</v>
      </c>
      <c r="G24" s="19">
        <v>245.22</v>
      </c>
      <c r="H24" s="19"/>
    </row>
    <row r="25" spans="1:9" x14ac:dyDescent="0.25">
      <c r="F25" s="29" t="s">
        <v>10</v>
      </c>
      <c r="G25" s="30">
        <f>SUM(G2:G24)</f>
        <v>26812.54</v>
      </c>
      <c r="H25" s="30">
        <f>SUM(H2:H24)</f>
        <v>26908.1</v>
      </c>
    </row>
    <row r="26" spans="1:9" x14ac:dyDescent="0.25">
      <c r="F26" s="21" t="s">
        <v>11</v>
      </c>
      <c r="G26" s="19"/>
      <c r="H26" s="22">
        <f>SUM(H25,-G25)</f>
        <v>95.559999999997672</v>
      </c>
    </row>
    <row r="29" spans="1:9" x14ac:dyDescent="0.25">
      <c r="G29" s="13"/>
      <c r="H29" s="13"/>
    </row>
    <row r="30" spans="1:9" x14ac:dyDescent="0.25">
      <c r="H30" s="13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cp:lastPrinted>2020-02-17T07:32:51Z</cp:lastPrinted>
  <dcterms:created xsi:type="dcterms:W3CDTF">2020-03-02T12:41:38Z</dcterms:created>
  <dcterms:modified xsi:type="dcterms:W3CDTF">2020-07-04T10:05:20Z</dcterms:modified>
</cp:coreProperties>
</file>