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G8" i="1" l="1"/>
  <c r="F7" i="1" l="1"/>
  <c r="G6" i="1" s="1"/>
  <c r="D5" i="1"/>
  <c r="F5" i="1" s="1"/>
  <c r="D4" i="1"/>
  <c r="F4" i="1" s="1"/>
  <c r="G4" i="1" s="1"/>
  <c r="H14" i="1" s="1"/>
</calcChain>
</file>

<file path=xl/sharedStrings.xml><?xml version="1.0" encoding="utf-8"?>
<sst xmlns="http://schemas.openxmlformats.org/spreadsheetml/2006/main" count="25" uniqueCount="16">
  <si>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</si>
  <si>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</si>
  <si>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</si>
  <si>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</si>
  <si>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</si>
  <si>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</si>
  <si>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</si>
  <si>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с 06.10.2018 по 29.12.2018 -82 дн. ( 6610,50 х 42 х0,1%=277,64)</t>
  </si>
  <si>
    <t>Начислены пени с 17.05.2019 по 16.09.2019 -121 дн. ( 6053,18 х 81 х0,1%=490,31)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</si>
  <si>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</si>
  <si>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</si>
  <si>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</si>
  <si>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</si>
  <si>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с 29.12.2018  по 17.05.2019 -138 дн. ( 8085,55 х 98 х0,1%=792,38)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</si>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</sst>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1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2"/>
      <color indexed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9</v>
      </c>
      <c r="C1" s="7" t="s">
        <v>5</v>
      </c>
      <c r="D1" s="5" t="s">
        <v>6</v>
      </c>
      <c r="E1" s="5" t="s">
        <v>3</v>
      </c>
      <c r="F1" s="7" t="s">
        <v>10</v>
      </c>
      <c r="G1" s="5" t="s">
        <v>11</v>
      </c>
      <c r="H1" s="5" t="s">
        <v>12</v>
      </c>
    </row>
    <row r="2" spans="1:8" ht="17.25" customHeight="1" x14ac:dyDescent="0.25">
      <c r="A2" s="4">
        <v>43463</v>
      </c>
      <c r="B2" s="3" t="s">
        <v>0</v>
      </c>
      <c r="C2" s="3">
        <v>28862</v>
      </c>
      <c r="D2" s="3"/>
      <c r="E2" s="8"/>
      <c r="F2" s="6"/>
      <c r="G2" s="10"/>
      <c r="H2" s="10"/>
    </row>
    <row r="3" spans="1:8" ht="16.5" customHeight="1" x14ac:dyDescent="0.25">
      <c r="A3" s="4"/>
      <c r="B3" s="3" t="s">
        <v>1</v>
      </c>
      <c r="C3" s="3">
        <v>11631</v>
      </c>
      <c r="D3" s="3"/>
      <c r="E3" s="3"/>
      <c r="F3" s="6"/>
      <c r="G3" s="10"/>
      <c r="H3" s="10" t="s">
        <v>2</v>
      </c>
    </row>
    <row r="4" spans="1:8" x14ac:dyDescent="0.25">
      <c r="A4" s="4">
        <v>43602</v>
      </c>
      <c r="B4" s="3" t="s">
        <v>0</v>
      </c>
      <c r="C4" s="3">
        <v>30261</v>
      </c>
      <c r="D4" s="3">
        <f>C4-C2</f>
        <v>1399</v>
      </c>
      <c r="E4" s="8">
        <v>4.57</v>
      </c>
      <c r="F4" s="6">
        <f>D4*E4</f>
        <v>6393.43</v>
      </c>
      <c r="G4" s="10">
        <f>SUM(F4,F5)</f>
        <v>8085.55</v>
      </c>
      <c r="H4" s="10">
        <v>8025.55</v>
      </c>
    </row>
    <row r="5" spans="1:8" x14ac:dyDescent="0.25">
      <c r="A5" s="4"/>
      <c r="B5" s="3" t="s">
        <v>1</v>
      </c>
      <c r="C5" s="3">
        <v>12339</v>
      </c>
      <c r="D5" s="3">
        <f>C5-C3</f>
        <v>708</v>
      </c>
      <c r="E5" s="3">
        <v>2.39</v>
      </c>
      <c r="F5" s="6">
        <f>D5*E5</f>
        <v>1692.1200000000001</v>
      </c>
      <c r="G5" s="10"/>
      <c r="H5" s="10"/>
    </row>
    <row r="6" spans="1:8" x14ac:dyDescent="0.25">
      <c r="A6" s="4">
        <v>43724</v>
      </c>
      <c r="B6" s="3" t="s">
        <v>0</v>
      </c>
      <c r="C6" s="9">
        <v>0</v>
      </c>
      <c r="D6" s="9">
        <v>0</v>
      </c>
      <c r="E6" s="8">
        <v>4.49</v>
      </c>
      <c r="F6" s="6">
        <v>6053.18</v>
      </c>
      <c r="G6" s="10">
        <f>SUM(F6,F7)</f>
        <v>6053.18</v>
      </c>
      <c r="H6" s="10">
        <v>6053.18</v>
      </c>
    </row>
    <row r="7" spans="1:8" x14ac:dyDescent="0.25">
      <c r="A7" s="4"/>
      <c r="B7" s="3" t="s">
        <v>1</v>
      </c>
      <c r="C7" s="9">
        <v>0</v>
      </c>
      <c r="D7" s="9">
        <v>0</v>
      </c>
      <c r="E7" s="3">
        <v>2.4300000000000002</v>
      </c>
      <c r="F7" s="6">
        <f>D7*E7</f>
        <v>0</v>
      </c>
      <c r="G7" s="10"/>
      <c r="H7" s="10"/>
    </row>
    <row r="8" spans="1:8" x14ac:dyDescent="0.25">
      <c r="A8" s="4">
        <v>43801</v>
      </c>
      <c r="B8" s="3" t="s">
        <v>0</v>
      </c>
      <c r="C8" s="9">
        <v>0</v>
      </c>
      <c r="D8" s="9">
        <v>0</v>
      </c>
      <c r="E8" s="8">
        <v>4.49</v>
      </c>
      <c r="F8" s="6">
        <v>3907.87</v>
      </c>
      <c r="G8" s="10">
        <f>SUM(F8,F9)</f>
        <v>3907.87</v>
      </c>
      <c r="H8" s="10">
        <v>3907.87</v>
      </c>
    </row>
    <row r="9" spans="1:8" x14ac:dyDescent="0.25">
      <c r="A9" s="4"/>
      <c r="B9" s="3" t="s">
        <v>1</v>
      </c>
      <c r="C9" s="9">
        <v>0</v>
      </c>
      <c r="D9" s="9">
        <v>0</v>
      </c>
      <c r="E9" s="3">
        <v>2.4300000000000002</v>
      </c>
      <c r="F9" s="6"/>
      <c r="G9" s="10"/>
      <c r="H9" s="10"/>
    </row>
    <row r="10" spans="1:8" ht="49.5" customHeight="1" x14ac:dyDescent="0.25">
      <c r="A10" s="4">
        <v>43463</v>
      </c>
      <c r="B10" s="11" t="s">
        <v>0</v>
      </c>
      <c r="C10" s="12">
        <v>0</v>
      </c>
      <c r="D10" s="13" t="s">
        <v>7</v>
      </c>
      <c r="E10" s="12">
        <v>0</v>
      </c>
      <c r="F10" s="14">
        <v>277.64</v>
      </c>
      <c r="G10" s="6">
        <v>277.64</v>
      </c>
      <c r="H10" s="6"/>
    </row>
    <row r="11" spans="1:8" ht="52.5" customHeight="1" x14ac:dyDescent="0.25">
      <c r="A11" s="4">
        <v>43602</v>
      </c>
      <c r="B11" s="11" t="s">
        <v>0</v>
      </c>
      <c r="C11" s="12">
        <v>0</v>
      </c>
      <c r="D11" s="13" t="s">
        <v>13</v>
      </c>
      <c r="E11" s="15">
        <v>0</v>
      </c>
      <c r="F11" s="16">
        <v>792.38</v>
      </c>
      <c r="G11" s="6">
        <v>792.38</v>
      </c>
      <c r="H11" s="6"/>
    </row>
    <row r="12" spans="1:8" ht="48" x14ac:dyDescent="0.25">
      <c r="A12" s="4">
        <v>43724</v>
      </c>
      <c r="B12" s="11" t="s">
        <v>0</v>
      </c>
      <c r="C12" s="12">
        <v>0</v>
      </c>
      <c r="D12" s="17" t="s">
        <v>8</v>
      </c>
      <c r="E12" s="12">
        <v>0</v>
      </c>
      <c r="F12" s="14">
        <v>490.31</v>
      </c>
      <c r="G12" s="6">
        <v>490.31</v>
      </c>
      <c r="H12" s="10"/>
    </row>
    <row r="13" spans="1:8" x14ac:dyDescent="0.25">
      <c r="A13" s="2"/>
      <c r="B13" s="2"/>
      <c r="C13" s="2"/>
      <c r="D13" s="2"/>
      <c r="E13" s="2"/>
      <c r="F13" s="2" t="s">
        <v>14</v>
      </c>
      <c r="G13" s="10">
        <f>SUM(G2:G12)</f>
        <v>19606.93</v>
      </c>
      <c r="H13" s="10">
        <f>SUM(H2:H12)</f>
        <v>17986.599999999999</v>
      </c>
    </row>
    <row r="14" spans="1:8" x14ac:dyDescent="0.25">
      <c r="A14" s="2"/>
      <c r="B14" s="2"/>
      <c r="C14" s="2"/>
      <c r="D14" s="2"/>
      <c r="E14" s="2"/>
      <c r="F14" s="2" t="s">
        <v>15</v>
      </c>
      <c r="G14" s="10"/>
      <c r="H14" s="10">
        <f>SUM(H13,-G13)</f>
        <v>-1620.3300000000017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2020-07-06T14:14:54Z</dcterms:modified>
</cp:coreProperties>
</file>