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D15" i="1"/>
  <c r="F16" i="1"/>
  <c r="F15" i="1"/>
  <c r="G15" i="1" s="1"/>
  <c r="D13" i="1" l="1"/>
  <c r="F13" i="1" s="1"/>
  <c r="D12" i="1"/>
  <c r="F12" i="1" s="1"/>
  <c r="G12" i="1" l="1"/>
  <c r="D11" i="1"/>
  <c r="F11" i="1" s="1"/>
  <c r="D10" i="1"/>
  <c r="F10" i="1" s="1"/>
  <c r="D9" i="1"/>
  <c r="D8" i="1"/>
  <c r="F8" i="1" s="1"/>
  <c r="D7" i="1"/>
  <c r="F7" i="1" s="1"/>
  <c r="D6" i="1"/>
  <c r="F6" i="1" s="1"/>
  <c r="D5" i="1"/>
  <c r="F5" i="1" s="1"/>
  <c r="D4" i="1"/>
  <c r="F4" i="1" s="1"/>
  <c r="G4" i="1" s="1"/>
  <c r="F9" i="1"/>
  <c r="G10" i="1" l="1"/>
  <c r="G6" i="1"/>
  <c r="G8" i="1"/>
  <c r="H18" i="1" l="1"/>
</calcChain>
</file>

<file path=xl/sharedStrings.xml><?xml version="1.0" encoding="utf-8"?>
<sst xmlns="http://schemas.openxmlformats.org/spreadsheetml/2006/main" count="26" uniqueCount="14">
  <si>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</si>
  <si>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</si>
  <si>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</si>
  <si>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</si>
  <si>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</si>
  <si>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</si>
  <si>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</si>
  <si>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</si>
  <si>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</si>
  <si>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</si>
  <si>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</si>
  <si>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</si>
  <si>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Начислены пени 104 дн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</si>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</sst>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3" xfId="0" applyFont="1" applyBorder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G27" sqref="G2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43591</v>
      </c>
      <c r="B2" s="3" t="s">
        <v>0</v>
      </c>
      <c r="C2" s="3">
        <v>6462</v>
      </c>
      <c r="D2" s="3"/>
      <c r="E2" s="3"/>
      <c r="F2" s="7"/>
      <c r="G2" s="8"/>
      <c r="H2" s="8"/>
    </row>
    <row r="3" spans="1:8" x14ac:dyDescent="0.25">
      <c r="A3" s="4"/>
      <c r="B3" s="3" t="s">
        <v>1</v>
      </c>
      <c r="C3" s="3">
        <v>2467</v>
      </c>
      <c r="D3" s="3"/>
      <c r="E3" s="3"/>
      <c r="F3" s="7"/>
      <c r="G3" s="8"/>
      <c r="H3" s="8"/>
    </row>
    <row r="4" spans="1:8" x14ac:dyDescent="0.25">
      <c r="A4" s="4">
        <v>43648</v>
      </c>
      <c r="B4" s="3" t="s">
        <v>0</v>
      </c>
      <c r="C4" s="3">
        <v>6640</v>
      </c>
      <c r="D4" s="3">
        <f>C4-C2</f>
        <v>178</v>
      </c>
      <c r="E4" s="3">
        <v>4.49</v>
      </c>
      <c r="F4" s="7">
        <f>D4*E4</f>
        <v>799.22</v>
      </c>
      <c r="G4" s="8">
        <f>SUM(F4,F5)</f>
        <v>993.62</v>
      </c>
      <c r="H4" s="8">
        <v>993.62</v>
      </c>
    </row>
    <row r="5" spans="1:8" x14ac:dyDescent="0.25">
      <c r="A5" s="4"/>
      <c r="B5" s="3" t="s">
        <v>1</v>
      </c>
      <c r="C5" s="3">
        <v>2547</v>
      </c>
      <c r="D5" s="3">
        <f t="shared" ref="D5:D11" si="0">C5-C3</f>
        <v>80</v>
      </c>
      <c r="E5" s="3">
        <v>2.4300000000000002</v>
      </c>
      <c r="F5" s="7">
        <f>D5*E5</f>
        <v>194.4</v>
      </c>
      <c r="G5" s="8"/>
      <c r="H5" s="8"/>
    </row>
    <row r="6" spans="1:8" x14ac:dyDescent="0.25">
      <c r="A6" s="4">
        <v>43718</v>
      </c>
      <c r="B6" s="3" t="s">
        <v>0</v>
      </c>
      <c r="C6" s="3">
        <v>6923</v>
      </c>
      <c r="D6" s="3">
        <f t="shared" si="0"/>
        <v>283</v>
      </c>
      <c r="E6" s="3">
        <v>4.49</v>
      </c>
      <c r="F6" s="7">
        <f t="shared" ref="F6:F11" si="1">D6*E6</f>
        <v>1270.67</v>
      </c>
      <c r="G6" s="8">
        <f>SUM(F6,F7)</f>
        <v>1530.68</v>
      </c>
      <c r="H6" s="8">
        <v>1530.68</v>
      </c>
    </row>
    <row r="7" spans="1:8" x14ac:dyDescent="0.25">
      <c r="A7" s="4"/>
      <c r="B7" s="3" t="s">
        <v>1</v>
      </c>
      <c r="C7" s="3">
        <v>2654</v>
      </c>
      <c r="D7" s="3">
        <f t="shared" si="0"/>
        <v>107</v>
      </c>
      <c r="E7" s="3">
        <v>2.4300000000000002</v>
      </c>
      <c r="F7" s="7">
        <f t="shared" si="1"/>
        <v>260.01</v>
      </c>
      <c r="G7" s="8"/>
      <c r="H7" s="8"/>
    </row>
    <row r="8" spans="1:8" x14ac:dyDescent="0.25">
      <c r="A8" s="4">
        <v>43783</v>
      </c>
      <c r="B8" s="3" t="s">
        <v>0</v>
      </c>
      <c r="C8" s="3">
        <v>7050</v>
      </c>
      <c r="D8" s="3">
        <f t="shared" si="0"/>
        <v>127</v>
      </c>
      <c r="E8" s="3">
        <v>4.49</v>
      </c>
      <c r="F8" s="7">
        <f t="shared" si="1"/>
        <v>570.23</v>
      </c>
      <c r="G8" s="8">
        <f>SUM(F8,F9)</f>
        <v>682.01</v>
      </c>
      <c r="H8" s="8">
        <v>682.01</v>
      </c>
    </row>
    <row r="9" spans="1:8" x14ac:dyDescent="0.25">
      <c r="A9" s="4"/>
      <c r="B9" s="3" t="s">
        <v>1</v>
      </c>
      <c r="C9" s="3">
        <v>2700</v>
      </c>
      <c r="D9" s="3">
        <f t="shared" si="0"/>
        <v>46</v>
      </c>
      <c r="E9" s="3">
        <v>2.4300000000000002</v>
      </c>
      <c r="F9" s="7">
        <f t="shared" si="1"/>
        <v>111.78</v>
      </c>
      <c r="G9" s="8"/>
      <c r="H9" s="8"/>
    </row>
    <row r="10" spans="1:8" x14ac:dyDescent="0.25">
      <c r="A10" s="4">
        <v>43851</v>
      </c>
      <c r="B10" s="3" t="s">
        <v>0</v>
      </c>
      <c r="C10" s="3">
        <v>7160</v>
      </c>
      <c r="D10" s="3">
        <f t="shared" si="0"/>
        <v>110</v>
      </c>
      <c r="E10" s="3">
        <v>4.49</v>
      </c>
      <c r="F10" s="7">
        <f t="shared" si="1"/>
        <v>493.90000000000003</v>
      </c>
      <c r="G10" s="8">
        <f>SUM(F10,F11)</f>
        <v>591.1</v>
      </c>
      <c r="H10" s="8">
        <v>591.1</v>
      </c>
    </row>
    <row r="11" spans="1:8" x14ac:dyDescent="0.25">
      <c r="A11" s="4"/>
      <c r="B11" s="3" t="s">
        <v>1</v>
      </c>
      <c r="C11" s="3">
        <v>2740</v>
      </c>
      <c r="D11" s="3">
        <f t="shared" si="0"/>
        <v>40</v>
      </c>
      <c r="E11" s="3">
        <v>2.4300000000000002</v>
      </c>
      <c r="F11" s="7">
        <f t="shared" si="1"/>
        <v>97.2</v>
      </c>
      <c r="G11" s="8"/>
      <c r="H11" s="8"/>
    </row>
    <row r="12" spans="1:8" x14ac:dyDescent="0.25">
      <c r="A12" s="4">
        <v>43955</v>
      </c>
      <c r="B12" s="3" t="s">
        <v>0</v>
      </c>
      <c r="C12" s="3">
        <v>7404</v>
      </c>
      <c r="D12" s="3">
        <f t="shared" ref="D12:D13" si="2">C12-C10</f>
        <v>244</v>
      </c>
      <c r="E12" s="3">
        <v>4.49</v>
      </c>
      <c r="F12" s="7">
        <f t="shared" ref="F12:F13" si="3">D12*E12</f>
        <v>1095.56</v>
      </c>
      <c r="G12" s="8">
        <f>SUM(F12,F13)</f>
        <v>1243.79</v>
      </c>
      <c r="H12" s="8">
        <v>1243.79</v>
      </c>
    </row>
    <row r="13" spans="1:8" x14ac:dyDescent="0.25">
      <c r="A13" s="4"/>
      <c r="B13" s="3" t="s">
        <v>1</v>
      </c>
      <c r="C13" s="3">
        <v>2801</v>
      </c>
      <c r="D13" s="3">
        <f t="shared" si="2"/>
        <v>61</v>
      </c>
      <c r="E13" s="3">
        <v>2.4300000000000002</v>
      </c>
      <c r="F13" s="7">
        <f t="shared" si="3"/>
        <v>148.23000000000002</v>
      </c>
      <c r="G13" s="8"/>
      <c r="H13" s="8"/>
    </row>
    <row r="14" spans="1:8" x14ac:dyDescent="0.25">
      <c r="A14" s="4">
        <v>43955</v>
      </c>
      <c r="B14" s="3" t="s">
        <v>13</v>
      </c>
      <c r="C14" s="3">
        <v>0</v>
      </c>
      <c r="D14" s="10" t="s">
        <v>12</v>
      </c>
      <c r="E14" s="3">
        <v>0</v>
      </c>
      <c r="F14" s="11">
        <v>0</v>
      </c>
      <c r="G14" s="8">
        <v>79.599999999999994</v>
      </c>
      <c r="H14" s="8">
        <v>129.4</v>
      </c>
    </row>
    <row r="15" spans="1:8" x14ac:dyDescent="0.25">
      <c r="A15" s="4">
        <v>44001</v>
      </c>
      <c r="B15" s="3" t="s">
        <v>0</v>
      </c>
      <c r="C15" s="3">
        <v>7714</v>
      </c>
      <c r="D15" s="3">
        <f>C15-C12</f>
        <v>310</v>
      </c>
      <c r="E15" s="3">
        <v>4.49</v>
      </c>
      <c r="F15" s="7">
        <f t="shared" ref="F15:F16" si="4">D15*E15</f>
        <v>1391.9</v>
      </c>
      <c r="G15" s="8">
        <f>SUM(F15,F16)</f>
        <v>1664.0600000000002</v>
      </c>
      <c r="H15" s="8">
        <v>1664.06</v>
      </c>
    </row>
    <row r="16" spans="1:8" x14ac:dyDescent="0.25">
      <c r="A16" s="4"/>
      <c r="B16" s="3" t="s">
        <v>1</v>
      </c>
      <c r="C16" s="3">
        <v>2913</v>
      </c>
      <c r="D16" s="3">
        <f>C16-C13</f>
        <v>112</v>
      </c>
      <c r="E16" s="3">
        <v>2.4300000000000002</v>
      </c>
      <c r="F16" s="7">
        <f t="shared" si="4"/>
        <v>272.16000000000003</v>
      </c>
      <c r="G16" s="8"/>
      <c r="H16" s="8"/>
    </row>
    <row r="17" spans="6:8" x14ac:dyDescent="0.25">
      <c r="F17" s="9" t="s">
        <v>10</v>
      </c>
      <c r="G17" s="8">
        <f>SUM(G2:G16)</f>
        <v>6784.8600000000015</v>
      </c>
      <c r="H17" s="8">
        <f>SUM(H2:H16)</f>
        <v>6834.66</v>
      </c>
    </row>
    <row r="18" spans="6:8" x14ac:dyDescent="0.25">
      <c r="F18" s="2" t="s">
        <v>11</v>
      </c>
      <c r="G18" s="8"/>
      <c r="H18" s="8">
        <f>SUM(H17,-G17)</f>
        <v>49.799999999998363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2020-07-02T13:55:17Z</dcterms:modified>
</cp:coreProperties>
</file>