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H11" i="1"/>
  <c r="G11" i="1"/>
  <c r="D9" i="1"/>
  <c r="F9" i="1"/>
  <c r="D7" i="1" l="1"/>
  <c r="F7" i="1" s="1"/>
  <c r="D6" i="1" l="1"/>
  <c r="F6" i="1" s="1"/>
  <c r="D5" i="1"/>
  <c r="D4" i="1"/>
  <c r="F4" i="1" s="1"/>
  <c r="D3" i="1"/>
  <c r="F3" i="1" s="1"/>
  <c r="F5" i="1"/>
</calcChain>
</file>

<file path=xl/sharedStrings.xml><?xml version="1.0" encoding="utf-8"?>
<sst xmlns="http://schemas.openxmlformats.org/spreadsheetml/2006/main" count="21" uniqueCount="13">
  <si>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</si>
  <si>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</si>
  <si>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</si>
  <si>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</si>
  <si>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</si>
  <si>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</si>
  <si>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</si>
  <si>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</si>
  <si>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</si>
  <si>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</si>
  <si>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нач пени  70 дн</t>
  </si>
  <si>
    <t>итого с пенями</t>
  </si>
  <si>
    <t>нач пени  103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</si>
</sst>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x14ac:dyDescent="0.25">
      <c r="A2" s="8">
        <v>43618</v>
      </c>
      <c r="B2" s="3" t="s">
        <v>0</v>
      </c>
      <c r="C2" s="3">
        <v>52673</v>
      </c>
      <c r="D2" s="3"/>
      <c r="E2" s="7"/>
      <c r="F2" s="5"/>
      <c r="G2" s="5"/>
      <c r="H2" s="5"/>
    </row>
    <row r="3" spans="1:8" x14ac:dyDescent="0.25">
      <c r="A3" s="8">
        <v>43657</v>
      </c>
      <c r="B3" s="3" t="s">
        <v>0</v>
      </c>
      <c r="C3" s="3">
        <v>53053</v>
      </c>
      <c r="D3" s="3">
        <f t="shared" ref="D3:D6" si="0">SUM(C3,-C2)</f>
        <v>380</v>
      </c>
      <c r="E3" s="3">
        <v>4.49</v>
      </c>
      <c r="F3" s="5">
        <f>D3*E3</f>
        <v>1706.2</v>
      </c>
      <c r="G3" s="5">
        <v>1706.2</v>
      </c>
      <c r="H3" s="5">
        <v>1709.18</v>
      </c>
    </row>
    <row r="4" spans="1:8" x14ac:dyDescent="0.25">
      <c r="A4" s="8">
        <v>43698</v>
      </c>
      <c r="B4" s="3" t="s">
        <v>0</v>
      </c>
      <c r="C4" s="3">
        <v>53462</v>
      </c>
      <c r="D4" s="3">
        <f t="shared" si="0"/>
        <v>409</v>
      </c>
      <c r="E4" s="3">
        <v>4.49</v>
      </c>
      <c r="F4" s="5">
        <f>D4*E4</f>
        <v>1836.41</v>
      </c>
      <c r="G4" s="5">
        <v>1836.41</v>
      </c>
      <c r="H4" s="5">
        <v>1836.41</v>
      </c>
    </row>
    <row r="5" spans="1:8" x14ac:dyDescent="0.25">
      <c r="A5" s="8">
        <v>43770</v>
      </c>
      <c r="B5" s="3" t="s">
        <v>0</v>
      </c>
      <c r="C5" s="3">
        <v>54453</v>
      </c>
      <c r="D5" s="3">
        <f t="shared" si="0"/>
        <v>991</v>
      </c>
      <c r="E5" s="3">
        <v>4.49</v>
      </c>
      <c r="F5" s="5">
        <f>D5*E5</f>
        <v>4449.59</v>
      </c>
      <c r="G5" s="5">
        <v>4449.59</v>
      </c>
      <c r="H5" s="5">
        <v>4450</v>
      </c>
    </row>
    <row r="6" spans="1:8" x14ac:dyDescent="0.25">
      <c r="A6" s="8">
        <v>43830</v>
      </c>
      <c r="B6" s="3" t="s">
        <v>0</v>
      </c>
      <c r="C6" s="3">
        <v>55525</v>
      </c>
      <c r="D6" s="3">
        <f t="shared" si="0"/>
        <v>1072</v>
      </c>
      <c r="E6" s="3">
        <v>4.49</v>
      </c>
      <c r="F6" s="5">
        <f>D6*E6</f>
        <v>4813.2800000000007</v>
      </c>
      <c r="G6" s="5">
        <v>4813.28</v>
      </c>
      <c r="H6" s="5">
        <v>4815</v>
      </c>
    </row>
    <row r="7" spans="1:8" x14ac:dyDescent="0.25">
      <c r="A7" s="8">
        <v>43907</v>
      </c>
      <c r="B7" s="3" t="s">
        <v>0</v>
      </c>
      <c r="C7" s="3">
        <v>57335</v>
      </c>
      <c r="D7" s="3">
        <f t="shared" ref="D7" si="1">SUM(C7,-C6)</f>
        <v>1810</v>
      </c>
      <c r="E7" s="3">
        <v>4.49</v>
      </c>
      <c r="F7" s="5">
        <f>D7*E7</f>
        <v>8126.9000000000005</v>
      </c>
      <c r="G7" s="5">
        <v>8126.9</v>
      </c>
      <c r="H7" s="5">
        <v>8127</v>
      </c>
    </row>
    <row r="8" spans="1:8" x14ac:dyDescent="0.25">
      <c r="A8" s="8">
        <v>43907</v>
      </c>
      <c r="B8" s="3" t="s">
        <v>0</v>
      </c>
      <c r="C8" s="3">
        <v>0</v>
      </c>
      <c r="D8" s="12" t="s">
        <v>10</v>
      </c>
      <c r="E8" s="3">
        <v>0</v>
      </c>
      <c r="F8" s="12">
        <v>243.81</v>
      </c>
      <c r="G8" s="5">
        <v>243.81</v>
      </c>
      <c r="H8" s="5">
        <v>0</v>
      </c>
    </row>
    <row r="9" spans="1:8" x14ac:dyDescent="0.25">
      <c r="A9" s="8">
        <v>44012</v>
      </c>
      <c r="B9" s="3" t="s">
        <v>0</v>
      </c>
      <c r="C9" s="3">
        <v>58812</v>
      </c>
      <c r="D9" s="3">
        <f>SUM(C9,-C7)</f>
        <v>1477</v>
      </c>
      <c r="E9" s="3">
        <v>4.49</v>
      </c>
      <c r="F9" s="5">
        <f>D9*E9</f>
        <v>6631.7300000000005</v>
      </c>
      <c r="G9" s="5">
        <v>6631.73</v>
      </c>
      <c r="H9" s="5">
        <v>6632</v>
      </c>
    </row>
    <row r="10" spans="1:8" x14ac:dyDescent="0.25">
      <c r="A10" s="8">
        <v>44012</v>
      </c>
      <c r="B10" s="3" t="s">
        <v>0</v>
      </c>
      <c r="C10" s="3">
        <v>0</v>
      </c>
      <c r="D10" s="12" t="s">
        <v>12</v>
      </c>
      <c r="E10" s="3">
        <v>0</v>
      </c>
      <c r="F10" s="12">
        <v>417.82</v>
      </c>
      <c r="G10" s="5">
        <v>417.82</v>
      </c>
      <c r="H10" s="5">
        <v>0</v>
      </c>
    </row>
    <row r="11" spans="1:8" x14ac:dyDescent="0.25">
      <c r="A11" s="8"/>
      <c r="B11" s="2"/>
      <c r="C11" s="2"/>
      <c r="D11" s="2"/>
      <c r="E11" s="2"/>
      <c r="F11" s="11" t="s">
        <v>11</v>
      </c>
      <c r="G11" s="5">
        <f>SUM(G2:G10)</f>
        <v>28225.739999999998</v>
      </c>
      <c r="H11" s="5">
        <f>SUM(H2:H10)</f>
        <v>27569.59</v>
      </c>
    </row>
    <row r="12" spans="1:8" x14ac:dyDescent="0.25">
      <c r="A12" s="2"/>
      <c r="B12" s="2"/>
      <c r="C12" s="2"/>
      <c r="D12" s="2"/>
      <c r="E12" s="2"/>
      <c r="F12" s="10" t="s">
        <v>9</v>
      </c>
      <c r="G12" s="9"/>
      <c r="H12" s="5">
        <f>SUM(H11,-G11)</f>
        <v>-656.14999999999782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2020-07-03T16:32:03Z</dcterms:modified>
</cp:coreProperties>
</file>