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5" i="1" l="1"/>
  <c r="F15" i="1" s="1"/>
  <c r="H16" i="1"/>
  <c r="G16" i="1"/>
  <c r="D14" i="1"/>
  <c r="F14" i="1" s="1"/>
  <c r="D13" i="1" l="1"/>
  <c r="F13" i="1" s="1"/>
  <c r="D12" i="1" l="1"/>
  <c r="F12" i="1" s="1"/>
  <c r="D11" i="1" l="1"/>
  <c r="D10" i="1"/>
  <c r="F10" i="1" s="1"/>
  <c r="F11" i="1"/>
  <c r="D9" i="1"/>
  <c r="F9" i="1"/>
  <c r="F8" i="1"/>
  <c r="D3" i="1" l="1"/>
  <c r="F3" i="1" s="1"/>
  <c r="D4" i="1"/>
  <c r="F4" i="1" s="1"/>
  <c r="D5" i="1"/>
  <c r="F5" i="1" s="1"/>
  <c r="H17" i="1" l="1"/>
  <c r="F7" i="1"/>
  <c r="D6" i="1"/>
</calcChain>
</file>

<file path=xl/sharedStrings.xml><?xml version="1.0" encoding="utf-8"?>
<sst xmlns="http://schemas.openxmlformats.org/spreadsheetml/2006/main" count="25" uniqueCount="13">
  <si>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</si>
  <si>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</si>
  <si>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</si>
  <si>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</si>
  <si>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</si>
  <si>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 xml:space="preserve">сняли счетчик </t>
  </si>
  <si>
    <t>134,70 доплатить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</si>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</sst>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9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3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I17" sqref="I17"/>
    </sheetView>
  </sheetViews>
  <sheetFormatPr defaultRowHeight="15.75" x14ac:dyDescent="0.25"/>
  <cols>
    <col min="1" max="1" width="13.42578125" style="1" customWidth="1"/>
    <col min="2" max="2" width="10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3.28515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7</v>
      </c>
      <c r="C1" s="6" t="s">
        <v>3</v>
      </c>
      <c r="D1" s="4" t="s">
        <v>4</v>
      </c>
      <c r="E1" s="4" t="s">
        <v>1</v>
      </c>
      <c r="F1" s="6" t="s">
        <v>8</v>
      </c>
      <c r="G1" s="4" t="s">
        <v>9</v>
      </c>
      <c r="H1" s="4" t="s">
        <v>10</v>
      </c>
    </row>
    <row r="2" spans="1:8" ht="19.5" customHeight="1" x14ac:dyDescent="0.25">
      <c r="A2" s="3">
        <v>43347</v>
      </c>
      <c r="B2" s="2" t="s">
        <v>0</v>
      </c>
      <c r="C2" s="2">
        <v>14789</v>
      </c>
      <c r="D2" s="2"/>
      <c r="E2" s="4"/>
      <c r="F2" s="8"/>
      <c r="G2" s="13"/>
      <c r="H2" s="13"/>
    </row>
    <row r="3" spans="1:8" ht="19.5" customHeight="1" x14ac:dyDescent="0.25">
      <c r="A3" s="3">
        <v>43632</v>
      </c>
      <c r="B3" s="2" t="s">
        <v>0</v>
      </c>
      <c r="C3" s="2">
        <v>15009</v>
      </c>
      <c r="D3" s="2">
        <f t="shared" ref="D3:D5" si="0">C3-C2</f>
        <v>220</v>
      </c>
      <c r="E3" s="4">
        <v>4.57</v>
      </c>
      <c r="F3" s="8">
        <f>PRODUCT(D3,E3)</f>
        <v>1005.4000000000001</v>
      </c>
      <c r="G3" s="13">
        <v>1005.4</v>
      </c>
      <c r="H3" s="13">
        <v>1005.4</v>
      </c>
    </row>
    <row r="4" spans="1:8" ht="19.5" customHeight="1" x14ac:dyDescent="0.25">
      <c r="A4" s="3">
        <v>43651</v>
      </c>
      <c r="B4" s="2" t="s">
        <v>0</v>
      </c>
      <c r="C4" s="2">
        <v>15159</v>
      </c>
      <c r="D4" s="2">
        <f t="shared" si="0"/>
        <v>150</v>
      </c>
      <c r="E4" s="4">
        <v>4.49</v>
      </c>
      <c r="F4" s="8">
        <f>PRODUCT(D4,E4)</f>
        <v>673.5</v>
      </c>
      <c r="G4" s="13">
        <v>673.5</v>
      </c>
      <c r="H4" s="13">
        <v>673.5</v>
      </c>
    </row>
    <row r="5" spans="1:8" ht="19.5" customHeight="1" x14ac:dyDescent="0.25">
      <c r="A5" s="3">
        <v>43672</v>
      </c>
      <c r="B5" s="2" t="s">
        <v>0</v>
      </c>
      <c r="C5" s="2">
        <v>15317</v>
      </c>
      <c r="D5" s="2">
        <f t="shared" si="0"/>
        <v>158</v>
      </c>
      <c r="E5" s="4">
        <v>4.49</v>
      </c>
      <c r="F5" s="8">
        <f>PRODUCT(D5,E5)</f>
        <v>709.42000000000007</v>
      </c>
      <c r="G5" s="13">
        <v>709.42</v>
      </c>
      <c r="H5" s="13">
        <v>709.42</v>
      </c>
    </row>
    <row r="6" spans="1:8" ht="23.25" customHeight="1" x14ac:dyDescent="0.25">
      <c r="A6" s="9">
        <v>43673</v>
      </c>
      <c r="B6" s="10" t="s">
        <v>5</v>
      </c>
      <c r="C6" s="11">
        <v>15347</v>
      </c>
      <c r="D6" s="11">
        <f>C6-C5</f>
        <v>30</v>
      </c>
      <c r="E6" s="11">
        <v>4.49</v>
      </c>
      <c r="F6" s="12" t="s">
        <v>6</v>
      </c>
      <c r="G6" s="14">
        <v>134.69999999999999</v>
      </c>
      <c r="H6" s="13"/>
    </row>
    <row r="7" spans="1:8" ht="19.5" customHeight="1" x14ac:dyDescent="0.25">
      <c r="A7" s="3">
        <v>43691</v>
      </c>
      <c r="B7" s="2" t="s">
        <v>0</v>
      </c>
      <c r="C7" s="2">
        <v>445</v>
      </c>
      <c r="D7" s="2">
        <v>445</v>
      </c>
      <c r="E7" s="4">
        <v>4.49</v>
      </c>
      <c r="F7" s="8">
        <f t="shared" ref="F7:F12" si="1">PRODUCT(D7,E7)</f>
        <v>1998.0500000000002</v>
      </c>
      <c r="G7" s="13">
        <v>1998.05</v>
      </c>
      <c r="H7" s="13">
        <v>1998.05</v>
      </c>
    </row>
    <row r="8" spans="1:8" ht="19.5" customHeight="1" x14ac:dyDescent="0.25">
      <c r="A8" s="3">
        <v>43949</v>
      </c>
      <c r="B8" s="2" t="s">
        <v>0</v>
      </c>
      <c r="C8" s="2">
        <v>745</v>
      </c>
      <c r="D8" s="2">
        <v>300</v>
      </c>
      <c r="E8" s="4">
        <v>4.49</v>
      </c>
      <c r="F8" s="8">
        <f t="shared" si="1"/>
        <v>1347</v>
      </c>
      <c r="G8" s="13">
        <v>1347</v>
      </c>
      <c r="H8" s="13">
        <v>1347</v>
      </c>
    </row>
    <row r="9" spans="1:8" x14ac:dyDescent="0.25">
      <c r="A9" s="3">
        <v>43949</v>
      </c>
      <c r="B9" s="2" t="s">
        <v>0</v>
      </c>
      <c r="C9" s="2">
        <v>1162</v>
      </c>
      <c r="D9" s="2">
        <f>SUM(C9,-C8)</f>
        <v>417</v>
      </c>
      <c r="E9" s="4">
        <v>4.49</v>
      </c>
      <c r="F9" s="8">
        <f t="shared" si="1"/>
        <v>1872.3300000000002</v>
      </c>
      <c r="G9" s="13">
        <v>1872.33</v>
      </c>
      <c r="H9" s="13">
        <v>1872.33</v>
      </c>
    </row>
    <row r="10" spans="1:8" x14ac:dyDescent="0.25">
      <c r="A10" s="3">
        <v>44012</v>
      </c>
      <c r="B10" s="2" t="s">
        <v>0</v>
      </c>
      <c r="C10" s="2">
        <v>1562</v>
      </c>
      <c r="D10" s="2">
        <f>SUM(C10,-C9)</f>
        <v>400</v>
      </c>
      <c r="E10" s="4">
        <v>4.49</v>
      </c>
      <c r="F10" s="8">
        <f t="shared" si="1"/>
        <v>1796</v>
      </c>
      <c r="G10" s="13">
        <v>1796</v>
      </c>
      <c r="H10" s="13">
        <v>1796</v>
      </c>
    </row>
    <row r="11" spans="1:8" x14ac:dyDescent="0.25">
      <c r="A11" s="3">
        <v>44012</v>
      </c>
      <c r="B11" s="2" t="s">
        <v>0</v>
      </c>
      <c r="C11" s="2">
        <v>2276</v>
      </c>
      <c r="D11" s="2">
        <f>SUM(C11,-C10)</f>
        <v>714</v>
      </c>
      <c r="E11" s="4">
        <v>4.49</v>
      </c>
      <c r="F11" s="8">
        <f t="shared" si="1"/>
        <v>3205.86</v>
      </c>
      <c r="G11" s="13">
        <v>3205.86</v>
      </c>
      <c r="H11" s="13">
        <v>3205.86</v>
      </c>
    </row>
    <row r="12" spans="1:8" x14ac:dyDescent="0.25">
      <c r="A12" s="3">
        <v>44067</v>
      </c>
      <c r="B12" s="2" t="s">
        <v>0</v>
      </c>
      <c r="C12" s="2">
        <v>2476</v>
      </c>
      <c r="D12" s="2">
        <f>SUM(C12,-C11)</f>
        <v>200</v>
      </c>
      <c r="E12" s="4">
        <v>4.71</v>
      </c>
      <c r="F12" s="8">
        <f t="shared" si="1"/>
        <v>942</v>
      </c>
      <c r="G12" s="13">
        <v>942</v>
      </c>
      <c r="H12" s="13">
        <v>942</v>
      </c>
    </row>
    <row r="13" spans="1:8" x14ac:dyDescent="0.25">
      <c r="A13" s="3">
        <v>44067</v>
      </c>
      <c r="B13" s="2" t="s">
        <v>0</v>
      </c>
      <c r="C13" s="2">
        <v>2776</v>
      </c>
      <c r="D13" s="2">
        <f>SUM(C13,-C12)</f>
        <v>300</v>
      </c>
      <c r="E13" s="4">
        <v>4.71</v>
      </c>
      <c r="F13" s="8">
        <f t="shared" ref="F13" si="2">PRODUCT(D13,E13)</f>
        <v>1413</v>
      </c>
      <c r="G13" s="13">
        <v>1413</v>
      </c>
      <c r="H13" s="13">
        <v>1413</v>
      </c>
    </row>
    <row r="14" spans="1:8" x14ac:dyDescent="0.25">
      <c r="A14" s="3">
        <v>44160</v>
      </c>
      <c r="B14" s="2" t="s">
        <v>0</v>
      </c>
      <c r="C14" s="2">
        <v>2894</v>
      </c>
      <c r="D14" s="2">
        <f>SUM(C14,-C13)</f>
        <v>118</v>
      </c>
      <c r="E14" s="4">
        <v>4.71</v>
      </c>
      <c r="F14" s="8">
        <f t="shared" ref="F14" si="3">PRODUCT(D14,E14)</f>
        <v>555.78</v>
      </c>
      <c r="G14" s="13">
        <v>555.78</v>
      </c>
      <c r="H14" s="13">
        <v>555.78</v>
      </c>
    </row>
    <row r="15" spans="1:8" x14ac:dyDescent="0.25">
      <c r="A15" s="3">
        <v>44160</v>
      </c>
      <c r="B15" s="2" t="s">
        <v>0</v>
      </c>
      <c r="C15" s="2">
        <v>3194</v>
      </c>
      <c r="D15" s="2">
        <f>SUM(C15,-C14)</f>
        <v>300</v>
      </c>
      <c r="E15" s="4">
        <v>4.71</v>
      </c>
      <c r="F15" s="8">
        <f t="shared" ref="F15" si="4">PRODUCT(D15,E15)</f>
        <v>1413</v>
      </c>
      <c r="G15" s="13">
        <v>1413</v>
      </c>
      <c r="H15" s="13">
        <v>1430</v>
      </c>
    </row>
    <row r="16" spans="1:8" x14ac:dyDescent="0.25">
      <c r="A16" s="3"/>
      <c r="B16" s="2"/>
      <c r="C16" s="2"/>
      <c r="D16" s="2"/>
      <c r="E16" s="2"/>
      <c r="F16" s="5" t="s">
        <v>11</v>
      </c>
      <c r="G16" s="13">
        <f>SUM(G2:G14)</f>
        <v>15653.04</v>
      </c>
      <c r="H16" s="13">
        <f>SUM(H2:H14)</f>
        <v>15518.340000000002</v>
      </c>
    </row>
    <row r="17" spans="1:8" x14ac:dyDescent="0.25">
      <c r="A17" s="3"/>
      <c r="B17" s="2"/>
      <c r="C17" s="2"/>
      <c r="D17" s="2"/>
      <c r="E17" s="7"/>
      <c r="F17" s="5" t="s">
        <v>12</v>
      </c>
      <c r="G17" s="13"/>
      <c r="H17" s="14">
        <f>SUM(H16,-G16)</f>
        <v>-134.69999999999891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2020-11-29T08:57:28Z</dcterms:modified>
</cp:coreProperties>
</file>