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1.10.2020.ОБНОВЛЕНИЕ САЙТА\новое ee 15.11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62" i="1" l="1"/>
  <c r="H62" i="1"/>
  <c r="D61" i="1"/>
  <c r="F61" i="1" s="1"/>
  <c r="D60" i="1"/>
  <c r="F60" i="1" s="1"/>
  <c r="G60" i="1" l="1"/>
  <c r="D59" i="1"/>
  <c r="F59" i="1" s="1"/>
  <c r="D58" i="1"/>
  <c r="F58" i="1" s="1"/>
  <c r="G58" i="1" l="1"/>
  <c r="D57" i="1"/>
  <c r="F57" i="1" s="1"/>
  <c r="D56" i="1"/>
  <c r="F56" i="1" s="1"/>
  <c r="G56" i="1" s="1"/>
  <c r="D55" i="1" l="1"/>
  <c r="F55" i="1" s="1"/>
  <c r="D54" i="1"/>
  <c r="F54" i="1" s="1"/>
  <c r="G54" i="1" s="1"/>
  <c r="D53" i="1" l="1"/>
  <c r="F53" i="1" s="1"/>
  <c r="D52" i="1"/>
  <c r="F52" i="1" s="1"/>
  <c r="G52" i="1" l="1"/>
  <c r="D51" i="1"/>
  <c r="F51" i="1" s="1"/>
  <c r="D50" i="1"/>
  <c r="F50" i="1" s="1"/>
  <c r="G50" i="1" s="1"/>
  <c r="D49" i="1" l="1"/>
  <c r="F49" i="1" s="1"/>
  <c r="D48" i="1"/>
  <c r="F48" i="1" s="1"/>
  <c r="G48" i="1" s="1"/>
  <c r="D47" i="1" l="1"/>
  <c r="F47" i="1" s="1"/>
  <c r="D46" i="1"/>
  <c r="F46" i="1" s="1"/>
  <c r="G46" i="1" s="1"/>
  <c r="D45" i="1" l="1"/>
  <c r="D44" i="1"/>
  <c r="D43" i="1"/>
  <c r="F43" i="1" s="1"/>
  <c r="D42" i="1"/>
  <c r="F42" i="1" s="1"/>
  <c r="G42" i="1" l="1"/>
  <c r="F45" i="1"/>
  <c r="F44" i="1"/>
  <c r="G44" i="1" l="1"/>
  <c r="D41" i="1"/>
  <c r="F41" i="1" s="1"/>
  <c r="D40" i="1"/>
  <c r="F40" i="1" s="1"/>
  <c r="G40" i="1" l="1"/>
  <c r="D39" i="1"/>
  <c r="F39" i="1" s="1"/>
  <c r="D38" i="1"/>
  <c r="F38" i="1" s="1"/>
  <c r="G38" i="1" l="1"/>
  <c r="D37" i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F28" i="1" s="1"/>
  <c r="D27" i="1"/>
  <c r="F27" i="1" s="1"/>
  <c r="D26" i="1"/>
  <c r="F26" i="1" s="1"/>
  <c r="G28" i="1" l="1"/>
  <c r="G26" i="1"/>
  <c r="D25" i="1"/>
  <c r="F25" i="1" s="1"/>
  <c r="D24" i="1"/>
  <c r="F24" i="1" s="1"/>
  <c r="G24" i="1" l="1"/>
  <c r="D23" i="1" l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/>
  <c r="D13" i="1"/>
  <c r="F13" i="1" s="1"/>
  <c r="D12" i="1"/>
  <c r="F12" i="1" s="1"/>
  <c r="D11" i="1"/>
  <c r="F11" i="1" s="1"/>
  <c r="D10" i="1"/>
  <c r="F10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G20" i="1" l="1"/>
  <c r="G4" i="1"/>
  <c r="G16" i="1"/>
  <c r="G14" i="1"/>
  <c r="G10" i="1"/>
  <c r="G12" i="1"/>
  <c r="G8" i="1"/>
  <c r="G18" i="1"/>
  <c r="G6" i="1"/>
  <c r="H63" i="1" l="1"/>
</calcChain>
</file>

<file path=xl/sharedStrings.xml><?xml version="1.0" encoding="utf-8"?>
<sst xmlns="http://schemas.openxmlformats.org/spreadsheetml/2006/main" count="68" uniqueCount="10">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</sst>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/>
    <xf numFmtId="164" fontId="1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topLeftCell="A35" workbookViewId="0">
      <selection activeCell="L58" sqref="L5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3.2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8" t="s">
        <v>7</v>
      </c>
      <c r="G1" s="10" t="s">
        <v>8</v>
      </c>
      <c r="H1" s="10" t="s">
        <v>9</v>
      </c>
    </row>
    <row r="2" spans="1:8" x14ac:dyDescent="0.25">
      <c r="A2" s="5">
        <v>43372</v>
      </c>
      <c r="B2" s="2" t="s">
        <v>4</v>
      </c>
      <c r="C2" s="2">
        <v>1386</v>
      </c>
      <c r="D2" s="2"/>
      <c r="E2" s="6"/>
      <c r="F2" s="9"/>
      <c r="G2" s="12"/>
      <c r="H2" s="12"/>
    </row>
    <row r="3" spans="1:8" x14ac:dyDescent="0.25">
      <c r="A3" s="5"/>
      <c r="B3" s="2" t="s">
        <v>5</v>
      </c>
      <c r="C3" s="2">
        <v>830</v>
      </c>
      <c r="D3" s="2"/>
      <c r="E3" s="2"/>
      <c r="F3" s="9"/>
      <c r="G3" s="12"/>
      <c r="H3" s="12"/>
    </row>
    <row r="4" spans="1:8" x14ac:dyDescent="0.25">
      <c r="A4" s="5">
        <v>43487</v>
      </c>
      <c r="B4" s="2" t="s">
        <v>4</v>
      </c>
      <c r="C4" s="2">
        <v>1800</v>
      </c>
      <c r="D4" s="2">
        <f t="shared" ref="D4:D9" si="0">C4-C2</f>
        <v>414</v>
      </c>
      <c r="E4" s="6">
        <v>4.5</v>
      </c>
      <c r="F4" s="9">
        <f t="shared" ref="F4:F5" si="1">D4*E4</f>
        <v>1863</v>
      </c>
      <c r="G4" s="12">
        <f>SUM(F4,F5)</f>
        <v>2497.5</v>
      </c>
      <c r="H4" s="12">
        <v>2497.5</v>
      </c>
    </row>
    <row r="5" spans="1:8" x14ac:dyDescent="0.25">
      <c r="A5" s="7"/>
      <c r="B5" s="2" t="s">
        <v>5</v>
      </c>
      <c r="C5" s="2">
        <v>1100</v>
      </c>
      <c r="D5" s="2">
        <f t="shared" si="0"/>
        <v>270</v>
      </c>
      <c r="E5" s="2">
        <v>2.35</v>
      </c>
      <c r="F5" s="9">
        <f t="shared" si="1"/>
        <v>634.5</v>
      </c>
      <c r="G5" s="12"/>
      <c r="H5" s="12"/>
    </row>
    <row r="6" spans="1:8" x14ac:dyDescent="0.25">
      <c r="A6" s="5">
        <v>43614</v>
      </c>
      <c r="B6" s="2" t="s">
        <v>4</v>
      </c>
      <c r="C6" s="2">
        <v>2170</v>
      </c>
      <c r="D6" s="2">
        <f t="shared" si="0"/>
        <v>370</v>
      </c>
      <c r="E6" s="6">
        <v>4.57</v>
      </c>
      <c r="F6" s="9">
        <f>D6*E6</f>
        <v>1690.9</v>
      </c>
      <c r="G6" s="14">
        <f>SUM(F6,F7)</f>
        <v>2283.62</v>
      </c>
      <c r="H6" s="14">
        <v>2402</v>
      </c>
    </row>
    <row r="7" spans="1:8" x14ac:dyDescent="0.25">
      <c r="A7" s="2"/>
      <c r="B7" s="2" t="s">
        <v>5</v>
      </c>
      <c r="C7" s="2">
        <v>1348</v>
      </c>
      <c r="D7" s="2">
        <f t="shared" si="0"/>
        <v>248</v>
      </c>
      <c r="E7" s="2">
        <v>2.39</v>
      </c>
      <c r="F7" s="9">
        <f>D7*E7</f>
        <v>592.72</v>
      </c>
      <c r="G7" s="12"/>
      <c r="H7" s="12"/>
    </row>
    <row r="8" spans="1:8" x14ac:dyDescent="0.25">
      <c r="A8" s="5">
        <v>43646</v>
      </c>
      <c r="B8" s="2" t="s">
        <v>4</v>
      </c>
      <c r="C8" s="2">
        <v>2417</v>
      </c>
      <c r="D8" s="2">
        <f t="shared" si="0"/>
        <v>247</v>
      </c>
      <c r="E8" s="6">
        <v>4.57</v>
      </c>
      <c r="F8" s="9">
        <f t="shared" ref="F8:F13" si="2">D8*E8</f>
        <v>1128.79</v>
      </c>
      <c r="G8" s="12">
        <f>SUM(F8,F9)</f>
        <v>1578.1100000000001</v>
      </c>
      <c r="H8" s="12">
        <v>1578.11</v>
      </c>
    </row>
    <row r="9" spans="1:8" x14ac:dyDescent="0.25">
      <c r="A9" s="2"/>
      <c r="B9" s="2" t="s">
        <v>5</v>
      </c>
      <c r="C9" s="2">
        <v>1536</v>
      </c>
      <c r="D9" s="2">
        <f t="shared" si="0"/>
        <v>188</v>
      </c>
      <c r="E9" s="2">
        <v>2.39</v>
      </c>
      <c r="F9" s="9">
        <f t="shared" si="2"/>
        <v>449.32000000000005</v>
      </c>
      <c r="G9" s="12"/>
      <c r="H9" s="12"/>
    </row>
    <row r="10" spans="1:8" x14ac:dyDescent="0.25">
      <c r="A10" s="5">
        <v>43674</v>
      </c>
      <c r="B10" s="2" t="s">
        <v>4</v>
      </c>
      <c r="C10" s="2">
        <v>2724</v>
      </c>
      <c r="D10" s="2">
        <f t="shared" ref="D10:D17" si="3">C10-C8</f>
        <v>307</v>
      </c>
      <c r="E10" s="6">
        <v>4.49</v>
      </c>
      <c r="F10" s="9">
        <f t="shared" si="2"/>
        <v>1378.43</v>
      </c>
      <c r="G10" s="12">
        <f>SUM(F10,F11)</f>
        <v>1842.5600000000002</v>
      </c>
      <c r="H10" s="12">
        <v>1842.56</v>
      </c>
    </row>
    <row r="11" spans="1:8" x14ac:dyDescent="0.25">
      <c r="A11" s="2"/>
      <c r="B11" s="2" t="s">
        <v>5</v>
      </c>
      <c r="C11" s="2">
        <v>1727</v>
      </c>
      <c r="D11" s="2">
        <f t="shared" si="3"/>
        <v>191</v>
      </c>
      <c r="E11" s="2">
        <v>2.4300000000000002</v>
      </c>
      <c r="F11" s="9">
        <f t="shared" si="2"/>
        <v>464.13000000000005</v>
      </c>
      <c r="G11" s="12"/>
      <c r="H11" s="12"/>
    </row>
    <row r="12" spans="1:8" x14ac:dyDescent="0.25">
      <c r="A12" s="5">
        <v>43707</v>
      </c>
      <c r="B12" s="2" t="s">
        <v>4</v>
      </c>
      <c r="C12" s="2">
        <v>3099</v>
      </c>
      <c r="D12" s="2">
        <f t="shared" si="3"/>
        <v>375</v>
      </c>
      <c r="E12" s="6">
        <v>4.49</v>
      </c>
      <c r="F12" s="9">
        <f t="shared" si="2"/>
        <v>1683.75</v>
      </c>
      <c r="G12" s="12">
        <f>SUM(F12,F13)</f>
        <v>2281.5300000000002</v>
      </c>
      <c r="H12" s="12">
        <v>2281.5300000000002</v>
      </c>
    </row>
    <row r="13" spans="1:8" x14ac:dyDescent="0.25">
      <c r="A13" s="2"/>
      <c r="B13" s="2" t="s">
        <v>5</v>
      </c>
      <c r="C13" s="2">
        <v>1973</v>
      </c>
      <c r="D13" s="2">
        <f t="shared" si="3"/>
        <v>246</v>
      </c>
      <c r="E13" s="2">
        <v>2.4300000000000002</v>
      </c>
      <c r="F13" s="9">
        <f t="shared" si="2"/>
        <v>597.78000000000009</v>
      </c>
      <c r="G13" s="12"/>
      <c r="H13" s="12"/>
    </row>
    <row r="14" spans="1:8" x14ac:dyDescent="0.25">
      <c r="A14" s="5">
        <v>43731</v>
      </c>
      <c r="B14" s="2" t="s">
        <v>4</v>
      </c>
      <c r="C14" s="2">
        <v>3550</v>
      </c>
      <c r="D14" s="2">
        <f t="shared" si="3"/>
        <v>451</v>
      </c>
      <c r="E14" s="6">
        <v>4.49</v>
      </c>
      <c r="F14" s="9">
        <f t="shared" ref="F14:F19" si="4">D14*E14</f>
        <v>2024.99</v>
      </c>
      <c r="G14" s="12">
        <f>SUM(F14,F15)</f>
        <v>2812.31</v>
      </c>
      <c r="H14" s="12">
        <v>2812.31</v>
      </c>
    </row>
    <row r="15" spans="1:8" x14ac:dyDescent="0.25">
      <c r="A15" s="2"/>
      <c r="B15" s="2" t="s">
        <v>5</v>
      </c>
      <c r="C15" s="2">
        <v>2297</v>
      </c>
      <c r="D15" s="2">
        <f t="shared" si="3"/>
        <v>324</v>
      </c>
      <c r="E15" s="2">
        <v>2.4300000000000002</v>
      </c>
      <c r="F15" s="9">
        <f t="shared" si="4"/>
        <v>787.32</v>
      </c>
      <c r="G15" s="12"/>
      <c r="H15" s="12"/>
    </row>
    <row r="16" spans="1:8" x14ac:dyDescent="0.25">
      <c r="A16" s="5">
        <v>43738</v>
      </c>
      <c r="B16" s="2" t="s">
        <v>4</v>
      </c>
      <c r="C16" s="2">
        <v>3689</v>
      </c>
      <c r="D16" s="2">
        <f t="shared" si="3"/>
        <v>139</v>
      </c>
      <c r="E16" s="6">
        <v>4.49</v>
      </c>
      <c r="F16" s="9">
        <f t="shared" si="4"/>
        <v>624.11</v>
      </c>
      <c r="G16" s="12">
        <f>SUM(F16,F17)</f>
        <v>1022.6300000000001</v>
      </c>
      <c r="H16" s="12">
        <v>1022.63</v>
      </c>
    </row>
    <row r="17" spans="1:8" x14ac:dyDescent="0.25">
      <c r="A17" s="2"/>
      <c r="B17" s="2" t="s">
        <v>5</v>
      </c>
      <c r="C17" s="2">
        <v>2461</v>
      </c>
      <c r="D17" s="2">
        <f t="shared" si="3"/>
        <v>164</v>
      </c>
      <c r="E17" s="2">
        <v>2.4300000000000002</v>
      </c>
      <c r="F17" s="9">
        <f t="shared" si="4"/>
        <v>398.52000000000004</v>
      </c>
      <c r="G17" s="12"/>
      <c r="H17" s="12"/>
    </row>
    <row r="18" spans="1:8" x14ac:dyDescent="0.25">
      <c r="A18" s="5">
        <v>43766</v>
      </c>
      <c r="B18" s="2" t="s">
        <v>4</v>
      </c>
      <c r="C18" s="2">
        <v>3698</v>
      </c>
      <c r="D18" s="2">
        <f t="shared" ref="D18:D23" si="5">C18-C16</f>
        <v>9</v>
      </c>
      <c r="E18" s="6">
        <v>4.49</v>
      </c>
      <c r="F18" s="9">
        <f t="shared" si="4"/>
        <v>40.410000000000004</v>
      </c>
      <c r="G18" s="12">
        <f>SUM(F18,F19)</f>
        <v>40.410000000000004</v>
      </c>
      <c r="H18" s="12">
        <v>40.409999999999997</v>
      </c>
    </row>
    <row r="19" spans="1:8" x14ac:dyDescent="0.25">
      <c r="A19" s="2"/>
      <c r="B19" s="2" t="s">
        <v>5</v>
      </c>
      <c r="C19" s="2">
        <v>2461</v>
      </c>
      <c r="D19" s="2">
        <f t="shared" si="5"/>
        <v>0</v>
      </c>
      <c r="E19" s="2">
        <v>2.4300000000000002</v>
      </c>
      <c r="F19" s="9">
        <f t="shared" si="4"/>
        <v>0</v>
      </c>
      <c r="G19" s="12"/>
      <c r="H19" s="12"/>
    </row>
    <row r="20" spans="1:8" x14ac:dyDescent="0.25">
      <c r="A20" s="5">
        <v>43794</v>
      </c>
      <c r="B20" s="2" t="s">
        <v>4</v>
      </c>
      <c r="C20" s="2">
        <v>3776</v>
      </c>
      <c r="D20" s="2">
        <f t="shared" si="5"/>
        <v>78</v>
      </c>
      <c r="E20" s="6">
        <v>4.49</v>
      </c>
      <c r="F20" s="9">
        <f t="shared" ref="F20:F25" si="6">D20*E20</f>
        <v>350.22</v>
      </c>
      <c r="G20" s="12">
        <f>SUM(F20,F21)</f>
        <v>522.75</v>
      </c>
      <c r="H20" s="12">
        <v>522.75</v>
      </c>
    </row>
    <row r="21" spans="1:8" x14ac:dyDescent="0.25">
      <c r="A21" s="2"/>
      <c r="B21" s="2" t="s">
        <v>5</v>
      </c>
      <c r="C21" s="2">
        <v>2532</v>
      </c>
      <c r="D21" s="2">
        <f t="shared" si="5"/>
        <v>71</v>
      </c>
      <c r="E21" s="2">
        <v>2.4300000000000002</v>
      </c>
      <c r="F21" s="9">
        <f t="shared" si="6"/>
        <v>172.53</v>
      </c>
      <c r="G21" s="12"/>
      <c r="H21" s="12"/>
    </row>
    <row r="22" spans="1:8" x14ac:dyDescent="0.25">
      <c r="A22" s="5">
        <v>43886</v>
      </c>
      <c r="B22" s="2" t="s">
        <v>4</v>
      </c>
      <c r="C22" s="2">
        <v>3790</v>
      </c>
      <c r="D22" s="2">
        <f t="shared" si="5"/>
        <v>14</v>
      </c>
      <c r="E22" s="6">
        <v>4.49</v>
      </c>
      <c r="F22" s="9">
        <f t="shared" si="6"/>
        <v>62.86</v>
      </c>
      <c r="G22" s="12">
        <f>SUM(F22,F23)</f>
        <v>62.86</v>
      </c>
      <c r="H22" s="12">
        <v>62.86</v>
      </c>
    </row>
    <row r="23" spans="1:8" x14ac:dyDescent="0.25">
      <c r="A23" s="2"/>
      <c r="B23" s="2" t="s">
        <v>5</v>
      </c>
      <c r="C23" s="2">
        <v>2532</v>
      </c>
      <c r="D23" s="2">
        <f t="shared" si="5"/>
        <v>0</v>
      </c>
      <c r="E23" s="2">
        <v>2.4300000000000002</v>
      </c>
      <c r="F23" s="13">
        <f t="shared" si="6"/>
        <v>0</v>
      </c>
      <c r="G23" s="12"/>
      <c r="H23" s="12"/>
    </row>
    <row r="24" spans="1:8" x14ac:dyDescent="0.25">
      <c r="A24" s="5">
        <v>43963</v>
      </c>
      <c r="B24" s="2" t="s">
        <v>4</v>
      </c>
      <c r="C24" s="2">
        <v>3971</v>
      </c>
      <c r="D24" s="2">
        <f t="shared" ref="D24:D25" si="7">C24-C22</f>
        <v>181</v>
      </c>
      <c r="E24" s="6">
        <v>4.49</v>
      </c>
      <c r="F24" s="9">
        <f t="shared" si="6"/>
        <v>812.69</v>
      </c>
      <c r="G24" s="12">
        <f>SUM(F24,F25)</f>
        <v>1169.9000000000001</v>
      </c>
      <c r="H24" s="12">
        <v>1169.9000000000001</v>
      </c>
    </row>
    <row r="25" spans="1:8" x14ac:dyDescent="0.25">
      <c r="A25" s="2"/>
      <c r="B25" s="2" t="s">
        <v>5</v>
      </c>
      <c r="C25" s="2">
        <v>2679</v>
      </c>
      <c r="D25" s="2">
        <f t="shared" si="7"/>
        <v>147</v>
      </c>
      <c r="E25" s="2">
        <v>2.4300000000000002</v>
      </c>
      <c r="F25" s="13">
        <f t="shared" si="6"/>
        <v>357.21000000000004</v>
      </c>
      <c r="G25" s="12"/>
      <c r="H25" s="12"/>
    </row>
    <row r="26" spans="1:8" x14ac:dyDescent="0.25">
      <c r="A26" s="5">
        <v>43970</v>
      </c>
      <c r="B26" s="2" t="s">
        <v>4</v>
      </c>
      <c r="C26" s="2">
        <v>4110</v>
      </c>
      <c r="D26" s="2">
        <f t="shared" ref="D26:D27" si="8">C26-C24</f>
        <v>139</v>
      </c>
      <c r="E26" s="6">
        <v>4.49</v>
      </c>
      <c r="F26" s="9">
        <f t="shared" ref="F26:F27" si="9">D26*E26</f>
        <v>624.11</v>
      </c>
      <c r="G26" s="12">
        <f>SUM(F26,F27)</f>
        <v>1010.48</v>
      </c>
      <c r="H26" s="12">
        <v>1010.48</v>
      </c>
    </row>
    <row r="27" spans="1:8" x14ac:dyDescent="0.25">
      <c r="A27" s="2"/>
      <c r="B27" s="2" t="s">
        <v>5</v>
      </c>
      <c r="C27" s="2">
        <v>2838</v>
      </c>
      <c r="D27" s="2">
        <f t="shared" si="8"/>
        <v>159</v>
      </c>
      <c r="E27" s="2">
        <v>2.4300000000000002</v>
      </c>
      <c r="F27" s="13">
        <f t="shared" si="9"/>
        <v>386.37</v>
      </c>
      <c r="G27" s="12"/>
      <c r="H27" s="12"/>
    </row>
    <row r="28" spans="1:8" x14ac:dyDescent="0.25">
      <c r="A28" s="5">
        <v>43979</v>
      </c>
      <c r="B28" s="2" t="s">
        <v>4</v>
      </c>
      <c r="C28" s="2">
        <v>4427</v>
      </c>
      <c r="D28" s="2">
        <f t="shared" ref="D28:D29" si="10">C28-C26</f>
        <v>317</v>
      </c>
      <c r="E28" s="6">
        <v>4.49</v>
      </c>
      <c r="F28" s="9">
        <f t="shared" ref="F28:F29" si="11">D28*E28</f>
        <v>1423.3300000000002</v>
      </c>
      <c r="G28" s="12">
        <f>SUM(F28,F29)</f>
        <v>1877.7400000000002</v>
      </c>
      <c r="H28" s="12">
        <v>1877.74</v>
      </c>
    </row>
    <row r="29" spans="1:8" x14ac:dyDescent="0.25">
      <c r="A29" s="2"/>
      <c r="B29" s="2" t="s">
        <v>5</v>
      </c>
      <c r="C29" s="2">
        <v>3025</v>
      </c>
      <c r="D29" s="2">
        <f t="shared" si="10"/>
        <v>187</v>
      </c>
      <c r="E29" s="2">
        <v>2.4300000000000002</v>
      </c>
      <c r="F29" s="13">
        <f t="shared" si="11"/>
        <v>454.41</v>
      </c>
      <c r="G29" s="12"/>
      <c r="H29" s="12"/>
    </row>
    <row r="30" spans="1:8" x14ac:dyDescent="0.25">
      <c r="A30" s="5">
        <v>43997</v>
      </c>
      <c r="B30" s="2" t="s">
        <v>4</v>
      </c>
      <c r="C30" s="2">
        <v>4614</v>
      </c>
      <c r="D30" s="2">
        <f t="shared" ref="D30:D31" si="12">C30-C28</f>
        <v>187</v>
      </c>
      <c r="E30" s="6">
        <v>4.49</v>
      </c>
      <c r="F30" s="9">
        <f t="shared" ref="F30:F31" si="13">D30*E30</f>
        <v>839.63</v>
      </c>
      <c r="G30" s="12">
        <f>SUM(F30,F31)</f>
        <v>1179.83</v>
      </c>
      <c r="H30" s="12">
        <v>1179.83</v>
      </c>
    </row>
    <row r="31" spans="1:8" x14ac:dyDescent="0.25">
      <c r="A31" s="2"/>
      <c r="B31" s="2" t="s">
        <v>5</v>
      </c>
      <c r="C31" s="2">
        <v>3165</v>
      </c>
      <c r="D31" s="2">
        <f t="shared" si="12"/>
        <v>140</v>
      </c>
      <c r="E31" s="2">
        <v>2.4300000000000002</v>
      </c>
      <c r="F31" s="13">
        <f t="shared" si="13"/>
        <v>340.20000000000005</v>
      </c>
      <c r="G31" s="12"/>
      <c r="H31" s="12"/>
    </row>
    <row r="32" spans="1:8" x14ac:dyDescent="0.25">
      <c r="A32" s="5">
        <v>44007</v>
      </c>
      <c r="B32" s="2" t="s">
        <v>4</v>
      </c>
      <c r="C32" s="2">
        <v>4695</v>
      </c>
      <c r="D32" s="2">
        <f t="shared" ref="D32:D33" si="14">C32-C30</f>
        <v>81</v>
      </c>
      <c r="E32" s="6">
        <v>4.49</v>
      </c>
      <c r="F32" s="9">
        <f t="shared" ref="F32:F33" si="15">D32*E32</f>
        <v>363.69</v>
      </c>
      <c r="G32" s="12">
        <f>SUM(F32,F33)</f>
        <v>465.75</v>
      </c>
      <c r="H32" s="12">
        <v>465.75</v>
      </c>
    </row>
    <row r="33" spans="1:8" x14ac:dyDescent="0.25">
      <c r="A33" s="2"/>
      <c r="B33" s="2" t="s">
        <v>5</v>
      </c>
      <c r="C33" s="2">
        <v>3207</v>
      </c>
      <c r="D33" s="2">
        <f t="shared" si="14"/>
        <v>42</v>
      </c>
      <c r="E33" s="2">
        <v>2.4300000000000002</v>
      </c>
      <c r="F33" s="13">
        <f t="shared" si="15"/>
        <v>102.06</v>
      </c>
      <c r="G33" s="12"/>
      <c r="H33" s="12"/>
    </row>
    <row r="34" spans="1:8" x14ac:dyDescent="0.25">
      <c r="A34" s="5">
        <v>44014</v>
      </c>
      <c r="B34" s="2" t="s">
        <v>4</v>
      </c>
      <c r="C34" s="2">
        <v>4740</v>
      </c>
      <c r="D34" s="2">
        <f t="shared" ref="D34:D35" si="16">C34-C32</f>
        <v>45</v>
      </c>
      <c r="E34" s="6">
        <v>4.49</v>
      </c>
      <c r="F34" s="9">
        <f t="shared" ref="F34:F35" si="17">D34*E34</f>
        <v>202.05</v>
      </c>
      <c r="G34" s="12">
        <f>SUM(F34,F35)</f>
        <v>248.22000000000003</v>
      </c>
      <c r="H34" s="12">
        <v>248.22</v>
      </c>
    </row>
    <row r="35" spans="1:8" x14ac:dyDescent="0.25">
      <c r="A35" s="2"/>
      <c r="B35" s="2" t="s">
        <v>5</v>
      </c>
      <c r="C35" s="2">
        <v>3226</v>
      </c>
      <c r="D35" s="2">
        <f t="shared" si="16"/>
        <v>19</v>
      </c>
      <c r="E35" s="2">
        <v>2.4300000000000002</v>
      </c>
      <c r="F35" s="13">
        <f t="shared" si="17"/>
        <v>46.17</v>
      </c>
      <c r="G35" s="12"/>
      <c r="H35" s="12"/>
    </row>
    <row r="36" spans="1:8" x14ac:dyDescent="0.25">
      <c r="A36" s="5">
        <v>44027</v>
      </c>
      <c r="B36" s="2" t="s">
        <v>4</v>
      </c>
      <c r="C36" s="2">
        <v>4873</v>
      </c>
      <c r="D36" s="2">
        <f t="shared" ref="D36:D37" si="18">C36-C34</f>
        <v>133</v>
      </c>
      <c r="E36" s="6">
        <v>4.71</v>
      </c>
      <c r="F36" s="9">
        <f t="shared" ref="F36:F37" si="19">D36*E36</f>
        <v>626.42999999999995</v>
      </c>
      <c r="G36" s="12">
        <f>SUM(F36,F37)</f>
        <v>746.28</v>
      </c>
      <c r="H36" s="12">
        <v>746.28</v>
      </c>
    </row>
    <row r="37" spans="1:8" x14ac:dyDescent="0.25">
      <c r="A37" s="2"/>
      <c r="B37" s="2" t="s">
        <v>5</v>
      </c>
      <c r="C37" s="2">
        <v>3273</v>
      </c>
      <c r="D37" s="2">
        <f t="shared" si="18"/>
        <v>47</v>
      </c>
      <c r="E37" s="2">
        <v>2.5499999999999998</v>
      </c>
      <c r="F37" s="13">
        <f t="shared" si="19"/>
        <v>119.85</v>
      </c>
      <c r="G37" s="12"/>
      <c r="H37" s="12"/>
    </row>
    <row r="38" spans="1:8" x14ac:dyDescent="0.25">
      <c r="A38" s="5">
        <v>44039</v>
      </c>
      <c r="B38" s="2" t="s">
        <v>4</v>
      </c>
      <c r="C38" s="2">
        <v>4974</v>
      </c>
      <c r="D38" s="2">
        <f t="shared" ref="D38:D39" si="20">C38-C36</f>
        <v>101</v>
      </c>
      <c r="E38" s="6">
        <v>4.71</v>
      </c>
      <c r="F38" s="9">
        <f t="shared" ref="F38:F39" si="21">D38*E38</f>
        <v>475.71</v>
      </c>
      <c r="G38" s="12">
        <f>SUM(F38,F39)</f>
        <v>621.05999999999995</v>
      </c>
      <c r="H38" s="12">
        <v>621.05999999999995</v>
      </c>
    </row>
    <row r="39" spans="1:8" x14ac:dyDescent="0.25">
      <c r="A39" s="2"/>
      <c r="B39" s="2" t="s">
        <v>5</v>
      </c>
      <c r="C39" s="2">
        <v>3330</v>
      </c>
      <c r="D39" s="2">
        <f t="shared" si="20"/>
        <v>57</v>
      </c>
      <c r="E39" s="2">
        <v>2.5499999999999998</v>
      </c>
      <c r="F39" s="13">
        <f t="shared" si="21"/>
        <v>145.35</v>
      </c>
      <c r="G39" s="12"/>
      <c r="H39" s="12"/>
    </row>
    <row r="40" spans="1:8" x14ac:dyDescent="0.25">
      <c r="A40" s="5">
        <v>44048</v>
      </c>
      <c r="B40" s="2" t="s">
        <v>4</v>
      </c>
      <c r="C40" s="2">
        <v>5081</v>
      </c>
      <c r="D40" s="2">
        <f t="shared" ref="D40:D41" si="22">C40-C38</f>
        <v>107</v>
      </c>
      <c r="E40" s="6">
        <v>4.71</v>
      </c>
      <c r="F40" s="9">
        <f t="shared" ref="F40:F41" si="23">D40*E40</f>
        <v>503.96999999999997</v>
      </c>
      <c r="G40" s="12">
        <f>SUM(F40,F41)</f>
        <v>595.77</v>
      </c>
      <c r="H40" s="12">
        <v>595.77</v>
      </c>
    </row>
    <row r="41" spans="1:8" x14ac:dyDescent="0.25">
      <c r="A41" s="2"/>
      <c r="B41" s="2" t="s">
        <v>5</v>
      </c>
      <c r="C41" s="2">
        <v>3366</v>
      </c>
      <c r="D41" s="2">
        <f t="shared" si="22"/>
        <v>36</v>
      </c>
      <c r="E41" s="2">
        <v>2.5499999999999998</v>
      </c>
      <c r="F41" s="13">
        <f t="shared" si="23"/>
        <v>91.8</v>
      </c>
      <c r="G41" s="12"/>
      <c r="H41" s="12"/>
    </row>
    <row r="42" spans="1:8" x14ac:dyDescent="0.25">
      <c r="A42" s="5">
        <v>44060</v>
      </c>
      <c r="B42" s="2" t="s">
        <v>4</v>
      </c>
      <c r="C42" s="2">
        <v>5188</v>
      </c>
      <c r="D42" s="2">
        <f t="shared" ref="D42:D43" si="24">C42-C40</f>
        <v>107</v>
      </c>
      <c r="E42" s="6">
        <v>4.71</v>
      </c>
      <c r="F42" s="9">
        <f t="shared" ref="F42:F43" si="25">D42*E42</f>
        <v>503.96999999999997</v>
      </c>
      <c r="G42" s="12">
        <f>SUM(F42,F43)</f>
        <v>590.66999999999996</v>
      </c>
      <c r="H42" s="12">
        <v>590.66999999999996</v>
      </c>
    </row>
    <row r="43" spans="1:8" x14ac:dyDescent="0.25">
      <c r="A43" s="2"/>
      <c r="B43" s="2" t="s">
        <v>5</v>
      </c>
      <c r="C43" s="2">
        <v>3400</v>
      </c>
      <c r="D43" s="2">
        <f t="shared" si="24"/>
        <v>34</v>
      </c>
      <c r="E43" s="2">
        <v>2.5499999999999998</v>
      </c>
      <c r="F43" s="13">
        <f t="shared" si="25"/>
        <v>86.699999999999989</v>
      </c>
      <c r="G43" s="12"/>
      <c r="H43" s="12"/>
    </row>
    <row r="44" spans="1:8" x14ac:dyDescent="0.25">
      <c r="A44" s="5">
        <v>44074</v>
      </c>
      <c r="B44" s="2" t="s">
        <v>4</v>
      </c>
      <c r="C44" s="2">
        <v>5352</v>
      </c>
      <c r="D44" s="2">
        <f t="shared" ref="D44:D51" si="26">C44-C42</f>
        <v>164</v>
      </c>
      <c r="E44" s="6">
        <v>4.71</v>
      </c>
      <c r="F44" s="9">
        <f t="shared" ref="F44:F45" si="27">D44*E44</f>
        <v>772.43999999999994</v>
      </c>
      <c r="G44" s="12">
        <f>SUM(F44,F45)</f>
        <v>1050.3899999999999</v>
      </c>
      <c r="H44" s="12">
        <v>1050.3900000000001</v>
      </c>
    </row>
    <row r="45" spans="1:8" x14ac:dyDescent="0.25">
      <c r="A45" s="2"/>
      <c r="B45" s="2" t="s">
        <v>5</v>
      </c>
      <c r="C45" s="2">
        <v>3509</v>
      </c>
      <c r="D45" s="2">
        <f t="shared" si="26"/>
        <v>109</v>
      </c>
      <c r="E45" s="2">
        <v>2.5499999999999998</v>
      </c>
      <c r="F45" s="13">
        <f t="shared" si="27"/>
        <v>277.95</v>
      </c>
      <c r="G45" s="12"/>
      <c r="H45" s="12"/>
    </row>
    <row r="46" spans="1:8" x14ac:dyDescent="0.25">
      <c r="A46" s="5">
        <v>44088</v>
      </c>
      <c r="B46" s="2" t="s">
        <v>4</v>
      </c>
      <c r="C46" s="2">
        <v>5564</v>
      </c>
      <c r="D46" s="2">
        <f t="shared" si="26"/>
        <v>212</v>
      </c>
      <c r="E46" s="6">
        <v>4.71</v>
      </c>
      <c r="F46" s="9">
        <f t="shared" ref="F46:F47" si="28">D46*E46</f>
        <v>998.52</v>
      </c>
      <c r="G46" s="12">
        <f>SUM(F46,F47)</f>
        <v>1358.07</v>
      </c>
      <c r="H46" s="12">
        <v>1358.07</v>
      </c>
    </row>
    <row r="47" spans="1:8" x14ac:dyDescent="0.25">
      <c r="A47" s="2"/>
      <c r="B47" s="2" t="s">
        <v>5</v>
      </c>
      <c r="C47" s="2">
        <v>3650</v>
      </c>
      <c r="D47" s="2">
        <f t="shared" si="26"/>
        <v>141</v>
      </c>
      <c r="E47" s="2">
        <v>2.5499999999999998</v>
      </c>
      <c r="F47" s="13">
        <f t="shared" si="28"/>
        <v>359.54999999999995</v>
      </c>
      <c r="G47" s="12"/>
      <c r="H47" s="12"/>
    </row>
    <row r="48" spans="1:8" x14ac:dyDescent="0.25">
      <c r="A48" s="5">
        <v>44102</v>
      </c>
      <c r="B48" s="2" t="s">
        <v>4</v>
      </c>
      <c r="C48" s="2">
        <v>5857</v>
      </c>
      <c r="D48" s="2">
        <f t="shared" si="26"/>
        <v>293</v>
      </c>
      <c r="E48" s="6">
        <v>4.71</v>
      </c>
      <c r="F48" s="9">
        <f t="shared" ref="F48:F49" si="29">D48*E48</f>
        <v>1380.03</v>
      </c>
      <c r="G48" s="12">
        <f>SUM(F48,F49)</f>
        <v>1864.53</v>
      </c>
      <c r="H48" s="12">
        <v>1864.53</v>
      </c>
    </row>
    <row r="49" spans="1:8" x14ac:dyDescent="0.25">
      <c r="A49" s="2"/>
      <c r="B49" s="2" t="s">
        <v>5</v>
      </c>
      <c r="C49" s="2">
        <v>3840</v>
      </c>
      <c r="D49" s="2">
        <f t="shared" si="26"/>
        <v>190</v>
      </c>
      <c r="E49" s="2">
        <v>2.5499999999999998</v>
      </c>
      <c r="F49" s="13">
        <f t="shared" si="29"/>
        <v>484.49999999999994</v>
      </c>
      <c r="G49" s="12"/>
      <c r="H49" s="12"/>
    </row>
    <row r="50" spans="1:8" x14ac:dyDescent="0.25">
      <c r="A50" s="5">
        <v>44116</v>
      </c>
      <c r="B50" s="2" t="s">
        <v>4</v>
      </c>
      <c r="C50" s="2">
        <v>6186</v>
      </c>
      <c r="D50" s="2">
        <f t="shared" si="26"/>
        <v>329</v>
      </c>
      <c r="E50" s="6">
        <v>4.71</v>
      </c>
      <c r="F50" s="9">
        <f t="shared" ref="F50:F51" si="30">D50*E50</f>
        <v>1549.59</v>
      </c>
      <c r="G50" s="12">
        <f>SUM(F50,F51)</f>
        <v>2189.64</v>
      </c>
      <c r="H50" s="12">
        <v>2189.64</v>
      </c>
    </row>
    <row r="51" spans="1:8" x14ac:dyDescent="0.25">
      <c r="A51" s="2"/>
      <c r="B51" s="2" t="s">
        <v>5</v>
      </c>
      <c r="C51" s="2">
        <v>4091</v>
      </c>
      <c r="D51" s="2">
        <f t="shared" si="26"/>
        <v>251</v>
      </c>
      <c r="E51" s="2">
        <v>2.5499999999999998</v>
      </c>
      <c r="F51" s="15">
        <f t="shared" si="30"/>
        <v>640.04999999999995</v>
      </c>
      <c r="G51" s="12"/>
      <c r="H51" s="12"/>
    </row>
    <row r="52" spans="1:8" x14ac:dyDescent="0.25">
      <c r="A52" s="5">
        <v>44126</v>
      </c>
      <c r="B52" s="2" t="s">
        <v>4</v>
      </c>
      <c r="C52" s="2">
        <v>6624</v>
      </c>
      <c r="D52" s="2">
        <f t="shared" ref="D52:D53" si="31">C52-C50</f>
        <v>438</v>
      </c>
      <c r="E52" s="6">
        <v>4.71</v>
      </c>
      <c r="F52" s="9">
        <f t="shared" ref="F52:F53" si="32">D52*E52</f>
        <v>2062.98</v>
      </c>
      <c r="G52" s="12">
        <f>SUM(F52,F53)</f>
        <v>2774.43</v>
      </c>
      <c r="H52" s="12">
        <v>2774.43</v>
      </c>
    </row>
    <row r="53" spans="1:8" x14ac:dyDescent="0.25">
      <c r="A53" s="2"/>
      <c r="B53" s="2" t="s">
        <v>5</v>
      </c>
      <c r="C53" s="2">
        <v>4370</v>
      </c>
      <c r="D53" s="2">
        <f t="shared" si="31"/>
        <v>279</v>
      </c>
      <c r="E53" s="2">
        <v>2.5499999999999998</v>
      </c>
      <c r="F53" s="15">
        <f t="shared" si="32"/>
        <v>711.44999999999993</v>
      </c>
      <c r="G53" s="12"/>
      <c r="H53" s="12"/>
    </row>
    <row r="54" spans="1:8" x14ac:dyDescent="0.25">
      <c r="A54" s="5">
        <v>44137</v>
      </c>
      <c r="B54" s="2" t="s">
        <v>4</v>
      </c>
      <c r="C54" s="2">
        <v>6813</v>
      </c>
      <c r="D54" s="2">
        <f t="shared" ref="D54:D55" si="33">C54-C52</f>
        <v>189</v>
      </c>
      <c r="E54" s="6">
        <v>4.71</v>
      </c>
      <c r="F54" s="9">
        <f t="shared" ref="F54:F55" si="34">D54*E54</f>
        <v>890.18999999999994</v>
      </c>
      <c r="G54" s="12">
        <f>SUM(F54,F55)</f>
        <v>1295.6399999999999</v>
      </c>
      <c r="H54" s="12">
        <v>1295.6400000000001</v>
      </c>
    </row>
    <row r="55" spans="1:8" x14ac:dyDescent="0.25">
      <c r="A55" s="2"/>
      <c r="B55" s="2" t="s">
        <v>5</v>
      </c>
      <c r="C55" s="2">
        <v>4529</v>
      </c>
      <c r="D55" s="2">
        <f t="shared" si="33"/>
        <v>159</v>
      </c>
      <c r="E55" s="2">
        <v>2.5499999999999998</v>
      </c>
      <c r="F55" s="15">
        <f t="shared" si="34"/>
        <v>405.45</v>
      </c>
      <c r="G55" s="12"/>
      <c r="H55" s="12"/>
    </row>
    <row r="56" spans="1:8" x14ac:dyDescent="0.25">
      <c r="A56" s="5">
        <v>44144</v>
      </c>
      <c r="B56" s="2" t="s">
        <v>4</v>
      </c>
      <c r="C56" s="2">
        <v>7006</v>
      </c>
      <c r="D56" s="2">
        <f t="shared" ref="D56:D57" si="35">C56-C54</f>
        <v>193</v>
      </c>
      <c r="E56" s="6">
        <v>4.71</v>
      </c>
      <c r="F56" s="9">
        <f t="shared" ref="F56:F57" si="36">D56*E56</f>
        <v>909.03</v>
      </c>
      <c r="G56" s="12">
        <f>SUM(F56,F57)</f>
        <v>1248.1799999999998</v>
      </c>
      <c r="H56" s="12">
        <v>1248.18</v>
      </c>
    </row>
    <row r="57" spans="1:8" x14ac:dyDescent="0.25">
      <c r="A57" s="2"/>
      <c r="B57" s="2" t="s">
        <v>5</v>
      </c>
      <c r="C57" s="2">
        <v>4662</v>
      </c>
      <c r="D57" s="2">
        <f t="shared" si="35"/>
        <v>133</v>
      </c>
      <c r="E57" s="2">
        <v>2.5499999999999998</v>
      </c>
      <c r="F57" s="15">
        <f t="shared" si="36"/>
        <v>339.15</v>
      </c>
      <c r="G57" s="12"/>
      <c r="H57" s="12"/>
    </row>
    <row r="58" spans="1:8" x14ac:dyDescent="0.25">
      <c r="A58" s="5">
        <v>44158</v>
      </c>
      <c r="B58" s="2" t="s">
        <v>4</v>
      </c>
      <c r="C58" s="2">
        <v>7235</v>
      </c>
      <c r="D58" s="2">
        <f t="shared" ref="D58:D59" si="37">C58-C56</f>
        <v>229</v>
      </c>
      <c r="E58" s="6">
        <v>4.71</v>
      </c>
      <c r="F58" s="9">
        <f t="shared" ref="F58:F59" si="38">D58*E58</f>
        <v>1078.5899999999999</v>
      </c>
      <c r="G58" s="12">
        <f>SUM(F58,F59)</f>
        <v>1812.9899999999998</v>
      </c>
      <c r="H58" s="12">
        <v>1812.99</v>
      </c>
    </row>
    <row r="59" spans="1:8" x14ac:dyDescent="0.25">
      <c r="A59" s="2"/>
      <c r="B59" s="2" t="s">
        <v>5</v>
      </c>
      <c r="C59" s="2">
        <v>4950</v>
      </c>
      <c r="D59" s="2">
        <f t="shared" si="37"/>
        <v>288</v>
      </c>
      <c r="E59" s="2">
        <v>2.5499999999999998</v>
      </c>
      <c r="F59" s="15">
        <f t="shared" si="38"/>
        <v>734.4</v>
      </c>
      <c r="G59" s="12"/>
      <c r="H59" s="12"/>
    </row>
    <row r="60" spans="1:8" x14ac:dyDescent="0.25">
      <c r="A60" s="5">
        <v>44165</v>
      </c>
      <c r="B60" s="2" t="s">
        <v>4</v>
      </c>
      <c r="C60" s="2">
        <v>7385</v>
      </c>
      <c r="D60" s="2">
        <f t="shared" ref="D60:D61" si="39">C60-C58</f>
        <v>150</v>
      </c>
      <c r="E60" s="6">
        <v>4.71</v>
      </c>
      <c r="F60" s="9">
        <f t="shared" ref="F60:F61" si="40">D60*E60</f>
        <v>706.5</v>
      </c>
      <c r="G60" s="12">
        <f>SUM(F60,F61)</f>
        <v>1211.4000000000001</v>
      </c>
      <c r="H60" s="12">
        <v>1211.4000000000001</v>
      </c>
    </row>
    <row r="61" spans="1:8" x14ac:dyDescent="0.25">
      <c r="A61" s="2"/>
      <c r="B61" s="2" t="s">
        <v>5</v>
      </c>
      <c r="C61" s="2">
        <v>5148</v>
      </c>
      <c r="D61" s="2">
        <f t="shared" si="39"/>
        <v>198</v>
      </c>
      <c r="E61" s="2">
        <v>2.5499999999999998</v>
      </c>
      <c r="F61" s="15">
        <f t="shared" si="40"/>
        <v>504.9</v>
      </c>
      <c r="G61" s="12"/>
      <c r="H61" s="12"/>
    </row>
    <row r="62" spans="1:8" x14ac:dyDescent="0.25">
      <c r="G62" s="12">
        <f>SUM(G2:G61)</f>
        <v>38255.25</v>
      </c>
      <c r="H62" s="12">
        <f>SUM(H2:H61)</f>
        <v>38373.629999999997</v>
      </c>
    </row>
    <row r="63" spans="1:8" x14ac:dyDescent="0.25">
      <c r="G63" s="11"/>
      <c r="H63" s="12">
        <f>SUM(H62,-G62)</f>
        <v>118.37999999999738</v>
      </c>
    </row>
  </sheetData>
  <sheetProtection selectLockedCells="1" selectUnlockedCells="1"/>
  <pageMargins left="0.31496062992125984" right="0.31496062992125984" top="0.74803149606299213" bottom="0.74803149606299213" header="0.51181102362204722" footer="0.51181102362204722"/>
  <pageSetup paperSize="9" scale="90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22:F23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2019-10-01T13:05:52Z</cp:lastPrinted>
  <dcterms:created xsi:type="dcterms:W3CDTF">2020-03-03T10:44:09Z</dcterms:created>
  <dcterms:modified xsi:type="dcterms:W3CDTF">2020-11-30T17:11:15Z</dcterms:modified>
</cp:coreProperties>
</file>