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3" i="1" l="1"/>
  <c r="F13" i="1" s="1"/>
  <c r="H14" i="1" l="1"/>
  <c r="G14" i="1"/>
  <c r="D12" i="1"/>
  <c r="F12" i="1" s="1"/>
  <c r="D11" i="1" l="1"/>
  <c r="F11" i="1" s="1"/>
  <c r="D10" i="1" l="1"/>
  <c r="F10" i="1"/>
  <c r="D7" i="1" l="1"/>
  <c r="F7" i="1" s="1"/>
  <c r="D6" i="1" l="1"/>
  <c r="F6" i="1" s="1"/>
  <c r="D5" i="1"/>
  <c r="F5" i="1" s="1"/>
  <c r="D4" i="1"/>
  <c r="F4" i="1" s="1"/>
  <c r="D3" i="1"/>
  <c r="F3" i="1" s="1"/>
  <c r="H15" i="1" l="1"/>
</calcChain>
</file>

<file path=xl/sharedStrings.xml><?xml version="1.0" encoding="utf-8"?>
<sst xmlns="http://schemas.openxmlformats.org/spreadsheetml/2006/main" count="24" uniqueCount="13">
  <si>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</si>
  <si>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</si>
  <si>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</si>
  <si>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</si>
  <si>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</si>
  <si>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</si>
  <si>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</si>
  <si>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</si>
  <si>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</si>
  <si>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</si>
  <si>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</si>
  <si>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нач. пени за 153 дн проспочки</t>
  </si>
  <si>
    <t>опл. пени за 153 дн проспочки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</si>
</sst>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workbookViewId="0">
      <selection activeCell="H13" sqref="H13"/>
    </sheetView>
  </sheetViews>
  <sheetFormatPr defaultRowHeight="15.75" x14ac:dyDescent="0.25"/>
  <cols>
    <col min="1" max="1" width="13.42578125" style="1" customWidth="1"/>
    <col min="2" max="2" width="8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43400</v>
      </c>
      <c r="B2" s="2" t="s">
        <v>0</v>
      </c>
      <c r="C2" s="2">
        <v>9287</v>
      </c>
      <c r="D2" s="2"/>
      <c r="E2" s="5"/>
      <c r="F2" s="10"/>
      <c r="G2" s="13"/>
      <c r="H2" s="13"/>
    </row>
    <row r="3" spans="1:8" ht="19.5" customHeight="1" x14ac:dyDescent="0.25">
      <c r="A3" s="12">
        <v>43529</v>
      </c>
      <c r="B3" s="8" t="s">
        <v>0</v>
      </c>
      <c r="C3" s="8">
        <v>9787</v>
      </c>
      <c r="D3" s="2">
        <f>SUM(C3,-C2)</f>
        <v>500</v>
      </c>
      <c r="E3" s="11">
        <v>4.57</v>
      </c>
      <c r="F3" s="10">
        <f>PRODUCT(D3,E3)</f>
        <v>2285</v>
      </c>
      <c r="G3" s="13">
        <v>2285</v>
      </c>
      <c r="H3" s="13">
        <v>2285</v>
      </c>
    </row>
    <row r="4" spans="1:8" ht="19.5" customHeight="1" x14ac:dyDescent="0.25">
      <c r="A4" s="12">
        <v>43615</v>
      </c>
      <c r="B4" s="8" t="s">
        <v>0</v>
      </c>
      <c r="C4" s="8">
        <v>10278</v>
      </c>
      <c r="D4" s="2">
        <f t="shared" ref="D4:D6" si="0">SUM(C4,-C3)</f>
        <v>491</v>
      </c>
      <c r="E4" s="11">
        <v>4.57</v>
      </c>
      <c r="F4" s="10">
        <f>PRODUCT(D4,E4)</f>
        <v>2243.8700000000003</v>
      </c>
      <c r="G4" s="13">
        <v>2243.87</v>
      </c>
      <c r="H4" s="13">
        <v>2243.87</v>
      </c>
    </row>
    <row r="5" spans="1:8" ht="19.5" customHeight="1" x14ac:dyDescent="0.25">
      <c r="A5" s="12">
        <v>43774</v>
      </c>
      <c r="B5" s="8" t="s">
        <v>0</v>
      </c>
      <c r="C5" s="8">
        <v>10736</v>
      </c>
      <c r="D5" s="2">
        <f t="shared" si="0"/>
        <v>458</v>
      </c>
      <c r="E5" s="11">
        <v>4.49</v>
      </c>
      <c r="F5" s="10">
        <f>PRODUCT(D5,E5)</f>
        <v>2056.42</v>
      </c>
      <c r="G5" s="13">
        <v>2056.42</v>
      </c>
      <c r="H5" s="13">
        <v>2056.5</v>
      </c>
    </row>
    <row r="6" spans="1:8" ht="19.5" customHeight="1" x14ac:dyDescent="0.25">
      <c r="A6" s="12">
        <v>43850</v>
      </c>
      <c r="B6" s="8" t="s">
        <v>0</v>
      </c>
      <c r="C6" s="8">
        <v>11536</v>
      </c>
      <c r="D6" s="2">
        <f t="shared" si="0"/>
        <v>800</v>
      </c>
      <c r="E6" s="11">
        <v>4.49</v>
      </c>
      <c r="F6" s="10">
        <f>PRODUCT(D6,E6)</f>
        <v>3592</v>
      </c>
      <c r="G6" s="13">
        <v>3592</v>
      </c>
      <c r="H6" s="13">
        <v>3656</v>
      </c>
    </row>
    <row r="7" spans="1:8" x14ac:dyDescent="0.25">
      <c r="A7" s="12">
        <v>44005</v>
      </c>
      <c r="B7" s="8" t="s">
        <v>0</v>
      </c>
      <c r="C7" s="8">
        <v>13571</v>
      </c>
      <c r="D7" s="2">
        <f t="shared" ref="D7" si="1">SUM(C7,-C6)</f>
        <v>2035</v>
      </c>
      <c r="E7" s="11">
        <v>4.49</v>
      </c>
      <c r="F7" s="10">
        <f>PRODUCT(D7,E7)</f>
        <v>9137.15</v>
      </c>
      <c r="G7" s="13">
        <v>9137.15</v>
      </c>
      <c r="H7" s="13">
        <v>9140</v>
      </c>
    </row>
    <row r="8" spans="1:8" ht="25.5" x14ac:dyDescent="0.25">
      <c r="A8" s="12">
        <v>44005</v>
      </c>
      <c r="B8" s="8" t="s">
        <v>0</v>
      </c>
      <c r="C8" s="8">
        <v>0</v>
      </c>
      <c r="D8" s="15" t="s">
        <v>11</v>
      </c>
      <c r="E8" s="11">
        <v>0</v>
      </c>
      <c r="F8" s="10">
        <v>1032.5</v>
      </c>
      <c r="G8" s="5">
        <v>1032.5</v>
      </c>
      <c r="H8" s="5">
        <v>0</v>
      </c>
    </row>
    <row r="9" spans="1:8" ht="25.5" x14ac:dyDescent="0.25">
      <c r="A9" s="12">
        <v>44014</v>
      </c>
      <c r="B9" s="8" t="s">
        <v>0</v>
      </c>
      <c r="C9" s="8">
        <v>0</v>
      </c>
      <c r="D9" s="15" t="s">
        <v>12</v>
      </c>
      <c r="E9" s="11">
        <v>0</v>
      </c>
      <c r="F9" s="10"/>
      <c r="G9" s="5"/>
      <c r="H9" s="5">
        <v>1032.5</v>
      </c>
    </row>
    <row r="10" spans="1:8" x14ac:dyDescent="0.25">
      <c r="A10" s="12">
        <v>44144</v>
      </c>
      <c r="B10" s="8" t="s">
        <v>0</v>
      </c>
      <c r="C10" s="8">
        <v>13821</v>
      </c>
      <c r="D10" s="2">
        <f>SUM(C10,-C7)</f>
        <v>250</v>
      </c>
      <c r="E10" s="11">
        <v>4.71</v>
      </c>
      <c r="F10" s="10">
        <f>PRODUCT(D10,E10)</f>
        <v>1177.5</v>
      </c>
      <c r="G10" s="13">
        <v>1177.5</v>
      </c>
      <c r="H10" s="13">
        <v>1177.5</v>
      </c>
    </row>
    <row r="11" spans="1:8" x14ac:dyDescent="0.25">
      <c r="A11" s="12">
        <v>44288</v>
      </c>
      <c r="B11" s="8" t="s">
        <v>0</v>
      </c>
      <c r="C11" s="8">
        <v>14071</v>
      </c>
      <c r="D11" s="2">
        <f>SUM(C11,-C10)</f>
        <v>250</v>
      </c>
      <c r="E11" s="11">
        <v>4.71</v>
      </c>
      <c r="F11" s="10">
        <f>PRODUCT(D11,E11)</f>
        <v>1177.5</v>
      </c>
      <c r="G11" s="13">
        <v>1177.5</v>
      </c>
      <c r="H11" s="13">
        <v>1177.5</v>
      </c>
    </row>
    <row r="12" spans="1:8" x14ac:dyDescent="0.25">
      <c r="A12" s="12">
        <v>44328</v>
      </c>
      <c r="B12" s="8" t="s">
        <v>0</v>
      </c>
      <c r="C12" s="8">
        <v>14321</v>
      </c>
      <c r="D12" s="2">
        <f>SUM(C12,-C11)</f>
        <v>250</v>
      </c>
      <c r="E12" s="11">
        <v>4.71</v>
      </c>
      <c r="F12" s="10">
        <f>PRODUCT(D12,E12)</f>
        <v>1177.5</v>
      </c>
      <c r="G12" s="13">
        <v>1177.5</v>
      </c>
      <c r="H12" s="13">
        <v>1177.5</v>
      </c>
    </row>
    <row r="13" spans="1:8" x14ac:dyDescent="0.25">
      <c r="A13" s="12">
        <v>44419</v>
      </c>
      <c r="B13" s="8" t="s">
        <v>0</v>
      </c>
      <c r="C13" s="8">
        <v>14571</v>
      </c>
      <c r="D13" s="2">
        <f>SUM(C13,-C12)</f>
        <v>250</v>
      </c>
      <c r="E13" s="11">
        <v>4.96</v>
      </c>
      <c r="F13" s="10">
        <f>PRODUCT(D13,E13)</f>
        <v>1240</v>
      </c>
      <c r="G13" s="13">
        <v>1240</v>
      </c>
      <c r="H13" s="13">
        <v>1240</v>
      </c>
    </row>
    <row r="14" spans="1:8" x14ac:dyDescent="0.25">
      <c r="A14" s="3"/>
      <c r="B14" s="2"/>
      <c r="C14" s="2"/>
      <c r="D14" s="2"/>
      <c r="E14" s="7"/>
      <c r="F14" s="5" t="s">
        <v>9</v>
      </c>
      <c r="G14" s="13">
        <f>SUM(G3:G12)</f>
        <v>23879.440000000002</v>
      </c>
      <c r="H14" s="13">
        <f>SUM(H3:H12)</f>
        <v>23946.37</v>
      </c>
    </row>
    <row r="15" spans="1:8" ht="16.5" thickBot="1" x14ac:dyDescent="0.3">
      <c r="A15" s="3"/>
      <c r="B15" s="2"/>
      <c r="C15" s="2"/>
      <c r="D15" s="2"/>
      <c r="E15" s="9"/>
      <c r="F15" s="5" t="s">
        <v>10</v>
      </c>
      <c r="G15" s="13"/>
      <c r="H15" s="13">
        <f>SUM(H14,-G14)</f>
        <v>66.929999999996653</v>
      </c>
    </row>
    <row r="16" spans="1:8" x14ac:dyDescent="0.25">
      <c r="H16" s="14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2021-08-12T18:20:41Z</dcterms:modified>
</cp:coreProperties>
</file>