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3.08.2021.ОБНОВЛЕНИЕ САЙТА\Эл.энергия по 31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G17" i="1"/>
  <c r="D16" i="1"/>
  <c r="D15" i="1"/>
  <c r="F16" i="1"/>
  <c r="F15" i="1"/>
  <c r="G15" i="1" s="1"/>
  <c r="D13" i="1" l="1"/>
  <c r="D12" i="1"/>
  <c r="F12" i="1" s="1"/>
  <c r="F13" i="1"/>
  <c r="G12" i="1" l="1"/>
  <c r="D11" i="1"/>
  <c r="D10" i="1"/>
  <c r="F10" i="1" s="1"/>
  <c r="F11" i="1"/>
  <c r="G10" i="1" l="1"/>
  <c r="D6" i="1" l="1"/>
  <c r="F6" i="1" s="1"/>
  <c r="D7" i="1"/>
  <c r="F7" i="1" s="1"/>
  <c r="D8" i="1"/>
  <c r="F8" i="1" s="1"/>
  <c r="D5" i="1"/>
  <c r="F5" i="1" s="1"/>
  <c r="G5" i="1" l="1"/>
  <c r="G7" i="1"/>
  <c r="H18" i="1" l="1"/>
</calcChain>
</file>

<file path=xl/sharedStrings.xml><?xml version="1.0" encoding="utf-8"?>
<sst xmlns="http://schemas.openxmlformats.org/spreadsheetml/2006/main" count="27" uniqueCount="14">
  <si>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</si>
  <si>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</si>
  <si>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</si>
  <si>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</si>
  <si>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</si>
  <si>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</si>
  <si>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</si>
  <si>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</si>
  <si>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</si>
  <si>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</si>
  <si>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начислены пени  за 70 дн с21.05.19 по 31.07.19</t>
  </si>
  <si>
    <t>начислены пени  за 134 дн с 28.02.20 по 13.07.20</t>
  </si>
  <si>
    <t>итого за период</t>
  </si>
  <si>
    <t>начислены пени  за 113 дн с 08.12.20 по 01.04.21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</si>
</sst>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wrapText="1"/>
    </xf>
    <xf numFmtId="2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17" sqref="H17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22.1406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43680</v>
      </c>
      <c r="B2" s="5" t="s">
        <v>8</v>
      </c>
      <c r="C2" s="3">
        <v>0</v>
      </c>
      <c r="D2" s="3"/>
      <c r="E2" s="3"/>
      <c r="F2" s="8"/>
      <c r="G2" s="8"/>
      <c r="H2" s="8"/>
    </row>
    <row r="3" spans="1:8" x14ac:dyDescent="0.25">
      <c r="A3" s="3"/>
      <c r="B3" s="5" t="s">
        <v>9</v>
      </c>
      <c r="C3" s="3">
        <v>0</v>
      </c>
      <c r="D3" s="3"/>
      <c r="E3" s="3"/>
      <c r="F3" s="8"/>
      <c r="G3" s="8"/>
      <c r="H3" s="8"/>
    </row>
    <row r="4" spans="1:8" ht="27" customHeight="1" x14ac:dyDescent="0.25">
      <c r="A4" s="9">
        <v>43677</v>
      </c>
      <c r="B4" s="10" t="s">
        <v>8</v>
      </c>
      <c r="C4" s="11">
        <v>0</v>
      </c>
      <c r="D4" s="12" t="s">
        <v>10</v>
      </c>
      <c r="E4" s="11">
        <v>0</v>
      </c>
      <c r="F4" s="13">
        <v>0</v>
      </c>
      <c r="G4" s="13">
        <v>237.87</v>
      </c>
      <c r="H4" s="8"/>
    </row>
    <row r="5" spans="1:8" x14ac:dyDescent="0.25">
      <c r="A5" s="4">
        <v>43889</v>
      </c>
      <c r="B5" s="5" t="s">
        <v>8</v>
      </c>
      <c r="C5" s="3">
        <v>650</v>
      </c>
      <c r="D5" s="3">
        <f>C5-C2</f>
        <v>650</v>
      </c>
      <c r="E5" s="3">
        <v>4.49</v>
      </c>
      <c r="F5" s="8">
        <f>D5*E5</f>
        <v>2918.5</v>
      </c>
      <c r="G5" s="8">
        <f>SUM(F5,F6)</f>
        <v>3440.95</v>
      </c>
      <c r="H5" s="8">
        <v>3953</v>
      </c>
    </row>
    <row r="6" spans="1:8" x14ac:dyDescent="0.25">
      <c r="A6" s="3"/>
      <c r="B6" s="5" t="s">
        <v>9</v>
      </c>
      <c r="C6" s="3">
        <v>215</v>
      </c>
      <c r="D6" s="3">
        <f>C6-C3</f>
        <v>215</v>
      </c>
      <c r="E6" s="3">
        <v>2.4300000000000002</v>
      </c>
      <c r="F6" s="8">
        <f t="shared" ref="F6:F8" si="0">D6*E6</f>
        <v>522.45000000000005</v>
      </c>
      <c r="G6" s="8"/>
      <c r="H6" s="8"/>
    </row>
    <row r="7" spans="1:8" x14ac:dyDescent="0.25">
      <c r="A7" s="4">
        <v>44025</v>
      </c>
      <c r="B7" s="5" t="s">
        <v>8</v>
      </c>
      <c r="C7" s="3">
        <v>2470</v>
      </c>
      <c r="D7" s="3">
        <f t="shared" ref="D7:D8" si="1">C7-C5</f>
        <v>1820</v>
      </c>
      <c r="E7" s="3">
        <v>4.71</v>
      </c>
      <c r="F7" s="8">
        <f t="shared" si="0"/>
        <v>8572.2000000000007</v>
      </c>
      <c r="G7" s="8">
        <f>SUM(F7,F8)</f>
        <v>10132.800000000001</v>
      </c>
      <c r="H7" s="8">
        <v>10132.799999999999</v>
      </c>
    </row>
    <row r="8" spans="1:8" x14ac:dyDescent="0.25">
      <c r="A8" s="3"/>
      <c r="B8" s="5" t="s">
        <v>9</v>
      </c>
      <c r="C8" s="3">
        <v>827</v>
      </c>
      <c r="D8" s="3">
        <f t="shared" si="1"/>
        <v>612</v>
      </c>
      <c r="E8" s="3">
        <v>2.5499999999999998</v>
      </c>
      <c r="F8" s="8">
        <f t="shared" si="0"/>
        <v>1560.6</v>
      </c>
      <c r="G8" s="8"/>
      <c r="H8" s="8"/>
    </row>
    <row r="9" spans="1:8" ht="26.25" x14ac:dyDescent="0.25">
      <c r="A9" s="9">
        <v>44025</v>
      </c>
      <c r="B9" s="10" t="s">
        <v>8</v>
      </c>
      <c r="C9" s="11">
        <v>0</v>
      </c>
      <c r="D9" s="12" t="s">
        <v>11</v>
      </c>
      <c r="E9" s="11">
        <v>0</v>
      </c>
      <c r="F9" s="13">
        <v>0</v>
      </c>
      <c r="G9" s="13">
        <v>952.48</v>
      </c>
      <c r="H9" s="8"/>
    </row>
    <row r="10" spans="1:8" x14ac:dyDescent="0.25">
      <c r="A10" s="4">
        <v>44173</v>
      </c>
      <c r="B10" s="5" t="s">
        <v>8</v>
      </c>
      <c r="C10" s="3">
        <v>3352</v>
      </c>
      <c r="D10" s="3">
        <f>C10-C7</f>
        <v>882</v>
      </c>
      <c r="E10" s="3">
        <v>4.71</v>
      </c>
      <c r="F10" s="8">
        <f t="shared" ref="F10:F11" si="2">D10*E10</f>
        <v>4154.22</v>
      </c>
      <c r="G10" s="8">
        <f>SUM(F10,F11)</f>
        <v>5028.87</v>
      </c>
      <c r="H10" s="8">
        <v>6000</v>
      </c>
    </row>
    <row r="11" spans="1:8" x14ac:dyDescent="0.25">
      <c r="A11" s="3"/>
      <c r="B11" s="5" t="s">
        <v>9</v>
      </c>
      <c r="C11" s="3">
        <v>1170</v>
      </c>
      <c r="D11" s="3">
        <f>C11-C8</f>
        <v>343</v>
      </c>
      <c r="E11" s="3">
        <v>2.5499999999999998</v>
      </c>
      <c r="F11" s="8">
        <f t="shared" si="2"/>
        <v>874.65</v>
      </c>
      <c r="G11" s="8"/>
      <c r="H11" s="8"/>
    </row>
    <row r="12" spans="1:8" s="6" customFormat="1" x14ac:dyDescent="0.25">
      <c r="A12" s="4">
        <v>44287</v>
      </c>
      <c r="B12" s="5" t="s">
        <v>8</v>
      </c>
      <c r="C12" s="3">
        <v>4533</v>
      </c>
      <c r="D12" s="3">
        <f>C12-C10</f>
        <v>1181</v>
      </c>
      <c r="E12" s="3">
        <v>4.71</v>
      </c>
      <c r="F12" s="8">
        <f t="shared" ref="F12:F13" si="3">D12*E12</f>
        <v>5562.51</v>
      </c>
      <c r="G12" s="8">
        <f>SUM(F12,F13)</f>
        <v>6931.8600000000006</v>
      </c>
      <c r="H12" s="8">
        <v>7000</v>
      </c>
    </row>
    <row r="13" spans="1:8" s="6" customFormat="1" x14ac:dyDescent="0.25">
      <c r="A13" s="3"/>
      <c r="B13" s="5" t="s">
        <v>9</v>
      </c>
      <c r="C13" s="3">
        <v>1707</v>
      </c>
      <c r="D13" s="3">
        <f>C13-C11</f>
        <v>537</v>
      </c>
      <c r="E13" s="3">
        <v>2.5499999999999998</v>
      </c>
      <c r="F13" s="8">
        <f t="shared" si="3"/>
        <v>1369.35</v>
      </c>
      <c r="G13" s="8"/>
      <c r="H13" s="8"/>
    </row>
    <row r="14" spans="1:8" s="6" customFormat="1" ht="26.25" x14ac:dyDescent="0.25">
      <c r="A14" s="9">
        <v>44287</v>
      </c>
      <c r="B14" s="10" t="s">
        <v>8</v>
      </c>
      <c r="C14" s="11">
        <v>0</v>
      </c>
      <c r="D14" s="12" t="s">
        <v>13</v>
      </c>
      <c r="E14" s="11">
        <v>0</v>
      </c>
      <c r="F14" s="13">
        <v>0</v>
      </c>
      <c r="G14" s="13">
        <v>506.03</v>
      </c>
      <c r="H14" s="8"/>
    </row>
    <row r="15" spans="1:8" s="6" customFormat="1" x14ac:dyDescent="0.25">
      <c r="A15" s="4">
        <v>44424</v>
      </c>
      <c r="B15" s="5" t="s">
        <v>8</v>
      </c>
      <c r="C15" s="3">
        <v>5473</v>
      </c>
      <c r="D15" s="3">
        <f>C15-C12</f>
        <v>940</v>
      </c>
      <c r="E15" s="3">
        <v>4.96</v>
      </c>
      <c r="F15" s="8">
        <f t="shared" ref="F15:F16" si="4">D15*E15</f>
        <v>4662.3999999999996</v>
      </c>
      <c r="G15" s="8">
        <f>SUM(F15,F16)</f>
        <v>5871.08</v>
      </c>
      <c r="H15" s="8">
        <v>6000</v>
      </c>
    </row>
    <row r="16" spans="1:8" s="6" customFormat="1" x14ac:dyDescent="0.25">
      <c r="A16" s="3"/>
      <c r="B16" s="5" t="s">
        <v>9</v>
      </c>
      <c r="C16" s="3">
        <v>2158</v>
      </c>
      <c r="D16" s="3">
        <f>C16-C13</f>
        <v>451</v>
      </c>
      <c r="E16" s="3">
        <v>2.68</v>
      </c>
      <c r="F16" s="8">
        <f t="shared" si="4"/>
        <v>1208.68</v>
      </c>
      <c r="G16" s="8"/>
      <c r="H16" s="8"/>
    </row>
    <row r="17" spans="1:8" s="6" customFormat="1" x14ac:dyDescent="0.25">
      <c r="A17" s="4"/>
      <c r="B17" s="5"/>
      <c r="C17" s="3"/>
      <c r="D17" s="3"/>
      <c r="E17" s="3"/>
      <c r="F17" s="3" t="s">
        <v>12</v>
      </c>
      <c r="G17" s="8">
        <f>SUM(G2:G16)</f>
        <v>33101.94</v>
      </c>
      <c r="H17" s="8">
        <f>SUM(H2:H16)</f>
        <v>33085.800000000003</v>
      </c>
    </row>
    <row r="18" spans="1:8" s="6" customFormat="1" x14ac:dyDescent="0.25">
      <c r="A18" s="3"/>
      <c r="B18" s="5"/>
      <c r="C18" s="3"/>
      <c r="D18" s="3"/>
      <c r="E18" s="3"/>
      <c r="F18" s="3"/>
      <c r="G18" s="8"/>
      <c r="H18" s="8">
        <f>SUM(H17,-G17)</f>
        <v>-16.139999999999418</v>
      </c>
    </row>
    <row r="19" spans="1:8" s="6" customFormat="1" x14ac:dyDescent="0.25">
      <c r="B19" s="7"/>
    </row>
    <row r="20" spans="1:8" s="6" customFormat="1" x14ac:dyDescent="0.25">
      <c r="B20" s="7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  <row r="25" spans="1:8" x14ac:dyDescent="0.25">
      <c r="A25" s="6"/>
      <c r="B25" s="7"/>
      <c r="C25" s="6"/>
      <c r="D25" s="6"/>
      <c r="E25" s="6"/>
      <c r="F25" s="6"/>
      <c r="G25" s="6"/>
      <c r="H25" s="6"/>
    </row>
    <row r="26" spans="1:8" x14ac:dyDescent="0.25">
      <c r="A26" s="6"/>
      <c r="B26" s="7"/>
      <c r="C26" s="6"/>
      <c r="D26" s="6"/>
      <c r="E26" s="6"/>
      <c r="F26" s="6"/>
      <c r="G26" s="6"/>
      <c r="H26" s="6"/>
    </row>
    <row r="27" spans="1:8" x14ac:dyDescent="0.25">
      <c r="A27" s="6"/>
      <c r="B27" s="7"/>
      <c r="C27" s="6"/>
      <c r="D27" s="6"/>
      <c r="E27" s="6"/>
      <c r="F27" s="6"/>
      <c r="G27" s="6"/>
      <c r="H27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2021-08-18T14:31:41Z</dcterms:modified>
</cp:coreProperties>
</file>