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2" i="1" l="1"/>
  <c r="C52" i="1"/>
  <c r="D53" i="1" l="1"/>
</calcChain>
</file>

<file path=xl/sharedStrings.xml><?xml version="1.0" encoding="utf-8"?>
<sst xmlns="http://schemas.openxmlformats.org/spreadsheetml/2006/main" count="53" uniqueCount="33">
  <si>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</si>
  <si>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</si>
  <si>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</si>
  <si>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</si>
  <si>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</si>
  <si>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</si>
  <si>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</si>
  <si>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</si>
  <si>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</si>
  <si>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</si>
  <si>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</si>
  <si>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</si>
  <si>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</si>
  <si>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</si>
  <si>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</si>
  <si>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</si>
  <si>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</si>
  <si>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</si>
  <si>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</si>
  <si>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</si>
  <si>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</si>
  <si>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</si>
  <si>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</si>
  <si>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</si>
  <si>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</si>
  <si>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</si>
  <si>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</si>
  <si>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Начислены пени за просрочку оплаты взносов на 311 к.д.(1000,00)</t>
  </si>
  <si>
    <t>Начислены пени за просрочку оплаты взносов на 313 к.д.(1000,00)</t>
  </si>
  <si>
    <t>Начислены пени за просрочку оплаты взносов на 284 к.д.(1000,00)</t>
  </si>
  <si>
    <t>Начислены пени за просрочку оплаты взносов на 317 к.д.(2000,00)</t>
  </si>
  <si>
    <t>Начислена компенсация арендной платы за зем.уч. с 01.01.20 по 31.12.20</t>
  </si>
  <si>
    <t>Начислены пени за просрочку оплаты взносов на 344 к.д.(1000,00)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</si>
</sst>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14" fontId="1" fillId="0" borderId="0" xfId="0" applyNumberFormat="1" applyFont="1" applyBorder="1"/>
    <xf numFmtId="0" fontId="3" fillId="0" borderId="0" xfId="0" applyFont="1" applyBorder="1" applyAlignment="1"/>
    <xf numFmtId="14" fontId="2" fillId="0" borderId="2" xfId="0" applyNumberFormat="1" applyFont="1" applyBorder="1"/>
    <xf numFmtId="0" fontId="2" fillId="0" borderId="2" xfId="0" applyFont="1" applyBorder="1" applyAlignment="1"/>
    <xf numFmtId="2" fontId="2" fillId="0" borderId="2" xfId="0" applyNumberFormat="1" applyFont="1" applyBorder="1"/>
    <xf numFmtId="0" fontId="1" fillId="0" borderId="5" xfId="0" applyFont="1" applyBorder="1"/>
    <xf numFmtId="14" fontId="1" fillId="2" borderId="2" xfId="0" applyNumberFormat="1" applyFont="1" applyFill="1" applyBorder="1"/>
    <xf numFmtId="2" fontId="3" fillId="2" borderId="2" xfId="0" applyNumberFormat="1" applyFont="1" applyFill="1" applyBorder="1"/>
    <xf numFmtId="2" fontId="1" fillId="2" borderId="2" xfId="0" applyNumberFormat="1" applyFont="1" applyFill="1" applyBorder="1"/>
    <xf numFmtId="2" fontId="3" fillId="0" borderId="5" xfId="0" applyNumberFormat="1" applyFont="1" applyBorder="1"/>
    <xf numFmtId="14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/>
    <xf numFmtId="0" fontId="1" fillId="5" borderId="2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3"/>
  <sheetViews>
    <sheetView tabSelected="1" workbookViewId="0">
      <selection activeCell="F50" sqref="F5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37">
        <v>43831</v>
      </c>
      <c r="B7" s="38" t="s">
        <v>31</v>
      </c>
      <c r="C7" s="39">
        <v>550.08000000000004</v>
      </c>
      <c r="D7" s="39"/>
    </row>
    <row r="8" spans="1:4" x14ac:dyDescent="0.25">
      <c r="A8" s="11">
        <v>43840</v>
      </c>
      <c r="B8" s="4" t="s">
        <v>3</v>
      </c>
      <c r="C8" s="4"/>
      <c r="D8" s="16">
        <v>1000</v>
      </c>
    </row>
    <row r="9" spans="1:4" x14ac:dyDescent="0.25">
      <c r="A9" s="10">
        <v>43840</v>
      </c>
      <c r="B9" s="5" t="s">
        <v>10</v>
      </c>
      <c r="C9" s="7">
        <v>101</v>
      </c>
      <c r="D9" s="16"/>
    </row>
    <row r="10" spans="1:4" x14ac:dyDescent="0.25">
      <c r="A10" s="22">
        <v>43952</v>
      </c>
      <c r="B10" s="23" t="s">
        <v>12</v>
      </c>
      <c r="C10" s="24">
        <v>14325</v>
      </c>
      <c r="D10" s="25"/>
    </row>
    <row r="11" spans="1:4" x14ac:dyDescent="0.25">
      <c r="A11" s="11">
        <v>43955</v>
      </c>
      <c r="B11" s="4" t="s">
        <v>3</v>
      </c>
      <c r="C11" s="14"/>
      <c r="D11" s="17">
        <v>1000</v>
      </c>
    </row>
    <row r="12" spans="1:4" x14ac:dyDescent="0.25">
      <c r="A12" s="10">
        <v>43955</v>
      </c>
      <c r="B12" s="5" t="s">
        <v>14</v>
      </c>
      <c r="C12" s="7">
        <v>216</v>
      </c>
      <c r="D12" s="8"/>
    </row>
    <row r="13" spans="1:4" x14ac:dyDescent="0.25">
      <c r="A13" s="11">
        <v>43983</v>
      </c>
      <c r="B13" s="4" t="s">
        <v>3</v>
      </c>
      <c r="C13" s="15"/>
      <c r="D13" s="16">
        <v>500</v>
      </c>
    </row>
    <row r="14" spans="1:4" x14ac:dyDescent="0.25">
      <c r="A14" s="10">
        <v>43983</v>
      </c>
      <c r="B14" s="5" t="s">
        <v>8</v>
      </c>
      <c r="C14" s="7">
        <v>122</v>
      </c>
      <c r="D14" s="16"/>
    </row>
    <row r="15" spans="1:4" x14ac:dyDescent="0.25">
      <c r="A15" s="11">
        <v>44001</v>
      </c>
      <c r="B15" s="4" t="s">
        <v>3</v>
      </c>
      <c r="C15" s="15"/>
      <c r="D15" s="16">
        <v>500</v>
      </c>
    </row>
    <row r="16" spans="1:4" x14ac:dyDescent="0.25">
      <c r="A16" s="10">
        <v>44001</v>
      </c>
      <c r="B16" s="5" t="s">
        <v>9</v>
      </c>
      <c r="C16" s="7">
        <v>131</v>
      </c>
      <c r="D16" s="16"/>
    </row>
    <row r="17" spans="1:4" x14ac:dyDescent="0.25">
      <c r="A17" s="11">
        <v>44014</v>
      </c>
      <c r="B17" s="4" t="s">
        <v>3</v>
      </c>
      <c r="C17" s="4"/>
      <c r="D17" s="16">
        <v>1000</v>
      </c>
    </row>
    <row r="18" spans="1:4" x14ac:dyDescent="0.25">
      <c r="A18" s="10">
        <v>44014</v>
      </c>
      <c r="B18" s="5" t="s">
        <v>11</v>
      </c>
      <c r="C18" s="7">
        <v>275</v>
      </c>
      <c r="D18" s="8"/>
    </row>
    <row r="19" spans="1:4" x14ac:dyDescent="0.25">
      <c r="A19" s="11">
        <v>44018</v>
      </c>
      <c r="B19" s="4" t="s">
        <v>3</v>
      </c>
      <c r="C19" s="15"/>
      <c r="D19" s="16">
        <v>2000</v>
      </c>
    </row>
    <row r="20" spans="1:4" x14ac:dyDescent="0.25">
      <c r="A20" s="10">
        <v>44018</v>
      </c>
      <c r="B20" s="5" t="s">
        <v>13</v>
      </c>
      <c r="C20" s="7">
        <v>558</v>
      </c>
      <c r="D20" s="16"/>
    </row>
    <row r="21" spans="1:4" x14ac:dyDescent="0.25">
      <c r="A21" s="11">
        <v>44041</v>
      </c>
      <c r="B21" s="4" t="s">
        <v>3</v>
      </c>
      <c r="C21" s="15"/>
      <c r="D21" s="16">
        <v>1000</v>
      </c>
    </row>
    <row r="22" spans="1:4" x14ac:dyDescent="0.25">
      <c r="A22" s="19">
        <v>44041</v>
      </c>
      <c r="B22" s="5" t="s">
        <v>15</v>
      </c>
      <c r="C22" s="7">
        <v>302</v>
      </c>
      <c r="D22" s="16"/>
    </row>
    <row r="23" spans="1:4" x14ac:dyDescent="0.25">
      <c r="A23" s="11">
        <v>44047</v>
      </c>
      <c r="B23" s="4" t="s">
        <v>3</v>
      </c>
      <c r="C23" s="15"/>
      <c r="D23" s="16">
        <v>500</v>
      </c>
    </row>
    <row r="24" spans="1:4" x14ac:dyDescent="0.25">
      <c r="A24" s="11">
        <v>44047</v>
      </c>
      <c r="B24" s="5" t="s">
        <v>16</v>
      </c>
      <c r="C24" s="7">
        <v>154</v>
      </c>
      <c r="D24" s="16"/>
    </row>
    <row r="25" spans="1:4" x14ac:dyDescent="0.25">
      <c r="A25" s="11">
        <v>44048</v>
      </c>
      <c r="B25" s="4" t="s">
        <v>3</v>
      </c>
      <c r="C25" s="7"/>
      <c r="D25" s="16">
        <v>500</v>
      </c>
    </row>
    <row r="26" spans="1:4" x14ac:dyDescent="0.25">
      <c r="A26" s="20">
        <v>44048</v>
      </c>
      <c r="B26" s="5" t="s">
        <v>17</v>
      </c>
      <c r="C26" s="7">
        <v>154.5</v>
      </c>
      <c r="D26" s="8"/>
    </row>
    <row r="27" spans="1:4" x14ac:dyDescent="0.25">
      <c r="A27" s="20">
        <v>44085</v>
      </c>
      <c r="B27" s="4" t="s">
        <v>3</v>
      </c>
      <c r="C27" s="4"/>
      <c r="D27" s="16">
        <v>1000</v>
      </c>
    </row>
    <row r="28" spans="1:4" x14ac:dyDescent="0.25">
      <c r="A28" s="20">
        <v>44085</v>
      </c>
      <c r="B28" s="5" t="s">
        <v>18</v>
      </c>
      <c r="C28" s="7">
        <v>346</v>
      </c>
      <c r="D28" s="16"/>
    </row>
    <row r="29" spans="1:4" x14ac:dyDescent="0.25">
      <c r="A29" s="20">
        <v>44140</v>
      </c>
      <c r="B29" s="4" t="s">
        <v>3</v>
      </c>
      <c r="C29" s="7"/>
      <c r="D29" s="16">
        <v>1000</v>
      </c>
    </row>
    <row r="30" spans="1:4" x14ac:dyDescent="0.25">
      <c r="A30" s="20">
        <v>44140</v>
      </c>
      <c r="B30" s="21" t="s">
        <v>19</v>
      </c>
      <c r="C30" s="7">
        <v>369</v>
      </c>
      <c r="D30" s="15"/>
    </row>
    <row r="31" spans="1:4" x14ac:dyDescent="0.25">
      <c r="A31" s="22">
        <v>44194</v>
      </c>
      <c r="B31" s="23" t="s">
        <v>20</v>
      </c>
      <c r="C31" s="26"/>
      <c r="D31" s="25">
        <v>2000</v>
      </c>
    </row>
    <row r="32" spans="1:4" x14ac:dyDescent="0.25">
      <c r="A32" s="22">
        <v>44195</v>
      </c>
      <c r="B32" s="23" t="s">
        <v>20</v>
      </c>
      <c r="C32" s="26"/>
      <c r="D32" s="25">
        <v>2000</v>
      </c>
    </row>
    <row r="33" spans="1:4" x14ac:dyDescent="0.25">
      <c r="A33" s="20">
        <v>44195</v>
      </c>
      <c r="B33" s="21" t="s">
        <v>21</v>
      </c>
      <c r="C33" s="7">
        <v>360</v>
      </c>
      <c r="D33" s="15"/>
    </row>
    <row r="34" spans="1:4" x14ac:dyDescent="0.25">
      <c r="A34" s="22">
        <v>44218</v>
      </c>
      <c r="B34" s="23" t="s">
        <v>20</v>
      </c>
      <c r="C34" s="26"/>
      <c r="D34" s="25">
        <v>1000</v>
      </c>
    </row>
    <row r="35" spans="1:4" x14ac:dyDescent="0.25">
      <c r="A35" s="20">
        <v>44218</v>
      </c>
      <c r="B35" s="21" t="s">
        <v>22</v>
      </c>
      <c r="C35" s="7">
        <v>113</v>
      </c>
      <c r="D35" s="15"/>
    </row>
    <row r="36" spans="1:4" x14ac:dyDescent="0.25">
      <c r="A36" s="22">
        <v>44235</v>
      </c>
      <c r="B36" s="23" t="s">
        <v>20</v>
      </c>
      <c r="C36" s="26"/>
      <c r="D36" s="25">
        <v>2000</v>
      </c>
    </row>
    <row r="37" spans="1:4" x14ac:dyDescent="0.25">
      <c r="A37" s="20">
        <v>44235</v>
      </c>
      <c r="B37" s="21" t="s">
        <v>23</v>
      </c>
      <c r="C37" s="7">
        <v>260</v>
      </c>
      <c r="D37" s="15"/>
    </row>
    <row r="38" spans="1:4" x14ac:dyDescent="0.25">
      <c r="A38" s="22">
        <v>44320</v>
      </c>
      <c r="B38" s="23" t="s">
        <v>20</v>
      </c>
      <c r="C38" s="26"/>
      <c r="D38" s="25">
        <v>1775</v>
      </c>
    </row>
    <row r="39" spans="1:4" x14ac:dyDescent="0.25">
      <c r="A39" s="20">
        <v>44320</v>
      </c>
      <c r="B39" s="21" t="s">
        <v>24</v>
      </c>
      <c r="C39" s="7">
        <v>381.63</v>
      </c>
      <c r="D39" s="15"/>
    </row>
    <row r="40" spans="1:4" x14ac:dyDescent="0.25">
      <c r="A40" s="29">
        <v>44317</v>
      </c>
      <c r="B40" s="30" t="s">
        <v>25</v>
      </c>
      <c r="C40" s="31">
        <v>15276.18</v>
      </c>
      <c r="D40" s="15"/>
    </row>
    <row r="41" spans="1:4" x14ac:dyDescent="0.25">
      <c r="A41" s="29">
        <v>44197</v>
      </c>
      <c r="B41" s="30" t="s">
        <v>26</v>
      </c>
      <c r="C41" s="31">
        <v>565.21</v>
      </c>
      <c r="D41" s="15"/>
    </row>
    <row r="42" spans="1:4" x14ac:dyDescent="0.25">
      <c r="A42" s="22">
        <v>44389</v>
      </c>
      <c r="B42" s="23" t="s">
        <v>20</v>
      </c>
      <c r="C42" s="26"/>
      <c r="D42" s="25">
        <v>1000</v>
      </c>
    </row>
    <row r="43" spans="1:4" x14ac:dyDescent="0.25">
      <c r="A43" s="33">
        <v>44389</v>
      </c>
      <c r="B43" s="21" t="s">
        <v>29</v>
      </c>
      <c r="C43" s="34">
        <v>284</v>
      </c>
      <c r="D43" s="35"/>
    </row>
    <row r="44" spans="1:4" x14ac:dyDescent="0.25">
      <c r="A44" s="22">
        <v>44417</v>
      </c>
      <c r="B44" s="23" t="s">
        <v>20</v>
      </c>
      <c r="C44" s="26"/>
      <c r="D44" s="25">
        <v>1000</v>
      </c>
    </row>
    <row r="45" spans="1:4" x14ac:dyDescent="0.25">
      <c r="A45" s="33">
        <v>44417</v>
      </c>
      <c r="B45" s="21" t="s">
        <v>27</v>
      </c>
      <c r="C45" s="34">
        <v>311</v>
      </c>
      <c r="D45" s="35"/>
    </row>
    <row r="46" spans="1:4" x14ac:dyDescent="0.25">
      <c r="A46" s="22">
        <v>44419</v>
      </c>
      <c r="B46" s="23" t="s">
        <v>20</v>
      </c>
      <c r="C46" s="26"/>
      <c r="D46" s="25">
        <v>1000</v>
      </c>
    </row>
    <row r="47" spans="1:4" x14ac:dyDescent="0.25">
      <c r="A47" s="33">
        <v>44419</v>
      </c>
      <c r="B47" s="21" t="s">
        <v>28</v>
      </c>
      <c r="C47" s="34">
        <v>313</v>
      </c>
      <c r="D47" s="35"/>
    </row>
    <row r="48" spans="1:4" x14ac:dyDescent="0.25">
      <c r="A48" s="22">
        <v>44424</v>
      </c>
      <c r="B48" s="23" t="s">
        <v>20</v>
      </c>
      <c r="C48" s="26"/>
      <c r="D48" s="25">
        <v>2000</v>
      </c>
    </row>
    <row r="49" spans="1:4" x14ac:dyDescent="0.25">
      <c r="A49" s="33">
        <v>44424</v>
      </c>
      <c r="B49" s="21" t="s">
        <v>30</v>
      </c>
      <c r="C49" s="36">
        <v>634</v>
      </c>
      <c r="D49" s="32"/>
    </row>
    <row r="50" spans="1:4" x14ac:dyDescent="0.25">
      <c r="A50" s="22">
        <v>44452</v>
      </c>
      <c r="B50" s="23" t="s">
        <v>20</v>
      </c>
      <c r="C50" s="26"/>
      <c r="D50" s="25">
        <v>1000</v>
      </c>
    </row>
    <row r="51" spans="1:4" x14ac:dyDescent="0.25">
      <c r="A51" s="33">
        <v>44452</v>
      </c>
      <c r="B51" s="21" t="s">
        <v>32</v>
      </c>
      <c r="C51" s="36">
        <v>344</v>
      </c>
      <c r="D51" s="32"/>
    </row>
    <row r="52" spans="1:4" x14ac:dyDescent="0.25">
      <c r="A52" s="27"/>
      <c r="B52" s="28"/>
      <c r="C52" s="32">
        <f>SUM(C3:C51)</f>
        <v>53196.39</v>
      </c>
      <c r="D52" s="32">
        <f>SUM(D3:D51)</f>
        <v>27507.059999999998</v>
      </c>
    </row>
    <row r="53" spans="1:4" x14ac:dyDescent="0.25">
      <c r="C53" s="4"/>
      <c r="D53" s="4">
        <f>SUM(D52,-C52)</f>
        <v>-25689.33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2021-09-15T18:05:47Z</dcterms:modified>
</cp:coreProperties>
</file>